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390" windowWidth="19425" windowHeight="6435" activeTab="0"/>
  </bookViews>
  <sheets>
    <sheet name="Inhoudsopgave" sheetId="1" r:id="rId1"/>
    <sheet name="12.1" sheetId="2" r:id="rId2"/>
    <sheet name="12.2" sheetId="3" r:id="rId3"/>
    <sheet name="12.3" sheetId="4" r:id="rId4"/>
    <sheet name="12.4" sheetId="5" r:id="rId5"/>
    <sheet name="12.5" sheetId="6" r:id="rId6"/>
    <sheet name="12.6" sheetId="7" r:id="rId7"/>
    <sheet name="12.7" sheetId="8" r:id="rId8"/>
    <sheet name="12.8" sheetId="9" r:id="rId9"/>
    <sheet name="12.9" sheetId="10" r:id="rId10"/>
    <sheet name="12.10" sheetId="11" r:id="rId11"/>
    <sheet name="12.11" sheetId="12" r:id="rId12"/>
  </sheets>
  <definedNames>
    <definedName name="_xlnm.Print_Titles" localSheetId="1">'12.1'!$1:$4</definedName>
    <definedName name="_xlnm.Print_Titles" localSheetId="10">'12.10'!$1:$4</definedName>
    <definedName name="_xlnm.Print_Titles" localSheetId="11">'12.11'!$1:$4</definedName>
    <definedName name="_xlnm.Print_Titles" localSheetId="2">'12.2'!$1:$4</definedName>
    <definedName name="_xlnm.Print_Titles" localSheetId="3">'12.3'!$1:$4</definedName>
    <definedName name="_xlnm.Print_Titles" localSheetId="4">'12.4'!$1:$4</definedName>
    <definedName name="_xlnm.Print_Titles" localSheetId="5">'12.5'!$1:$4</definedName>
    <definedName name="_xlnm.Print_Titles" localSheetId="6">'12.6'!$1:$6</definedName>
    <definedName name="_xlnm.Print_Titles" localSheetId="7">'12.7'!$1:$6</definedName>
    <definedName name="_xlnm.Print_Titles" localSheetId="8">'12.8'!$1:$4</definedName>
    <definedName name="_xlnm.Print_Titles" localSheetId="9">'12.9'!$1:$4</definedName>
  </definedNames>
  <calcPr fullCalcOnLoad="1"/>
</workbook>
</file>

<file path=xl/comments1.xml><?xml version="1.0" encoding="utf-8"?>
<comments xmlns="http://schemas.openxmlformats.org/spreadsheetml/2006/main">
  <authors>
    <author>Local Administrator</author>
  </authors>
  <commentList>
    <comment ref="A2" authorId="0">
      <text>
        <r>
          <rPr>
            <b/>
            <sz val="9"/>
            <rFont val="Tahoma"/>
            <family val="2"/>
          </rPr>
          <t>Local Administrator:</t>
        </r>
        <r>
          <rPr>
            <sz val="9"/>
            <rFont val="Tahoma"/>
            <family val="2"/>
          </rPr>
          <t xml:space="preserve">
periode van 5 jaar
</t>
        </r>
      </text>
    </comment>
    <comment ref="A11" authorId="0">
      <text>
        <r>
          <rPr>
            <b/>
            <sz val="9"/>
            <rFont val="Tahoma"/>
            <family val="2"/>
          </rPr>
          <t>Local Administrator:</t>
        </r>
        <r>
          <rPr>
            <sz val="9"/>
            <rFont val="Tahoma"/>
            <family val="2"/>
          </rPr>
          <t xml:space="preserve">
periode van 3 jaar
</t>
        </r>
      </text>
    </comment>
  </commentList>
</comments>
</file>

<file path=xl/sharedStrings.xml><?xml version="1.0" encoding="utf-8"?>
<sst xmlns="http://schemas.openxmlformats.org/spreadsheetml/2006/main" count="2266" uniqueCount="236">
  <si>
    <t>12.1.</t>
  </si>
  <si>
    <t>12.2.</t>
  </si>
  <si>
    <t>12.3.</t>
  </si>
  <si>
    <t>12.4.</t>
  </si>
  <si>
    <t>12.5.</t>
  </si>
  <si>
    <t>12.6.</t>
  </si>
  <si>
    <t>12.7.</t>
  </si>
  <si>
    <t>12.8.</t>
  </si>
  <si>
    <t>12.9.</t>
  </si>
  <si>
    <t>12.10.</t>
  </si>
  <si>
    <t>12.11.</t>
  </si>
  <si>
    <t>Nace code 2 posities</t>
  </si>
  <si>
    <t>Economische activiteitssector</t>
  </si>
  <si>
    <t>Jaar</t>
  </si>
  <si>
    <t>A</t>
  </si>
  <si>
    <t>%</t>
  </si>
  <si>
    <t>01</t>
  </si>
  <si>
    <t>Teelt van gewassen, veeteelt, jacht en diensten in verband met deze activiteiten</t>
  </si>
  <si>
    <t>02</t>
  </si>
  <si>
    <t>Bosbouw en de exploitatie van bossen</t>
  </si>
  <si>
    <t>03</t>
  </si>
  <si>
    <t>Visserij en aquacultuur</t>
  </si>
  <si>
    <t>05</t>
  </si>
  <si>
    <t>Winning van steenkool en bruinkool</t>
  </si>
  <si>
    <t>06</t>
  </si>
  <si>
    <t>Winning van aardolie en aardgas</t>
  </si>
  <si>
    <t>07</t>
  </si>
  <si>
    <t>Winning van metaalertsen</t>
  </si>
  <si>
    <t>08</t>
  </si>
  <si>
    <t>Overige winning van delfstoffen</t>
  </si>
  <si>
    <t>09</t>
  </si>
  <si>
    <t>Ondersteunende activiteiten in verband met de mijnbouw</t>
  </si>
  <si>
    <t>10</t>
  </si>
  <si>
    <t>Vervaardiging van voedingsmiddelen</t>
  </si>
  <si>
    <t>11</t>
  </si>
  <si>
    <t>Vervaardiging van dranken</t>
  </si>
  <si>
    <t>12</t>
  </si>
  <si>
    <t>Vervaardiging van tabaksproducten</t>
  </si>
  <si>
    <t>13</t>
  </si>
  <si>
    <t>Vervaardiging van textiel</t>
  </si>
  <si>
    <t>14</t>
  </si>
  <si>
    <t>Vervaardiging van kleding</t>
  </si>
  <si>
    <t>15</t>
  </si>
  <si>
    <t>Vervaardiging van leer en van producten van leer</t>
  </si>
  <si>
    <t>16</t>
  </si>
  <si>
    <t>Houtindustrie en vervaardiging van artikelen van hout en van kurk,  exclusief meubelen; vervaardiging van artikelen van riet en van vlechtwerk</t>
  </si>
  <si>
    <t>17</t>
  </si>
  <si>
    <t xml:space="preserve">Vervaardiging van papier en papierwaren </t>
  </si>
  <si>
    <t>18</t>
  </si>
  <si>
    <t>Drukkerijen, reproductie van opgenomen media</t>
  </si>
  <si>
    <t>19</t>
  </si>
  <si>
    <t>Vervaardiging van cokes en van geraffineerde aardolieproducten</t>
  </si>
  <si>
    <t>20</t>
  </si>
  <si>
    <t>Vervaardiging van chemische producten</t>
  </si>
  <si>
    <t>21</t>
  </si>
  <si>
    <t>Vervaardiging van farmaceutische grondstoffen en producten</t>
  </si>
  <si>
    <t>22</t>
  </si>
  <si>
    <t>Vervaardiging van producten van rubber of kunststof</t>
  </si>
  <si>
    <t>23</t>
  </si>
  <si>
    <t>Vervaardiging van andere niet-metaalhoudende minerale producten</t>
  </si>
  <si>
    <t>24</t>
  </si>
  <si>
    <t>Vervaardiging van metalen in primaire vorm</t>
  </si>
  <si>
    <t>25</t>
  </si>
  <si>
    <t>Vervaardiging van producten van metaal, exclusief machines en apparaten</t>
  </si>
  <si>
    <t>26</t>
  </si>
  <si>
    <t>Vervaardiging van informaticaproducten en van elektronische en optische producten</t>
  </si>
  <si>
    <t>27</t>
  </si>
  <si>
    <t>Vervaardiging van elektrische apparatuur</t>
  </si>
  <si>
    <t>28</t>
  </si>
  <si>
    <t>Vervaardiging van machines, apparaten en werktuigen, n.e.g.</t>
  </si>
  <si>
    <t>29</t>
  </si>
  <si>
    <t>Vervaardiging en assemblage van motorvoertuigen, aanhangwagens en opleggers</t>
  </si>
  <si>
    <t>30</t>
  </si>
  <si>
    <t>Vervaardiging van andere transportmiddelen</t>
  </si>
  <si>
    <t>31</t>
  </si>
  <si>
    <t>Vervaardiging van meubelen</t>
  </si>
  <si>
    <t>32</t>
  </si>
  <si>
    <t>Overige industrie</t>
  </si>
  <si>
    <t>33</t>
  </si>
  <si>
    <t>Reparatie en installatie van machines en apparaten</t>
  </si>
  <si>
    <t>35</t>
  </si>
  <si>
    <t>Productie en distributie van elektriciteit, gas, stoom en gekoelde lucht</t>
  </si>
  <si>
    <t>36</t>
  </si>
  <si>
    <t>Winning, behandeling en distributie van water</t>
  </si>
  <si>
    <t>37</t>
  </si>
  <si>
    <t>Afvalwaterafvoer</t>
  </si>
  <si>
    <t>38</t>
  </si>
  <si>
    <t>Inzameling, verwerking en verwijdering van afval; terugwinning</t>
  </si>
  <si>
    <t>39</t>
  </si>
  <si>
    <t>Sanering en ander afvalbeheer</t>
  </si>
  <si>
    <t>41</t>
  </si>
  <si>
    <t>Bouw van gebouwen; ontwikkeling van bouwprojecten</t>
  </si>
  <si>
    <t>42</t>
  </si>
  <si>
    <t>Weg- en waterbouw</t>
  </si>
  <si>
    <t>43</t>
  </si>
  <si>
    <t>Gespecialiseerde bouwwerkzaamheden</t>
  </si>
  <si>
    <t>45</t>
  </si>
  <si>
    <t>Groot- en detailhandel in en onderhoud en reparatie van motorvoertuigen en motorfietsen</t>
  </si>
  <si>
    <t>46</t>
  </si>
  <si>
    <t>Groothandel en handelsbemiddeling, met uitzondering van de handel in motorvoertuigen en motorfietsen</t>
  </si>
  <si>
    <t>47</t>
  </si>
  <si>
    <t>Detailhandel, met uitzondering van de handel in auto's en motorfietsen</t>
  </si>
  <si>
    <t>49</t>
  </si>
  <si>
    <t>Vervoer te land en vervoer via pijpleidingen</t>
  </si>
  <si>
    <t>50</t>
  </si>
  <si>
    <t>Vervoer over water</t>
  </si>
  <si>
    <t>51</t>
  </si>
  <si>
    <t>Luchtvaart</t>
  </si>
  <si>
    <t>52</t>
  </si>
  <si>
    <t>Opslag en vervoerondersteunende activiteiten</t>
  </si>
  <si>
    <t>53</t>
  </si>
  <si>
    <t>Posterijen en koeriers</t>
  </si>
  <si>
    <t>55</t>
  </si>
  <si>
    <t xml:space="preserve">Verschaffen van accommodatie </t>
  </si>
  <si>
    <t>56</t>
  </si>
  <si>
    <t>Eet- en drinkgelegenheden</t>
  </si>
  <si>
    <t>58</t>
  </si>
  <si>
    <t>Uitgeverijen</t>
  </si>
  <si>
    <t>59</t>
  </si>
  <si>
    <t>Productie van films en video- en televisieprogramma's, maken van  geluidsopnamen en uitgeverijen van muziekopnamen</t>
  </si>
  <si>
    <t>60</t>
  </si>
  <si>
    <t>Programmeren en uitzenden van radio- en televisieprogramma's</t>
  </si>
  <si>
    <t>61</t>
  </si>
  <si>
    <t>Telecommunicatie</t>
  </si>
  <si>
    <t>62</t>
  </si>
  <si>
    <t>Ontwerpen en programmeren van computerprogramma's, computerconsultancy-activiteiten en aanverwante activiteiten</t>
  </si>
  <si>
    <t>63</t>
  </si>
  <si>
    <t>Dienstverlenende activiteiten op het gebied van informatie</t>
  </si>
  <si>
    <t>64</t>
  </si>
  <si>
    <t>Financiële dienstverlening, exclusief verzekeringen en pensioenfondsen</t>
  </si>
  <si>
    <t>65</t>
  </si>
  <si>
    <t>Verzekeringen, herverzekeringen en pensioenfondsen, exclusief verplichte sociale verzekeringen</t>
  </si>
  <si>
    <t>66</t>
  </si>
  <si>
    <t>Ondersteunende activiteiten voor verzekeringen en pensioenfondsen</t>
  </si>
  <si>
    <t>68</t>
  </si>
  <si>
    <t>Exploitatie van en handel in onroerend goed</t>
  </si>
  <si>
    <t>69</t>
  </si>
  <si>
    <t>Rechtskundige en boekhoudkundige dienstverlening</t>
  </si>
  <si>
    <t>70</t>
  </si>
  <si>
    <t>Activiteiten van hoofdkantoren; adviesbureaus op het gebied van  bedrijfsbeheer</t>
  </si>
  <si>
    <t>71</t>
  </si>
  <si>
    <t>Architecten en ingenieurs; technische testen en toetsen</t>
  </si>
  <si>
    <t>72</t>
  </si>
  <si>
    <t>Speur- en ontwikkelingswerk op wetenschappelijk gebied</t>
  </si>
  <si>
    <t>73</t>
  </si>
  <si>
    <t>Reclamewezen en marktonderzoek</t>
  </si>
  <si>
    <t>74</t>
  </si>
  <si>
    <t>Overige gespecialiseerde wetenschappelijke en technische activiteiten</t>
  </si>
  <si>
    <t>75</t>
  </si>
  <si>
    <t>Veterinaire diensten</t>
  </si>
  <si>
    <t>77</t>
  </si>
  <si>
    <t xml:space="preserve">Verhuur en lease </t>
  </si>
  <si>
    <t>78</t>
  </si>
  <si>
    <t>Terbeschikkingstelling van personeel</t>
  </si>
  <si>
    <t>79</t>
  </si>
  <si>
    <t>Reisbureaus, reisorganisatoren, reserveringsbureaus en aanverwante activiteiten</t>
  </si>
  <si>
    <t>80</t>
  </si>
  <si>
    <t>Beveiligings- en opsporingsdiensten</t>
  </si>
  <si>
    <t>81</t>
  </si>
  <si>
    <t>Diensten in verband met gebouwen; landschapsverzorging</t>
  </si>
  <si>
    <t>82</t>
  </si>
  <si>
    <t>Administratieve en ondersteunende activiteiten ten behoeve van kantoren en overige zakelijke activiteiten</t>
  </si>
  <si>
    <t>84</t>
  </si>
  <si>
    <t>Openbaar bestuur en defensie; verplichte sociale verzekeringen</t>
  </si>
  <si>
    <t>85</t>
  </si>
  <si>
    <t>Onderwijs</t>
  </si>
  <si>
    <t>86</t>
  </si>
  <si>
    <t>Menselijke gezondheidszorg</t>
  </si>
  <si>
    <t>87</t>
  </si>
  <si>
    <t>Maatschappelijke dienstverlening met huisvesting</t>
  </si>
  <si>
    <t>88</t>
  </si>
  <si>
    <t>Maatschappelijke dienstverlening zonder huisvesting</t>
  </si>
  <si>
    <t>90</t>
  </si>
  <si>
    <t>Creatieve activiteiten, kunst en amusement</t>
  </si>
  <si>
    <t>91</t>
  </si>
  <si>
    <t>Bibliotheken, archieven, musea en overige culturele activiteiten</t>
  </si>
  <si>
    <t>92</t>
  </si>
  <si>
    <t>Loterijen en kansspelen</t>
  </si>
  <si>
    <t>93</t>
  </si>
  <si>
    <t>Sport, ontspanning en recreatie</t>
  </si>
  <si>
    <t>94</t>
  </si>
  <si>
    <t>Verenigingen</t>
  </si>
  <si>
    <t>95</t>
  </si>
  <si>
    <t>Reparatie van computers en consumentenartikelen</t>
  </si>
  <si>
    <t>96</t>
  </si>
  <si>
    <t>Overige persoonlijke diensten</t>
  </si>
  <si>
    <t>97</t>
  </si>
  <si>
    <t>Huishoudens als werkgever van huishoudelijk personeel</t>
  </si>
  <si>
    <t>98</t>
  </si>
  <si>
    <t>Niet-gedifferentieerde productie van goederen en diensten door particuliere huishoudens voor eigen gebruik</t>
  </si>
  <si>
    <t>99</t>
  </si>
  <si>
    <t>Extraterritoriale organisaties en lichamen</t>
  </si>
  <si>
    <t>Onbekend</t>
  </si>
  <si>
    <t>Totaal</t>
  </si>
  <si>
    <t>Gevolg van het ongeval</t>
  </si>
  <si>
    <t>TOTAAL</t>
  </si>
  <si>
    <t>ZG</t>
  </si>
  <si>
    <t>TO</t>
  </si>
  <si>
    <t>BO</t>
  </si>
  <si>
    <t>Dodelijk</t>
  </si>
  <si>
    <t>Commentaar</t>
  </si>
  <si>
    <t>ZG: Zonder gevolg, TO : Tijdelijke ongeschiktheid,  BO : Voorziene blijvende ongeschiktheid</t>
  </si>
  <si>
    <t>Generatie van het slachtoffer</t>
  </si>
  <si>
    <t>15 - 24 jaar</t>
  </si>
  <si>
    <t>25 - 49 jaar</t>
  </si>
  <si>
    <t>50 jaar en meer</t>
  </si>
  <si>
    <t>Commentaar:</t>
  </si>
  <si>
    <t>ZG: zonder gevolg, TO: Tijdelijke ongeschiktheid, BO: Blijvende ongeschiktheid</t>
  </si>
  <si>
    <t>15-24 jaar</t>
  </si>
  <si>
    <t>25-49 jaar</t>
  </si>
  <si>
    <t>50 jaar en +</t>
  </si>
  <si>
    <t>µ</t>
  </si>
  <si>
    <t>Arbeidsplaatsongevallen volgens economische activiteitssector: evolutie 2012 - 2021</t>
  </si>
  <si>
    <t>12. De economische activiteitssectoren (NACE code) van de ondernemingen waar de arbeidsplaatsongevallen in de privésector gebeurden - 2021</t>
  </si>
  <si>
    <t>Arbeidsplaatsongevallen volgens economische activiteitssector : verdeling volgens gevolgen en aandeel van elke sector voor elk gevolgen- 2021</t>
  </si>
  <si>
    <t>Arbeidsplaatsongevallen volgens economische activiteitssector : verdeling volgens gevolgen en aandeel van elk gevolgen  voor elke sector- 2021</t>
  </si>
  <si>
    <t>Arbeidsplaatsongevallen volgens economische activiteitssector : verdeling gevolgen - vrouwen - 2021</t>
  </si>
  <si>
    <t>Arbeidsplaatsongevallen volgens economische activiteitssector :  verdeling gevolgen - mannen - 2021</t>
  </si>
  <si>
    <t>Arbeidsplaatsongevallen volgens economische activiteitssector :  verdeling volgens gevolgen en generatie in absolute frequentie - 2021</t>
  </si>
  <si>
    <t>Arbeidsplaatsongevallen volgens economische activiteitssector : verdeling volgens gevolgen en generatie in relatieve frequentie - 2021</t>
  </si>
  <si>
    <t>Arbeidsplaatsongevallen volgens economische activiteitssector : verdeling volgens gevolgen en aard van het werk -handarbeid - 2021</t>
  </si>
  <si>
    <t>Arbeidsplaatsongevallen volgens economische activiteitssector : verdeling volgens gevolgen en  aard van het werk -hoofdarbeid - 2021</t>
  </si>
  <si>
    <t>Arbeidsplaatsongevallen van uitzendkrachten volgens economische activiteitssector van de gebruikersfirma:  evolutie 2012 - 2021</t>
  </si>
  <si>
    <t>Arbeidsplaatsongevallen van uitzendkrachten volgens economische activiteitssector van de gebruikersfirma : verdeling volgens gevolgen: 2021</t>
  </si>
  <si>
    <t>12.1. Arbeidsplaatsongevallen volgens economische activiteitssector: evolutie 2012 - 2021</t>
  </si>
  <si>
    <t>Verschil tussen 2020 en 2021 in %</t>
  </si>
  <si>
    <t>12.2. Arbeidsplaatsongevallen volgens economische activiteitssector : verdeling volgens gevolgen en aandeel van elke sector voor elk gevolgen - 2021</t>
  </si>
  <si>
    <t>12.3. Arbeidsplaatsongevallen volgens economische activiteitssector : verdeling volgens gevolgen en aandeel van elk gevolgen  voor elke sector - 2021</t>
  </si>
  <si>
    <t>12.4.  Arbeidsplaatsongevallen volgens economische activiteitssector : verdeling gevolgen - vrouwen - 2021</t>
  </si>
  <si>
    <t>12.5. Arbeidsplaatsongevallen volgens economische activiteitssector :  verdeling gevolgen - mannen - 2021</t>
  </si>
  <si>
    <t>12.6. Arbeidsplaatsongevallen volgens economische activiteitssector :  verdeling volgens gevolgen en generatie in absolute frequentie - 2021</t>
  </si>
  <si>
    <t>12.7. Arbeidsplaatsongevallen volgens economische activiteitssector : verdeling volgens gevolgen en generatie in relatieve frequentie - 2021</t>
  </si>
  <si>
    <t>12.8. Arbeidsplaatsongevallen volgens economische activiteitssector : verdeling volgens gevolgen en aard van het werk -handarbeid - 2021</t>
  </si>
  <si>
    <t>12.9. Arbeidsplaatsongevallen volgens economische activiteitssector : verdeling volgens gevolgen en  aard van het werk -hoofdarbeid - 2021</t>
  </si>
  <si>
    <t>12.10. Arbeidsplaatsongevallen van uitzendkrachten volgens economische activiteitssector van de gebruikersfirma:  evolutie 2012 - 2021</t>
  </si>
  <si>
    <t>12.11. Arbeidsplaatsongevallen van uitzendkrachten volgens economische activiteitssector van de gebruikersfirma : verdeling volgens gevolgen: 2021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</si>
</sst>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%"/>
    <numFmt numFmtId="173" formatCode="&quot;Ja&quot;;&quot;Ja&quot;;&quot;Nee&quot;"/>
    <numFmt numFmtId="174" formatCode="&quot;Waar&quot;;&quot;Waar&quot;;&quot;Onwaar&quot;"/>
    <numFmt numFmtId="175" formatCode="&quot;Aan&quot;;&quot;Aan&quot;;&quot;Uit&quot;"/>
    <numFmt numFmtId="176" formatCode="[$€-2]\ #.##000_);[Red]\([$€-2]\ #.##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Microsoft Sans Serif"/>
      <family val="2"/>
    </font>
    <font>
      <b/>
      <sz val="11"/>
      <name val="Microsoft Sans Serif"/>
      <family val="2"/>
    </font>
    <font>
      <b/>
      <i/>
      <sz val="11"/>
      <name val="Microsoft Sans Serif"/>
      <family val="2"/>
    </font>
    <font>
      <b/>
      <sz val="11"/>
      <name val="Tahoma"/>
      <family val="2"/>
    </font>
    <font>
      <sz val="10"/>
      <color indexed="8"/>
      <name val="Arial"/>
      <family val="2"/>
    </font>
    <font>
      <sz val="11"/>
      <name val="Tahoma"/>
      <family val="2"/>
    </font>
    <font>
      <sz val="11"/>
      <color indexed="8"/>
      <name val="Arial"/>
      <family val="2"/>
    </font>
    <font>
      <sz val="11"/>
      <color indexed="8"/>
      <name val="Tahoma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2"/>
      <name val="Microsoft Sans Serif"/>
      <family val="2"/>
    </font>
    <font>
      <sz val="11"/>
      <color indexed="8"/>
      <name val="Microsoft Sans Serif"/>
      <family val="2"/>
    </font>
    <font>
      <b/>
      <sz val="11"/>
      <color indexed="8"/>
      <name val="Microsoft Sans Serif"/>
      <family val="2"/>
    </font>
    <font>
      <b/>
      <u val="single"/>
      <sz val="11"/>
      <name val="Microsoft Sans Serif"/>
      <family val="2"/>
    </font>
    <font>
      <sz val="11"/>
      <color indexed="10"/>
      <name val="Microsoft Sans Serif"/>
      <family val="2"/>
    </font>
    <font>
      <b/>
      <sz val="11"/>
      <color indexed="10"/>
      <name val="Microsoft Sans Serif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3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248">
    <xf numFmtId="0" fontId="0" fillId="0" borderId="0" xfId="0" applyFont="1" applyAlignment="1">
      <alignment/>
    </xf>
    <xf numFmtId="0" fontId="38" fillId="0" borderId="10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39" fillId="0" borderId="0" xfId="0" applyFont="1" applyFill="1" applyAlignment="1">
      <alignment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9" fillId="0" borderId="17" xfId="56" applyNumberFormat="1" applyFont="1" applyFill="1" applyBorder="1" applyAlignment="1">
      <alignment horizontal="left" vertical="center" wrapText="1"/>
      <protection/>
    </xf>
    <xf numFmtId="0" fontId="7" fillId="0" borderId="18" xfId="0" applyNumberFormat="1" applyFont="1" applyFill="1" applyBorder="1" applyAlignment="1">
      <alignment horizontal="center" vertical="center" wrapText="1"/>
    </xf>
    <xf numFmtId="0" fontId="11" fillId="0" borderId="19" xfId="56" applyNumberFormat="1" applyFont="1" applyFill="1" applyBorder="1" applyAlignment="1">
      <alignment horizontal="left" vertical="center" wrapText="1"/>
      <protection/>
    </xf>
    <xf numFmtId="0" fontId="9" fillId="0" borderId="19" xfId="56" applyNumberFormat="1" applyFont="1" applyFill="1" applyBorder="1" applyAlignment="1">
      <alignment horizontal="left" vertical="center" wrapText="1"/>
      <protection/>
    </xf>
    <xf numFmtId="0" fontId="9" fillId="0" borderId="19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9" fillId="0" borderId="22" xfId="56" applyNumberFormat="1" applyFont="1" applyFill="1" applyBorder="1" applyAlignment="1">
      <alignment horizontal="left" vertical="center" wrapText="1"/>
      <protection/>
    </xf>
    <xf numFmtId="0" fontId="11" fillId="0" borderId="23" xfId="56" applyNumberFormat="1" applyFont="1" applyFill="1" applyBorder="1" applyAlignment="1">
      <alignment horizontal="left" vertical="center" wrapText="1"/>
      <protection/>
    </xf>
    <xf numFmtId="0" fontId="9" fillId="0" borderId="23" xfId="56" applyNumberFormat="1" applyFont="1" applyFill="1" applyBorder="1" applyAlignment="1">
      <alignment horizontal="left" vertical="center" wrapText="1"/>
      <protection/>
    </xf>
    <xf numFmtId="0" fontId="9" fillId="0" borderId="23" xfId="0" applyNumberFormat="1" applyFont="1" applyBorder="1" applyAlignment="1">
      <alignment horizontal="left" vertical="center" wrapText="1"/>
    </xf>
    <xf numFmtId="172" fontId="6" fillId="0" borderId="15" xfId="55" applyNumberFormat="1" applyFont="1" applyBorder="1" applyAlignment="1">
      <alignment horizontal="center" vertical="center" wrapText="1"/>
    </xf>
    <xf numFmtId="172" fontId="6" fillId="0" borderId="0" xfId="55" applyNumberFormat="1" applyFont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9" fontId="5" fillId="0" borderId="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34" xfId="0" applyNumberFormat="1" applyFont="1" applyFill="1" applyBorder="1" applyAlignment="1">
      <alignment horizontal="center" vertical="center" wrapText="1"/>
    </xf>
    <xf numFmtId="0" fontId="4" fillId="0" borderId="35" xfId="56" applyNumberFormat="1" applyFont="1" applyFill="1" applyBorder="1" applyAlignment="1">
      <alignment horizontal="left" vertical="center" wrapText="1"/>
      <protection/>
    </xf>
    <xf numFmtId="0" fontId="5" fillId="0" borderId="18" xfId="0" applyNumberFormat="1" applyFont="1" applyFill="1" applyBorder="1" applyAlignment="1">
      <alignment horizontal="center" vertical="center" wrapText="1"/>
    </xf>
    <xf numFmtId="0" fontId="15" fillId="0" borderId="23" xfId="56" applyNumberFormat="1" applyFont="1" applyFill="1" applyBorder="1" applyAlignment="1">
      <alignment horizontal="left" vertical="center" wrapText="1"/>
      <protection/>
    </xf>
    <xf numFmtId="0" fontId="4" fillId="0" borderId="23" xfId="56" applyNumberFormat="1" applyFont="1" applyFill="1" applyBorder="1" applyAlignment="1">
      <alignment horizontal="left" vertical="center" wrapText="1"/>
      <protection/>
    </xf>
    <xf numFmtId="0" fontId="4" fillId="0" borderId="23" xfId="0" applyNumberFormat="1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 wrapText="1"/>
    </xf>
    <xf numFmtId="0" fontId="4" fillId="0" borderId="17" xfId="56" applyNumberFormat="1" applyFont="1" applyFill="1" applyBorder="1" applyAlignment="1">
      <alignment horizontal="left" vertical="center" wrapText="1"/>
      <protection/>
    </xf>
    <xf numFmtId="0" fontId="15" fillId="0" borderId="19" xfId="56" applyNumberFormat="1" applyFont="1" applyFill="1" applyBorder="1" applyAlignment="1">
      <alignment horizontal="left" vertical="center" wrapText="1"/>
      <protection/>
    </xf>
    <xf numFmtId="0" fontId="4" fillId="0" borderId="19" xfId="56" applyNumberFormat="1" applyFont="1" applyFill="1" applyBorder="1" applyAlignment="1">
      <alignment horizontal="left" vertical="center" wrapText="1"/>
      <protection/>
    </xf>
    <xf numFmtId="0" fontId="4" fillId="0" borderId="19" xfId="0" applyNumberFormat="1" applyFont="1" applyBorder="1" applyAlignment="1">
      <alignment horizontal="left" vertical="center" wrapText="1"/>
    </xf>
    <xf numFmtId="3" fontId="10" fillId="0" borderId="16" xfId="0" applyNumberFormat="1" applyFont="1" applyBorder="1" applyAlignment="1">
      <alignment horizontal="center" vertical="center"/>
    </xf>
    <xf numFmtId="172" fontId="6" fillId="0" borderId="22" xfId="0" applyNumberFormat="1" applyFont="1" applyBorder="1" applyAlignment="1">
      <alignment horizontal="center" vertical="center"/>
    </xf>
    <xf numFmtId="172" fontId="6" fillId="0" borderId="17" xfId="0" applyNumberFormat="1" applyFont="1" applyBorder="1" applyAlignment="1">
      <alignment horizontal="center" vertical="center"/>
    </xf>
    <xf numFmtId="3" fontId="10" fillId="0" borderId="34" xfId="0" applyNumberFormat="1" applyFont="1" applyBorder="1" applyAlignment="1">
      <alignment horizontal="center" vertical="center"/>
    </xf>
    <xf numFmtId="172" fontId="6" fillId="0" borderId="35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 vertical="center"/>
    </xf>
    <xf numFmtId="172" fontId="6" fillId="0" borderId="23" xfId="0" applyNumberFormat="1" applyFont="1" applyBorder="1" applyAlignment="1">
      <alignment horizontal="center" vertical="center"/>
    </xf>
    <xf numFmtId="172" fontId="6" fillId="0" borderId="19" xfId="0" applyNumberFormat="1" applyFont="1" applyBorder="1" applyAlignment="1">
      <alignment horizontal="center" vertical="center"/>
    </xf>
    <xf numFmtId="3" fontId="13" fillId="0" borderId="36" xfId="0" applyNumberFormat="1" applyFont="1" applyBorder="1" applyAlignment="1">
      <alignment horizontal="center" vertical="center"/>
    </xf>
    <xf numFmtId="9" fontId="6" fillId="0" borderId="37" xfId="0" applyNumberFormat="1" applyFont="1" applyBorder="1" applyAlignment="1">
      <alignment horizontal="center" vertical="center"/>
    </xf>
    <xf numFmtId="9" fontId="6" fillId="0" borderId="38" xfId="0" applyNumberFormat="1" applyFont="1" applyBorder="1" applyAlignment="1">
      <alignment horizontal="center" vertical="center"/>
    </xf>
    <xf numFmtId="172" fontId="6" fillId="0" borderId="21" xfId="0" applyNumberFormat="1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3" fontId="16" fillId="0" borderId="36" xfId="0" applyNumberFormat="1" applyFont="1" applyBorder="1" applyAlignment="1">
      <alignment horizontal="center" vertical="center"/>
    </xf>
    <xf numFmtId="172" fontId="6" fillId="0" borderId="38" xfId="0" applyNumberFormat="1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172" fontId="6" fillId="0" borderId="31" xfId="0" applyNumberFormat="1" applyFont="1" applyBorder="1" applyAlignment="1">
      <alignment horizontal="center" vertical="center"/>
    </xf>
    <xf numFmtId="172" fontId="6" fillId="0" borderId="37" xfId="0" applyNumberFormat="1" applyFont="1" applyBorder="1" applyAlignment="1">
      <alignment horizontal="center" vertical="center"/>
    </xf>
    <xf numFmtId="0" fontId="46" fillId="0" borderId="0" xfId="44" applyFill="1" applyAlignment="1">
      <alignment/>
    </xf>
    <xf numFmtId="0" fontId="0" fillId="0" borderId="0" xfId="0" applyFont="1" applyAlignment="1">
      <alignment/>
    </xf>
    <xf numFmtId="3" fontId="12" fillId="0" borderId="0" xfId="0" applyNumberFormat="1" applyFont="1" applyAlignment="1">
      <alignment horizontal="center" vertical="center"/>
    </xf>
    <xf numFmtId="172" fontId="12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/>
    </xf>
    <xf numFmtId="0" fontId="5" fillId="0" borderId="11" xfId="0" applyNumberFormat="1" applyFont="1" applyFill="1" applyBorder="1" applyAlignment="1">
      <alignment horizontal="center" vertical="center" wrapText="1"/>
    </xf>
    <xf numFmtId="0" fontId="4" fillId="0" borderId="31" xfId="56" applyNumberFormat="1" applyFont="1" applyFill="1" applyBorder="1" applyAlignment="1">
      <alignment horizontal="left" vertical="center" wrapText="1"/>
      <protection/>
    </xf>
    <xf numFmtId="0" fontId="4" fillId="0" borderId="21" xfId="56" applyNumberFormat="1" applyFont="1" applyFill="1" applyBorder="1" applyAlignment="1">
      <alignment horizontal="left" vertical="center" wrapText="1"/>
      <protection/>
    </xf>
    <xf numFmtId="3" fontId="15" fillId="0" borderId="36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9" fillId="0" borderId="31" xfId="56" applyNumberFormat="1" applyFont="1" applyFill="1" applyBorder="1" applyAlignment="1">
      <alignment horizontal="left" vertical="center" wrapText="1"/>
      <protection/>
    </xf>
    <xf numFmtId="0" fontId="9" fillId="0" borderId="21" xfId="56" applyNumberFormat="1" applyFont="1" applyFill="1" applyBorder="1" applyAlignment="1">
      <alignment horizontal="left" vertical="center" wrapText="1"/>
      <protection/>
    </xf>
    <xf numFmtId="3" fontId="10" fillId="0" borderId="11" xfId="0" applyNumberFormat="1" applyFont="1" applyBorder="1" applyAlignment="1">
      <alignment horizontal="center" vertical="center"/>
    </xf>
    <xf numFmtId="3" fontId="10" fillId="0" borderId="36" xfId="0" applyNumberFormat="1" applyFont="1" applyBorder="1" applyAlignment="1">
      <alignment horizontal="center" vertical="center"/>
    </xf>
    <xf numFmtId="172" fontId="6" fillId="0" borderId="40" xfId="0" applyNumberFormat="1" applyFont="1" applyBorder="1" applyAlignment="1">
      <alignment horizontal="center" vertical="center"/>
    </xf>
    <xf numFmtId="172" fontId="6" fillId="0" borderId="41" xfId="0" applyNumberFormat="1" applyFont="1" applyBorder="1" applyAlignment="1">
      <alignment horizontal="center" vertical="center"/>
    </xf>
    <xf numFmtId="172" fontId="6" fillId="0" borderId="42" xfId="0" applyNumberFormat="1" applyFont="1" applyBorder="1" applyAlignment="1">
      <alignment horizontal="center" vertical="center"/>
    </xf>
    <xf numFmtId="172" fontId="6" fillId="0" borderId="43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172" fontId="6" fillId="0" borderId="13" xfId="0" applyNumberFormat="1" applyFont="1" applyBorder="1" applyAlignment="1">
      <alignment horizontal="center" vertical="center"/>
    </xf>
    <xf numFmtId="3" fontId="15" fillId="0" borderId="44" xfId="0" applyNumberFormat="1" applyFont="1" applyBorder="1" applyAlignment="1">
      <alignment horizontal="center" vertical="center"/>
    </xf>
    <xf numFmtId="3" fontId="15" fillId="0" borderId="45" xfId="0" applyNumberFormat="1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3" fontId="16" fillId="0" borderId="46" xfId="0" applyNumberFormat="1" applyFont="1" applyBorder="1" applyAlignment="1">
      <alignment horizontal="center" vertical="center"/>
    </xf>
    <xf numFmtId="172" fontId="6" fillId="0" borderId="15" xfId="0" applyNumberFormat="1" applyFont="1" applyBorder="1" applyAlignment="1">
      <alignment horizontal="center" vertical="center"/>
    </xf>
    <xf numFmtId="9" fontId="6" fillId="0" borderId="17" xfId="0" applyNumberFormat="1" applyFont="1" applyBorder="1" applyAlignment="1">
      <alignment horizontal="center" vertical="center"/>
    </xf>
    <xf numFmtId="9" fontId="6" fillId="0" borderId="19" xfId="0" applyNumberFormat="1" applyFont="1" applyBorder="1" applyAlignment="1">
      <alignment horizontal="center" vertical="center"/>
    </xf>
    <xf numFmtId="9" fontId="6" fillId="0" borderId="13" xfId="0" applyNumberFormat="1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right" vertical="center"/>
    </xf>
    <xf numFmtId="172" fontId="6" fillId="0" borderId="17" xfId="0" applyNumberFormat="1" applyFont="1" applyBorder="1" applyAlignment="1">
      <alignment horizontal="right" vertical="center"/>
    </xf>
    <xf numFmtId="3" fontId="15" fillId="0" borderId="44" xfId="0" applyNumberFormat="1" applyFont="1" applyBorder="1" applyAlignment="1">
      <alignment horizontal="right" vertical="center"/>
    </xf>
    <xf numFmtId="172" fontId="6" fillId="0" borderId="22" xfId="0" applyNumberFormat="1" applyFont="1" applyBorder="1" applyAlignment="1">
      <alignment horizontal="right" vertical="center"/>
    </xf>
    <xf numFmtId="3" fontId="15" fillId="0" borderId="18" xfId="0" applyNumberFormat="1" applyFont="1" applyBorder="1" applyAlignment="1">
      <alignment horizontal="right" vertical="center"/>
    </xf>
    <xf numFmtId="172" fontId="6" fillId="0" borderId="19" xfId="0" applyNumberFormat="1" applyFont="1" applyBorder="1" applyAlignment="1">
      <alignment horizontal="right" vertical="center"/>
    </xf>
    <xf numFmtId="3" fontId="15" fillId="0" borderId="45" xfId="0" applyNumberFormat="1" applyFont="1" applyBorder="1" applyAlignment="1">
      <alignment horizontal="right" vertical="center"/>
    </xf>
    <xf numFmtId="172" fontId="6" fillId="0" borderId="23" xfId="0" applyNumberFormat="1" applyFont="1" applyBorder="1" applyAlignment="1">
      <alignment horizontal="right" vertical="center"/>
    </xf>
    <xf numFmtId="3" fontId="15" fillId="0" borderId="12" xfId="0" applyNumberFormat="1" applyFont="1" applyBorder="1" applyAlignment="1">
      <alignment horizontal="right" vertical="center"/>
    </xf>
    <xf numFmtId="172" fontId="6" fillId="0" borderId="13" xfId="0" applyNumberFormat="1" applyFont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172" fontId="6" fillId="0" borderId="15" xfId="0" applyNumberFormat="1" applyFont="1" applyBorder="1" applyAlignment="1">
      <alignment horizontal="right" vertical="center"/>
    </xf>
    <xf numFmtId="3" fontId="15" fillId="0" borderId="11" xfId="0" applyNumberFormat="1" applyFont="1" applyBorder="1" applyAlignment="1">
      <alignment horizontal="right" vertical="center"/>
    </xf>
    <xf numFmtId="172" fontId="6" fillId="0" borderId="21" xfId="0" applyNumberFormat="1" applyFont="1" applyBorder="1" applyAlignment="1">
      <alignment horizontal="right" vertical="center"/>
    </xf>
    <xf numFmtId="3" fontId="16" fillId="0" borderId="36" xfId="0" applyNumberFormat="1" applyFont="1" applyBorder="1" applyAlignment="1">
      <alignment horizontal="right" vertical="center"/>
    </xf>
    <xf numFmtId="9" fontId="6" fillId="0" borderId="38" xfId="0" applyNumberFormat="1" applyFont="1" applyBorder="1" applyAlignment="1">
      <alignment horizontal="right" vertical="center"/>
    </xf>
    <xf numFmtId="3" fontId="16" fillId="0" borderId="46" xfId="0" applyNumberFormat="1" applyFont="1" applyBorder="1" applyAlignment="1">
      <alignment horizontal="right" vertical="center"/>
    </xf>
    <xf numFmtId="9" fontId="6" fillId="0" borderId="37" xfId="0" applyNumberFormat="1" applyFont="1" applyBorder="1" applyAlignment="1">
      <alignment horizontal="right" vertical="center"/>
    </xf>
    <xf numFmtId="9" fontId="6" fillId="0" borderId="17" xfId="0" applyNumberFormat="1" applyFont="1" applyBorder="1" applyAlignment="1">
      <alignment horizontal="right" vertical="center"/>
    </xf>
    <xf numFmtId="9" fontId="6" fillId="0" borderId="19" xfId="0" applyNumberFormat="1" applyFont="1" applyBorder="1" applyAlignment="1">
      <alignment horizontal="right" vertical="center"/>
    </xf>
    <xf numFmtId="9" fontId="6" fillId="0" borderId="13" xfId="0" applyNumberFormat="1" applyFont="1" applyBorder="1" applyAlignment="1">
      <alignment horizontal="right" vertical="center"/>
    </xf>
    <xf numFmtId="3" fontId="15" fillId="0" borderId="47" xfId="0" applyNumberFormat="1" applyFont="1" applyBorder="1" applyAlignment="1">
      <alignment horizontal="center" vertical="center"/>
    </xf>
    <xf numFmtId="3" fontId="15" fillId="0" borderId="22" xfId="0" applyNumberFormat="1" applyFont="1" applyBorder="1" applyAlignment="1">
      <alignment horizontal="center" vertical="center"/>
    </xf>
    <xf numFmtId="3" fontId="16" fillId="0" borderId="40" xfId="0" applyNumberFormat="1" applyFont="1" applyBorder="1" applyAlignment="1">
      <alignment horizontal="center" vertical="center"/>
    </xf>
    <xf numFmtId="3" fontId="15" fillId="0" borderId="48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3" fontId="16" fillId="0" borderId="41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3" fontId="16" fillId="0" borderId="42" xfId="0" applyNumberFormat="1" applyFont="1" applyBorder="1" applyAlignment="1">
      <alignment horizontal="center" vertical="center"/>
    </xf>
    <xf numFmtId="3" fontId="16" fillId="0" borderId="49" xfId="0" applyNumberFormat="1" applyFont="1" applyBorder="1" applyAlignment="1">
      <alignment horizontal="center" vertical="center"/>
    </xf>
    <xf numFmtId="3" fontId="16" fillId="0" borderId="37" xfId="0" applyNumberFormat="1" applyFont="1" applyBorder="1" applyAlignment="1">
      <alignment horizontal="center" vertical="center"/>
    </xf>
    <xf numFmtId="3" fontId="16" fillId="0" borderId="43" xfId="0" applyNumberFormat="1" applyFont="1" applyBorder="1" applyAlignment="1">
      <alignment horizontal="center" vertical="center"/>
    </xf>
    <xf numFmtId="172" fontId="4" fillId="0" borderId="16" xfId="0" applyNumberFormat="1" applyFont="1" applyBorder="1" applyAlignment="1">
      <alignment horizontal="center" vertical="center" wrapText="1"/>
    </xf>
    <xf numFmtId="172" fontId="4" fillId="0" borderId="47" xfId="0" applyNumberFormat="1" applyFont="1" applyBorder="1" applyAlignment="1">
      <alignment horizontal="center" vertical="center" wrapText="1"/>
    </xf>
    <xf numFmtId="172" fontId="4" fillId="0" borderId="22" xfId="0" applyNumberFormat="1" applyFont="1" applyBorder="1" applyAlignment="1">
      <alignment horizontal="center" vertical="center" wrapText="1"/>
    </xf>
    <xf numFmtId="172" fontId="5" fillId="0" borderId="40" xfId="0" applyNumberFormat="1" applyFont="1" applyBorder="1" applyAlignment="1">
      <alignment horizontal="center" vertical="center" wrapText="1"/>
    </xf>
    <xf numFmtId="172" fontId="4" fillId="0" borderId="44" xfId="0" applyNumberFormat="1" applyFont="1" applyBorder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172" fontId="4" fillId="0" borderId="48" xfId="0" applyNumberFormat="1" applyFont="1" applyBorder="1" applyAlignment="1">
      <alignment horizontal="center" vertical="center" wrapText="1"/>
    </xf>
    <xf numFmtId="172" fontId="4" fillId="0" borderId="23" xfId="0" applyNumberFormat="1" applyFont="1" applyBorder="1" applyAlignment="1">
      <alignment horizontal="center" vertical="center" wrapText="1"/>
    </xf>
    <xf numFmtId="172" fontId="5" fillId="0" borderId="41" xfId="0" applyNumberFormat="1" applyFont="1" applyBorder="1" applyAlignment="1">
      <alignment horizontal="center" vertical="center" wrapText="1"/>
    </xf>
    <xf numFmtId="172" fontId="4" fillId="0" borderId="45" xfId="0" applyNumberFormat="1" applyFont="1" applyBorder="1" applyAlignment="1">
      <alignment horizontal="center" vertical="center" wrapText="1"/>
    </xf>
    <xf numFmtId="172" fontId="4" fillId="0" borderId="12" xfId="0" applyNumberFormat="1" applyFont="1" applyBorder="1" applyAlignment="1">
      <alignment horizontal="center" vertical="center" wrapText="1"/>
    </xf>
    <xf numFmtId="172" fontId="4" fillId="0" borderId="32" xfId="0" applyNumberFormat="1" applyFont="1" applyBorder="1" applyAlignment="1">
      <alignment horizontal="center" vertical="center" wrapText="1"/>
    </xf>
    <xf numFmtId="172" fontId="4" fillId="0" borderId="15" xfId="0" applyNumberFormat="1" applyFont="1" applyBorder="1" applyAlignment="1">
      <alignment horizontal="center" vertical="center" wrapText="1"/>
    </xf>
    <xf numFmtId="172" fontId="5" fillId="0" borderId="33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center" vertical="center" wrapText="1"/>
    </xf>
    <xf numFmtId="9" fontId="5" fillId="0" borderId="36" xfId="0" applyNumberFormat="1" applyFont="1" applyBorder="1" applyAlignment="1">
      <alignment horizontal="center" vertical="center" wrapText="1"/>
    </xf>
    <xf numFmtId="9" fontId="5" fillId="0" borderId="49" xfId="0" applyNumberFormat="1" applyFont="1" applyBorder="1" applyAlignment="1">
      <alignment horizontal="center" vertical="center" wrapText="1"/>
    </xf>
    <xf numFmtId="9" fontId="5" fillId="0" borderId="37" xfId="0" applyNumberFormat="1" applyFont="1" applyBorder="1" applyAlignment="1">
      <alignment horizontal="center" vertical="center" wrapText="1"/>
    </xf>
    <xf numFmtId="9" fontId="5" fillId="0" borderId="43" xfId="0" applyNumberFormat="1" applyFont="1" applyBorder="1" applyAlignment="1">
      <alignment horizontal="center" vertical="center" wrapText="1"/>
    </xf>
    <xf numFmtId="9" fontId="5" fillId="0" borderId="46" xfId="0" applyNumberFormat="1" applyFont="1" applyBorder="1" applyAlignment="1">
      <alignment horizontal="center" vertical="center" wrapText="1"/>
    </xf>
    <xf numFmtId="172" fontId="6" fillId="0" borderId="47" xfId="0" applyNumberFormat="1" applyFont="1" applyBorder="1" applyAlignment="1">
      <alignment horizontal="center" vertical="center"/>
    </xf>
    <xf numFmtId="172" fontId="6" fillId="0" borderId="48" xfId="0" applyNumberFormat="1" applyFont="1" applyBorder="1" applyAlignment="1">
      <alignment horizontal="center" vertical="center"/>
    </xf>
    <xf numFmtId="172" fontId="6" fillId="0" borderId="32" xfId="0" applyNumberFormat="1" applyFont="1" applyBorder="1" applyAlignment="1">
      <alignment horizontal="center" vertical="center"/>
    </xf>
    <xf numFmtId="3" fontId="15" fillId="0" borderId="32" xfId="0" applyNumberFormat="1" applyFont="1" applyBorder="1" applyAlignment="1">
      <alignment horizontal="center" vertical="center"/>
    </xf>
    <xf numFmtId="3" fontId="16" fillId="0" borderId="50" xfId="0" applyNumberFormat="1" applyFont="1" applyBorder="1" applyAlignment="1">
      <alignment horizontal="center" vertical="center"/>
    </xf>
    <xf numFmtId="9" fontId="6" fillId="0" borderId="51" xfId="0" applyNumberFormat="1" applyFont="1" applyBorder="1" applyAlignment="1">
      <alignment horizontal="center" vertical="center"/>
    </xf>
    <xf numFmtId="3" fontId="16" fillId="0" borderId="51" xfId="0" applyNumberFormat="1" applyFont="1" applyBorder="1" applyAlignment="1">
      <alignment horizontal="center" vertical="center"/>
    </xf>
    <xf numFmtId="9" fontId="6" fillId="0" borderId="24" xfId="0" applyNumberFormat="1" applyFont="1" applyBorder="1" applyAlignment="1">
      <alignment horizontal="center" vertical="center"/>
    </xf>
    <xf numFmtId="3" fontId="16" fillId="0" borderId="16" xfId="0" applyNumberFormat="1" applyFont="1" applyBorder="1" applyAlignment="1">
      <alignment horizontal="center" vertical="center"/>
    </xf>
    <xf numFmtId="3" fontId="16" fillId="0" borderId="18" xfId="0" applyNumberFormat="1" applyFont="1" applyBorder="1" applyAlignment="1">
      <alignment horizontal="center" vertical="center"/>
    </xf>
    <xf numFmtId="3" fontId="16" fillId="0" borderId="12" xfId="0" applyNumberFormat="1" applyFont="1" applyBorder="1" applyAlignment="1">
      <alignment horizontal="center" vertical="center"/>
    </xf>
    <xf numFmtId="3" fontId="16" fillId="0" borderId="20" xfId="0" applyNumberFormat="1" applyFont="1" applyBorder="1" applyAlignment="1">
      <alignment horizontal="center" vertical="center"/>
    </xf>
    <xf numFmtId="172" fontId="6" fillId="0" borderId="33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right" vertical="center"/>
    </xf>
    <xf numFmtId="172" fontId="6" fillId="0" borderId="47" xfId="0" applyNumberFormat="1" applyFont="1" applyBorder="1" applyAlignment="1">
      <alignment horizontal="right" vertical="center"/>
    </xf>
    <xf numFmtId="3" fontId="4" fillId="0" borderId="47" xfId="0" applyNumberFormat="1" applyFont="1" applyBorder="1" applyAlignment="1">
      <alignment horizontal="right" vertical="center"/>
    </xf>
    <xf numFmtId="3" fontId="4" fillId="0" borderId="44" xfId="0" applyNumberFormat="1" applyFont="1" applyBorder="1" applyAlignment="1">
      <alignment horizontal="right" vertical="center"/>
    </xf>
    <xf numFmtId="3" fontId="4" fillId="0" borderId="18" xfId="0" applyNumberFormat="1" applyFont="1" applyBorder="1" applyAlignment="1">
      <alignment horizontal="right" vertical="center"/>
    </xf>
    <xf numFmtId="172" fontId="6" fillId="0" borderId="48" xfId="0" applyNumberFormat="1" applyFont="1" applyBorder="1" applyAlignment="1">
      <alignment horizontal="right" vertical="center"/>
    </xf>
    <xf numFmtId="3" fontId="4" fillId="0" borderId="48" xfId="0" applyNumberFormat="1" applyFont="1" applyBorder="1" applyAlignment="1">
      <alignment horizontal="right" vertical="center"/>
    </xf>
    <xf numFmtId="3" fontId="4" fillId="0" borderId="45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172" fontId="6" fillId="0" borderId="32" xfId="0" applyNumberFormat="1" applyFont="1" applyBorder="1" applyAlignment="1">
      <alignment horizontal="right" vertical="center"/>
    </xf>
    <xf numFmtId="3" fontId="4" fillId="0" borderId="32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3" fontId="5" fillId="0" borderId="36" xfId="0" applyNumberFormat="1" applyFont="1" applyBorder="1" applyAlignment="1">
      <alignment horizontal="right" vertical="center"/>
    </xf>
    <xf numFmtId="9" fontId="6" fillId="0" borderId="49" xfId="0" applyNumberFormat="1" applyFont="1" applyBorder="1" applyAlignment="1">
      <alignment horizontal="right" vertical="center"/>
    </xf>
    <xf numFmtId="3" fontId="5" fillId="0" borderId="49" xfId="0" applyNumberFormat="1" applyFont="1" applyBorder="1" applyAlignment="1">
      <alignment horizontal="right" vertical="center"/>
    </xf>
    <xf numFmtId="3" fontId="5" fillId="0" borderId="46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_Blad1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3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9.140625" style="0" customWidth="1"/>
    <col min="2" max="2" width="155.7109375" style="0" bestFit="1" customWidth="1"/>
  </cols>
  <sheetData>
    <row r="1" spans="1:2" ht="15.75" thickBot="1">
      <c r="A1" s="1" t="s">
        <v>213</v>
      </c>
      <c r="B1" s="2"/>
    </row>
    <row r="2" spans="1:2" ht="15">
      <c r="A2" s="3" t="s">
        <v>0</v>
      </c>
      <c r="B2" s="84" t="s">
        <v>212</v>
      </c>
    </row>
    <row r="3" spans="1:2" ht="15">
      <c r="A3" s="3" t="s">
        <v>1</v>
      </c>
      <c r="B3" s="84" t="s">
        <v>214</v>
      </c>
    </row>
    <row r="4" spans="1:2" ht="15">
      <c r="A4" s="3" t="s">
        <v>2</v>
      </c>
      <c r="B4" s="84" t="s">
        <v>215</v>
      </c>
    </row>
    <row r="5" spans="1:2" ht="15">
      <c r="A5" s="3" t="s">
        <v>3</v>
      </c>
      <c r="B5" s="84" t="s">
        <v>216</v>
      </c>
    </row>
    <row r="6" spans="1:2" ht="15">
      <c r="A6" s="3" t="s">
        <v>4</v>
      </c>
      <c r="B6" s="84" t="s">
        <v>217</v>
      </c>
    </row>
    <row r="7" spans="1:2" ht="15">
      <c r="A7" s="3" t="s">
        <v>5</v>
      </c>
      <c r="B7" s="84" t="s">
        <v>218</v>
      </c>
    </row>
    <row r="8" spans="1:2" ht="15">
      <c r="A8" s="3" t="s">
        <v>6</v>
      </c>
      <c r="B8" s="84" t="s">
        <v>219</v>
      </c>
    </row>
    <row r="9" spans="1:2" ht="15">
      <c r="A9" s="3" t="s">
        <v>7</v>
      </c>
      <c r="B9" s="84" t="s">
        <v>220</v>
      </c>
    </row>
    <row r="10" spans="1:2" ht="15">
      <c r="A10" s="3" t="s">
        <v>8</v>
      </c>
      <c r="B10" s="84" t="s">
        <v>221</v>
      </c>
    </row>
    <row r="11" spans="1:2" ht="15">
      <c r="A11" s="3" t="s">
        <v>9</v>
      </c>
      <c r="B11" s="84" t="s">
        <v>222</v>
      </c>
    </row>
    <row r="12" spans="1:2" ht="15">
      <c r="A12" s="3" t="s">
        <v>10</v>
      </c>
      <c r="B12" s="84" t="s">
        <v>223</v>
      </c>
    </row>
    <row r="13" spans="1:2" ht="15.75" thickBot="1">
      <c r="A13" s="2"/>
      <c r="B13" s="2"/>
    </row>
  </sheetData>
  <sheetProtection/>
  <hyperlinks>
    <hyperlink ref="B2" location="'12.1'!A1" display="Arbeidsplaatsongevallen volgens economische activiteitssector: evolutie 2012 - 2017"/>
    <hyperlink ref="B3" location="'12.2'!A1" display="Arbeidsplaatsongevallen volgens economische activiteitssector : verdeling volgens gevolgen en aandeel van elke sector voor elk gevolgen- 2017"/>
    <hyperlink ref="B5" location="'12.4'!A1" display="Arbeidsplaatsongevallen volgens economische activiteitssector : verdeling gevolgen - vrouwen - 2017"/>
    <hyperlink ref="B6" location="'12.5'!A1" display="Arbeidsplaatsongevallen volgens economische activiteitssector :  verdeling gevolgen - mannen - 2017"/>
    <hyperlink ref="B7" location="'12.6'!A1" display="Arbeidsplaatsongevallen volgens economische activiteitssector :  verdeling volgens gevolgen en generatie in absolute frequentie - 2017"/>
    <hyperlink ref="B8" location="'12.7'!A1" display="Arbeidsplaatsongevallen volgens economische activiteitssector : verdeling volgens gevolgen en generatie in relatieve frequentie - 2017"/>
    <hyperlink ref="B9" location="'12.8'!A1" display="Arbeidsplaatsongevallen volgens economische activiteitssector : verdeling volgens gevolgen en aard van het werk -handarbeid - 2017"/>
    <hyperlink ref="B10" location="'12.9'!A1" display="Arbeidsplaatsongevallen volgens economische activiteitssector : verdeling volgens gevolgen en  aard van het werk -hoofdarbeid - 2017"/>
    <hyperlink ref="B11" location="'12.10'!A1" display="Arbeidsplaatsongevallen van uitzendkrachten volgens economische activiteitssector van de gebruikersfirma:  evolutie 2012 - 2017"/>
    <hyperlink ref="B12" location="'12.11'!A1" display="Arbeidsplaatsongevallen van uitzendkrachten volgens economische activiteitssector van de gebruikersfirma : verdeling volgens gevolgen: 2017"/>
    <hyperlink ref="B4" location="'12.3'!A1" display="Arbeidsplaatsongevallen volgens economische activiteitssector : verdeling volgens gevolgen en aandeel van elk gevolgen  voor elke sector- 2015"/>
  </hyperlinks>
  <printOptions horizontalCentered="1"/>
  <pageMargins left="0.7" right="0.7" top="0.75" bottom="0.75" header="0.3" footer="0.3"/>
  <pageSetup fitToHeight="1" fitToWidth="1" horizontalDpi="600" verticalDpi="600" orientation="landscape" paperSize="9" scale="7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3.421875" style="85" customWidth="1"/>
    <col min="2" max="2" width="108.421875" style="85" bestFit="1" customWidth="1"/>
    <col min="3" max="12" width="10.00390625" style="85" customWidth="1"/>
    <col min="13" max="16384" width="9.140625" style="85" customWidth="1"/>
  </cols>
  <sheetData>
    <row r="1" spans="1:12" ht="24.75" customHeight="1" thickBot="1" thickTop="1">
      <c r="A1" s="201" t="s">
        <v>233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4"/>
    </row>
    <row r="2" spans="1:12" ht="19.5" customHeight="1" thickBot="1" thickTop="1">
      <c r="A2" s="205" t="s">
        <v>11</v>
      </c>
      <c r="B2" s="208" t="s">
        <v>12</v>
      </c>
      <c r="C2" s="216" t="s">
        <v>194</v>
      </c>
      <c r="D2" s="217"/>
      <c r="E2" s="217"/>
      <c r="F2" s="217"/>
      <c r="G2" s="217"/>
      <c r="H2" s="217"/>
      <c r="I2" s="217"/>
      <c r="J2" s="218"/>
      <c r="K2" s="205" t="s">
        <v>195</v>
      </c>
      <c r="L2" s="208"/>
    </row>
    <row r="3" spans="1:12" ht="19.5" customHeight="1">
      <c r="A3" s="206"/>
      <c r="B3" s="209"/>
      <c r="C3" s="196" t="s">
        <v>196</v>
      </c>
      <c r="D3" s="197"/>
      <c r="E3" s="196" t="s">
        <v>197</v>
      </c>
      <c r="F3" s="197"/>
      <c r="G3" s="196" t="s">
        <v>198</v>
      </c>
      <c r="H3" s="197"/>
      <c r="I3" s="220" t="s">
        <v>199</v>
      </c>
      <c r="J3" s="198"/>
      <c r="K3" s="206"/>
      <c r="L3" s="219"/>
    </row>
    <row r="4" spans="1:12" ht="19.5" customHeight="1" thickBot="1">
      <c r="A4" s="244"/>
      <c r="B4" s="245"/>
      <c r="C4" s="6" t="s">
        <v>14</v>
      </c>
      <c r="D4" s="7" t="s">
        <v>15</v>
      </c>
      <c r="E4" s="6" t="s">
        <v>14</v>
      </c>
      <c r="F4" s="7" t="s">
        <v>15</v>
      </c>
      <c r="G4" s="6" t="s">
        <v>14</v>
      </c>
      <c r="H4" s="7" t="s">
        <v>15</v>
      </c>
      <c r="I4" s="32" t="s">
        <v>14</v>
      </c>
      <c r="J4" s="26" t="s">
        <v>15</v>
      </c>
      <c r="K4" s="18" t="s">
        <v>14</v>
      </c>
      <c r="L4" s="27" t="s">
        <v>15</v>
      </c>
    </row>
    <row r="5" spans="1:12" ht="15">
      <c r="A5" s="53" t="s">
        <v>16</v>
      </c>
      <c r="B5" s="54" t="s">
        <v>17</v>
      </c>
      <c r="C5" s="77">
        <v>19</v>
      </c>
      <c r="D5" s="167">
        <v>0.0011838006230529595</v>
      </c>
      <c r="E5" s="135">
        <v>7</v>
      </c>
      <c r="F5" s="167">
        <v>0.0006235524674861928</v>
      </c>
      <c r="G5" s="135">
        <v>3</v>
      </c>
      <c r="H5" s="167">
        <v>0.001187178472497032</v>
      </c>
      <c r="I5" s="135">
        <v>0</v>
      </c>
      <c r="J5" s="67">
        <v>0</v>
      </c>
      <c r="K5" s="77">
        <v>29</v>
      </c>
      <c r="L5" s="67">
        <v>0.0009728605454728436</v>
      </c>
    </row>
    <row r="6" spans="1:12" ht="15">
      <c r="A6" s="55" t="s">
        <v>18</v>
      </c>
      <c r="B6" s="56" t="s">
        <v>19</v>
      </c>
      <c r="C6" s="78">
        <v>2</v>
      </c>
      <c r="D6" s="168">
        <v>0.00012461059190031152</v>
      </c>
      <c r="E6" s="138">
        <v>1</v>
      </c>
      <c r="F6" s="168">
        <v>8.907892392659897E-05</v>
      </c>
      <c r="G6" s="138">
        <v>0</v>
      </c>
      <c r="H6" s="168">
        <v>0</v>
      </c>
      <c r="I6" s="138">
        <v>0</v>
      </c>
      <c r="J6" s="72">
        <v>0</v>
      </c>
      <c r="K6" s="78">
        <v>3</v>
      </c>
      <c r="L6" s="72">
        <v>0.00010064074608339763</v>
      </c>
    </row>
    <row r="7" spans="1:12" ht="15">
      <c r="A7" s="55" t="s">
        <v>20</v>
      </c>
      <c r="B7" s="56" t="s">
        <v>21</v>
      </c>
      <c r="C7" s="78">
        <v>0</v>
      </c>
      <c r="D7" s="168">
        <v>0</v>
      </c>
      <c r="E7" s="138">
        <v>0</v>
      </c>
      <c r="F7" s="168">
        <v>0</v>
      </c>
      <c r="G7" s="138">
        <v>0</v>
      </c>
      <c r="H7" s="168">
        <v>0</v>
      </c>
      <c r="I7" s="138">
        <v>0</v>
      </c>
      <c r="J7" s="72">
        <v>0</v>
      </c>
      <c r="K7" s="78">
        <v>0</v>
      </c>
      <c r="L7" s="72">
        <v>0</v>
      </c>
    </row>
    <row r="8" spans="1:12" ht="15">
      <c r="A8" s="55" t="s">
        <v>22</v>
      </c>
      <c r="B8" s="56" t="s">
        <v>23</v>
      </c>
      <c r="C8" s="78">
        <v>0</v>
      </c>
      <c r="D8" s="168">
        <v>0</v>
      </c>
      <c r="E8" s="138">
        <v>0</v>
      </c>
      <c r="F8" s="168">
        <v>0</v>
      </c>
      <c r="G8" s="138">
        <v>0</v>
      </c>
      <c r="H8" s="168">
        <v>0</v>
      </c>
      <c r="I8" s="138">
        <v>0</v>
      </c>
      <c r="J8" s="72">
        <v>0</v>
      </c>
      <c r="K8" s="78">
        <v>0</v>
      </c>
      <c r="L8" s="72">
        <v>0</v>
      </c>
    </row>
    <row r="9" spans="1:12" ht="15">
      <c r="A9" s="55" t="s">
        <v>24</v>
      </c>
      <c r="B9" s="57" t="s">
        <v>25</v>
      </c>
      <c r="C9" s="78">
        <v>0</v>
      </c>
      <c r="D9" s="168">
        <v>0</v>
      </c>
      <c r="E9" s="138">
        <v>0</v>
      </c>
      <c r="F9" s="168">
        <v>0</v>
      </c>
      <c r="G9" s="138">
        <v>0</v>
      </c>
      <c r="H9" s="168">
        <v>0</v>
      </c>
      <c r="I9" s="138">
        <v>0</v>
      </c>
      <c r="J9" s="72">
        <v>0</v>
      </c>
      <c r="K9" s="78">
        <v>0</v>
      </c>
      <c r="L9" s="72">
        <v>0</v>
      </c>
    </row>
    <row r="10" spans="1:12" ht="15">
      <c r="A10" s="55" t="s">
        <v>26</v>
      </c>
      <c r="B10" s="56" t="s">
        <v>27</v>
      </c>
      <c r="C10" s="78">
        <v>0</v>
      </c>
      <c r="D10" s="168">
        <v>0</v>
      </c>
      <c r="E10" s="138">
        <v>0</v>
      </c>
      <c r="F10" s="168">
        <v>0</v>
      </c>
      <c r="G10" s="138">
        <v>0</v>
      </c>
      <c r="H10" s="168">
        <v>0</v>
      </c>
      <c r="I10" s="138">
        <v>0</v>
      </c>
      <c r="J10" s="72">
        <v>0</v>
      </c>
      <c r="K10" s="78">
        <v>0</v>
      </c>
      <c r="L10" s="72">
        <v>0</v>
      </c>
    </row>
    <row r="11" spans="1:12" ht="15">
      <c r="A11" s="55" t="s">
        <v>28</v>
      </c>
      <c r="B11" s="56" t="s">
        <v>29</v>
      </c>
      <c r="C11" s="78">
        <v>1</v>
      </c>
      <c r="D11" s="168">
        <v>6.230529595015576E-05</v>
      </c>
      <c r="E11" s="138">
        <v>1</v>
      </c>
      <c r="F11" s="168">
        <v>8.907892392659897E-05</v>
      </c>
      <c r="G11" s="138">
        <v>0</v>
      </c>
      <c r="H11" s="168">
        <v>0</v>
      </c>
      <c r="I11" s="138">
        <v>0</v>
      </c>
      <c r="J11" s="72">
        <v>0</v>
      </c>
      <c r="K11" s="78">
        <v>2</v>
      </c>
      <c r="L11" s="72">
        <v>6.709383072226508E-05</v>
      </c>
    </row>
    <row r="12" spans="1:12" ht="15">
      <c r="A12" s="55" t="s">
        <v>30</v>
      </c>
      <c r="B12" s="56" t="s">
        <v>31</v>
      </c>
      <c r="C12" s="78">
        <v>0</v>
      </c>
      <c r="D12" s="168">
        <v>0</v>
      </c>
      <c r="E12" s="138">
        <v>0</v>
      </c>
      <c r="F12" s="168">
        <v>0</v>
      </c>
      <c r="G12" s="138">
        <v>0</v>
      </c>
      <c r="H12" s="168">
        <v>0</v>
      </c>
      <c r="I12" s="138">
        <v>0</v>
      </c>
      <c r="J12" s="72">
        <v>0</v>
      </c>
      <c r="K12" s="78">
        <v>0</v>
      </c>
      <c r="L12" s="72">
        <v>0</v>
      </c>
    </row>
    <row r="13" spans="1:12" ht="15">
      <c r="A13" s="55" t="s">
        <v>32</v>
      </c>
      <c r="B13" s="57" t="s">
        <v>33</v>
      </c>
      <c r="C13" s="78">
        <v>176</v>
      </c>
      <c r="D13" s="168">
        <v>0.010965732087227415</v>
      </c>
      <c r="E13" s="138">
        <v>105</v>
      </c>
      <c r="F13" s="168">
        <v>0.00935328701229289</v>
      </c>
      <c r="G13" s="138">
        <v>38</v>
      </c>
      <c r="H13" s="168">
        <v>0.015037593984962405</v>
      </c>
      <c r="I13" s="138">
        <v>0</v>
      </c>
      <c r="J13" s="72">
        <v>0</v>
      </c>
      <c r="K13" s="78">
        <v>319</v>
      </c>
      <c r="L13" s="72">
        <v>0.010701466000201281</v>
      </c>
    </row>
    <row r="14" spans="1:12" ht="15">
      <c r="A14" s="55" t="s">
        <v>34</v>
      </c>
      <c r="B14" s="56" t="s">
        <v>35</v>
      </c>
      <c r="C14" s="78">
        <v>37</v>
      </c>
      <c r="D14" s="168">
        <v>0.002305295950155763</v>
      </c>
      <c r="E14" s="138">
        <v>28</v>
      </c>
      <c r="F14" s="168">
        <v>0.002494209869944771</v>
      </c>
      <c r="G14" s="138">
        <v>4</v>
      </c>
      <c r="H14" s="168">
        <v>0.0015829046299960427</v>
      </c>
      <c r="I14" s="138">
        <v>1</v>
      </c>
      <c r="J14" s="72">
        <v>0.16666666666666663</v>
      </c>
      <c r="K14" s="78">
        <v>70</v>
      </c>
      <c r="L14" s="72">
        <v>0.0023482840752792776</v>
      </c>
    </row>
    <row r="15" spans="1:12" ht="15">
      <c r="A15" s="55" t="s">
        <v>36</v>
      </c>
      <c r="B15" s="56" t="s">
        <v>37</v>
      </c>
      <c r="C15" s="78">
        <v>1</v>
      </c>
      <c r="D15" s="168">
        <v>6.230529595015576E-05</v>
      </c>
      <c r="E15" s="138">
        <v>1</v>
      </c>
      <c r="F15" s="168">
        <v>8.907892392659897E-05</v>
      </c>
      <c r="G15" s="138">
        <v>0</v>
      </c>
      <c r="H15" s="168">
        <v>0</v>
      </c>
      <c r="I15" s="138">
        <v>0</v>
      </c>
      <c r="J15" s="72">
        <v>0</v>
      </c>
      <c r="K15" s="78">
        <v>2</v>
      </c>
      <c r="L15" s="72">
        <v>6.709383072226508E-05</v>
      </c>
    </row>
    <row r="16" spans="1:12" ht="15">
      <c r="A16" s="55" t="s">
        <v>38</v>
      </c>
      <c r="B16" s="56" t="s">
        <v>39</v>
      </c>
      <c r="C16" s="78">
        <v>17</v>
      </c>
      <c r="D16" s="168">
        <v>0.001059190031152648</v>
      </c>
      <c r="E16" s="138">
        <v>7</v>
      </c>
      <c r="F16" s="168">
        <v>0.0006235524674861928</v>
      </c>
      <c r="G16" s="138">
        <v>3</v>
      </c>
      <c r="H16" s="168">
        <v>0.001187178472497032</v>
      </c>
      <c r="I16" s="138">
        <v>0</v>
      </c>
      <c r="J16" s="72">
        <v>0</v>
      </c>
      <c r="K16" s="78">
        <v>27</v>
      </c>
      <c r="L16" s="72">
        <v>0.0009057667147505788</v>
      </c>
    </row>
    <row r="17" spans="1:12" ht="15">
      <c r="A17" s="55" t="s">
        <v>40</v>
      </c>
      <c r="B17" s="56" t="s">
        <v>41</v>
      </c>
      <c r="C17" s="78">
        <v>2</v>
      </c>
      <c r="D17" s="168">
        <v>0.00012461059190031152</v>
      </c>
      <c r="E17" s="138">
        <v>0</v>
      </c>
      <c r="F17" s="168">
        <v>0</v>
      </c>
      <c r="G17" s="138">
        <v>1</v>
      </c>
      <c r="H17" s="168">
        <v>0.0003957261574990107</v>
      </c>
      <c r="I17" s="138">
        <v>0</v>
      </c>
      <c r="J17" s="72">
        <v>0</v>
      </c>
      <c r="K17" s="78">
        <v>3</v>
      </c>
      <c r="L17" s="72">
        <v>0.00010064074608339763</v>
      </c>
    </row>
    <row r="18" spans="1:12" ht="15">
      <c r="A18" s="55" t="s">
        <v>42</v>
      </c>
      <c r="B18" s="56" t="s">
        <v>43</v>
      </c>
      <c r="C18" s="78">
        <v>1</v>
      </c>
      <c r="D18" s="168">
        <v>6.230529595015576E-05</v>
      </c>
      <c r="E18" s="138">
        <v>2</v>
      </c>
      <c r="F18" s="168">
        <v>0.00017815784785319794</v>
      </c>
      <c r="G18" s="138">
        <v>0</v>
      </c>
      <c r="H18" s="168">
        <v>0</v>
      </c>
      <c r="I18" s="138">
        <v>0</v>
      </c>
      <c r="J18" s="72">
        <v>0</v>
      </c>
      <c r="K18" s="78">
        <v>3</v>
      </c>
      <c r="L18" s="72">
        <v>0.00010064074608339763</v>
      </c>
    </row>
    <row r="19" spans="1:12" ht="28.5">
      <c r="A19" s="55" t="s">
        <v>44</v>
      </c>
      <c r="B19" s="56" t="s">
        <v>45</v>
      </c>
      <c r="C19" s="78">
        <v>3</v>
      </c>
      <c r="D19" s="168">
        <v>0.00018691588785046728</v>
      </c>
      <c r="E19" s="138">
        <v>12</v>
      </c>
      <c r="F19" s="168">
        <v>0.0010689470871191877</v>
      </c>
      <c r="G19" s="138">
        <v>4</v>
      </c>
      <c r="H19" s="168">
        <v>0.0015829046299960427</v>
      </c>
      <c r="I19" s="138">
        <v>0</v>
      </c>
      <c r="J19" s="72">
        <v>0</v>
      </c>
      <c r="K19" s="78">
        <v>19</v>
      </c>
      <c r="L19" s="72">
        <v>0.0006373913918615183</v>
      </c>
    </row>
    <row r="20" spans="1:12" ht="15">
      <c r="A20" s="55" t="s">
        <v>46</v>
      </c>
      <c r="B20" s="57" t="s">
        <v>47</v>
      </c>
      <c r="C20" s="78">
        <v>20</v>
      </c>
      <c r="D20" s="168">
        <v>0.0012461059190031153</v>
      </c>
      <c r="E20" s="138">
        <v>8</v>
      </c>
      <c r="F20" s="168">
        <v>0.0007126313914127917</v>
      </c>
      <c r="G20" s="138">
        <v>0</v>
      </c>
      <c r="H20" s="168">
        <v>0</v>
      </c>
      <c r="I20" s="138">
        <v>0</v>
      </c>
      <c r="J20" s="72">
        <v>0</v>
      </c>
      <c r="K20" s="78">
        <v>28</v>
      </c>
      <c r="L20" s="72">
        <v>0.0009393136301117113</v>
      </c>
    </row>
    <row r="21" spans="1:12" ht="15">
      <c r="A21" s="55" t="s">
        <v>48</v>
      </c>
      <c r="B21" s="56" t="s">
        <v>49</v>
      </c>
      <c r="C21" s="78">
        <v>7</v>
      </c>
      <c r="D21" s="168">
        <v>0.0004361370716510903</v>
      </c>
      <c r="E21" s="138">
        <v>9</v>
      </c>
      <c r="F21" s="168">
        <v>0.0008017103153393907</v>
      </c>
      <c r="G21" s="138">
        <v>3</v>
      </c>
      <c r="H21" s="168">
        <v>0.001187178472497032</v>
      </c>
      <c r="I21" s="138">
        <v>0</v>
      </c>
      <c r="J21" s="72">
        <v>0</v>
      </c>
      <c r="K21" s="78">
        <v>19</v>
      </c>
      <c r="L21" s="72">
        <v>0.0006373913918615183</v>
      </c>
    </row>
    <row r="22" spans="1:12" ht="15">
      <c r="A22" s="55" t="s">
        <v>50</v>
      </c>
      <c r="B22" s="56" t="s">
        <v>51</v>
      </c>
      <c r="C22" s="78">
        <v>5</v>
      </c>
      <c r="D22" s="168">
        <v>0.00031152647975077883</v>
      </c>
      <c r="E22" s="138">
        <v>0</v>
      </c>
      <c r="F22" s="168">
        <v>0</v>
      </c>
      <c r="G22" s="138">
        <v>1</v>
      </c>
      <c r="H22" s="168">
        <v>0.0003957261574990107</v>
      </c>
      <c r="I22" s="138">
        <v>0</v>
      </c>
      <c r="J22" s="72">
        <v>0</v>
      </c>
      <c r="K22" s="78">
        <v>6</v>
      </c>
      <c r="L22" s="72">
        <v>0.00020128149216679526</v>
      </c>
    </row>
    <row r="23" spans="1:12" ht="15">
      <c r="A23" s="55" t="s">
        <v>52</v>
      </c>
      <c r="B23" s="57" t="s">
        <v>53</v>
      </c>
      <c r="C23" s="78">
        <v>152</v>
      </c>
      <c r="D23" s="168">
        <v>0.009470404984423676</v>
      </c>
      <c r="E23" s="138">
        <v>50</v>
      </c>
      <c r="F23" s="168">
        <v>0.004453946196329948</v>
      </c>
      <c r="G23" s="138">
        <v>24</v>
      </c>
      <c r="H23" s="168">
        <v>0.009497427779976256</v>
      </c>
      <c r="I23" s="138">
        <v>0</v>
      </c>
      <c r="J23" s="72">
        <v>0</v>
      </c>
      <c r="K23" s="78">
        <v>226</v>
      </c>
      <c r="L23" s="72">
        <v>0.007581602871615955</v>
      </c>
    </row>
    <row r="24" spans="1:12" ht="15">
      <c r="A24" s="55" t="s">
        <v>54</v>
      </c>
      <c r="B24" s="56" t="s">
        <v>55</v>
      </c>
      <c r="C24" s="78">
        <v>109</v>
      </c>
      <c r="D24" s="168">
        <v>0.006791277258566979</v>
      </c>
      <c r="E24" s="138">
        <v>69</v>
      </c>
      <c r="F24" s="168">
        <v>0.006146445750935329</v>
      </c>
      <c r="G24" s="138">
        <v>14</v>
      </c>
      <c r="H24" s="168">
        <v>0.00554016620498615</v>
      </c>
      <c r="I24" s="138">
        <v>0</v>
      </c>
      <c r="J24" s="72">
        <v>0</v>
      </c>
      <c r="K24" s="78">
        <v>192</v>
      </c>
      <c r="L24" s="72">
        <v>0.006441007749337448</v>
      </c>
    </row>
    <row r="25" spans="1:12" ht="15">
      <c r="A25" s="55" t="s">
        <v>56</v>
      </c>
      <c r="B25" s="56" t="s">
        <v>57</v>
      </c>
      <c r="C25" s="78">
        <v>39</v>
      </c>
      <c r="D25" s="168">
        <v>0.002429906542056075</v>
      </c>
      <c r="E25" s="138">
        <v>15</v>
      </c>
      <c r="F25" s="168">
        <v>0.0013361838588989846</v>
      </c>
      <c r="G25" s="138">
        <v>9</v>
      </c>
      <c r="H25" s="168">
        <v>0.003561535417491096</v>
      </c>
      <c r="I25" s="138">
        <v>0</v>
      </c>
      <c r="J25" s="72">
        <v>0</v>
      </c>
      <c r="K25" s="78">
        <v>63</v>
      </c>
      <c r="L25" s="72">
        <v>0.00211345566775135</v>
      </c>
    </row>
    <row r="26" spans="1:12" ht="15">
      <c r="A26" s="55" t="s">
        <v>58</v>
      </c>
      <c r="B26" s="56" t="s">
        <v>59</v>
      </c>
      <c r="C26" s="78">
        <v>53</v>
      </c>
      <c r="D26" s="168">
        <v>0.0033021806853582554</v>
      </c>
      <c r="E26" s="138">
        <v>18</v>
      </c>
      <c r="F26" s="168">
        <v>0.0016034206306787815</v>
      </c>
      <c r="G26" s="138">
        <v>8</v>
      </c>
      <c r="H26" s="168">
        <v>0.0031658092599920855</v>
      </c>
      <c r="I26" s="138">
        <v>0</v>
      </c>
      <c r="J26" s="72">
        <v>0</v>
      </c>
      <c r="K26" s="78">
        <v>79</v>
      </c>
      <c r="L26" s="72">
        <v>0.002650206313529471</v>
      </c>
    </row>
    <row r="27" spans="1:12" ht="15">
      <c r="A27" s="55" t="s">
        <v>60</v>
      </c>
      <c r="B27" s="56" t="s">
        <v>61</v>
      </c>
      <c r="C27" s="78">
        <v>38</v>
      </c>
      <c r="D27" s="168">
        <v>0.002367601246105919</v>
      </c>
      <c r="E27" s="138">
        <v>7</v>
      </c>
      <c r="F27" s="168">
        <v>0.0006235524674861928</v>
      </c>
      <c r="G27" s="138">
        <v>2</v>
      </c>
      <c r="H27" s="168">
        <v>0.0007914523149980214</v>
      </c>
      <c r="I27" s="138">
        <v>0</v>
      </c>
      <c r="J27" s="72">
        <v>0</v>
      </c>
      <c r="K27" s="78">
        <v>47</v>
      </c>
      <c r="L27" s="72">
        <v>0.0015767050219732295</v>
      </c>
    </row>
    <row r="28" spans="1:12" ht="15">
      <c r="A28" s="55" t="s">
        <v>62</v>
      </c>
      <c r="B28" s="56" t="s">
        <v>63</v>
      </c>
      <c r="C28" s="78">
        <v>98</v>
      </c>
      <c r="D28" s="168">
        <v>0.006105919003115265</v>
      </c>
      <c r="E28" s="138">
        <v>46</v>
      </c>
      <c r="F28" s="168">
        <v>0.004097630500623553</v>
      </c>
      <c r="G28" s="138">
        <v>17</v>
      </c>
      <c r="H28" s="168">
        <v>0.006727344677483181</v>
      </c>
      <c r="I28" s="138">
        <v>0</v>
      </c>
      <c r="J28" s="72">
        <v>0</v>
      </c>
      <c r="K28" s="78">
        <v>161</v>
      </c>
      <c r="L28" s="72">
        <v>0.005401053373142339</v>
      </c>
    </row>
    <row r="29" spans="1:12" ht="15">
      <c r="A29" s="55" t="s">
        <v>64</v>
      </c>
      <c r="B29" s="56" t="s">
        <v>65</v>
      </c>
      <c r="C29" s="78">
        <v>22</v>
      </c>
      <c r="D29" s="168">
        <v>0.0013707165109034269</v>
      </c>
      <c r="E29" s="138">
        <v>11</v>
      </c>
      <c r="F29" s="168">
        <v>0.0009798681631925886</v>
      </c>
      <c r="G29" s="138">
        <v>3</v>
      </c>
      <c r="H29" s="168">
        <v>0.001187178472497032</v>
      </c>
      <c r="I29" s="138">
        <v>0</v>
      </c>
      <c r="J29" s="72">
        <v>0</v>
      </c>
      <c r="K29" s="78">
        <v>36</v>
      </c>
      <c r="L29" s="72">
        <v>0.0012076889530007716</v>
      </c>
    </row>
    <row r="30" spans="1:12" ht="15">
      <c r="A30" s="55" t="s">
        <v>66</v>
      </c>
      <c r="B30" s="56" t="s">
        <v>67</v>
      </c>
      <c r="C30" s="78">
        <v>12</v>
      </c>
      <c r="D30" s="168">
        <v>0.0007476635514018691</v>
      </c>
      <c r="E30" s="138">
        <v>10</v>
      </c>
      <c r="F30" s="168">
        <v>0.0008907892392659895</v>
      </c>
      <c r="G30" s="138">
        <v>0</v>
      </c>
      <c r="H30" s="168">
        <v>0</v>
      </c>
      <c r="I30" s="138">
        <v>1</v>
      </c>
      <c r="J30" s="72">
        <v>0.16666666666666663</v>
      </c>
      <c r="K30" s="78">
        <v>23</v>
      </c>
      <c r="L30" s="72">
        <v>0.0007715790533060485</v>
      </c>
    </row>
    <row r="31" spans="1:12" ht="15">
      <c r="A31" s="55" t="s">
        <v>68</v>
      </c>
      <c r="B31" s="57" t="s">
        <v>69</v>
      </c>
      <c r="C31" s="78">
        <v>60</v>
      </c>
      <c r="D31" s="168">
        <v>0.003738317757009347</v>
      </c>
      <c r="E31" s="138">
        <v>24</v>
      </c>
      <c r="F31" s="168">
        <v>0.0021378941742383755</v>
      </c>
      <c r="G31" s="138">
        <v>12</v>
      </c>
      <c r="H31" s="168">
        <v>0.004748713889988128</v>
      </c>
      <c r="I31" s="138">
        <v>0</v>
      </c>
      <c r="J31" s="72">
        <v>0</v>
      </c>
      <c r="K31" s="78">
        <v>96</v>
      </c>
      <c r="L31" s="72">
        <v>0.003220503874668724</v>
      </c>
    </row>
    <row r="32" spans="1:12" ht="15">
      <c r="A32" s="55" t="s">
        <v>70</v>
      </c>
      <c r="B32" s="58" t="s">
        <v>71</v>
      </c>
      <c r="C32" s="78">
        <v>54</v>
      </c>
      <c r="D32" s="168">
        <v>0.0033644859813084112</v>
      </c>
      <c r="E32" s="138">
        <v>4</v>
      </c>
      <c r="F32" s="168">
        <v>0.0003563156957063959</v>
      </c>
      <c r="G32" s="138">
        <v>1</v>
      </c>
      <c r="H32" s="168">
        <v>0.0003957261574990107</v>
      </c>
      <c r="I32" s="138">
        <v>0</v>
      </c>
      <c r="J32" s="72">
        <v>0</v>
      </c>
      <c r="K32" s="78">
        <v>59</v>
      </c>
      <c r="L32" s="72">
        <v>0.0019792680063068207</v>
      </c>
    </row>
    <row r="33" spans="1:12" ht="15">
      <c r="A33" s="55" t="s">
        <v>72</v>
      </c>
      <c r="B33" s="56" t="s">
        <v>73</v>
      </c>
      <c r="C33" s="78">
        <v>11</v>
      </c>
      <c r="D33" s="168">
        <v>0.0006853582554517134</v>
      </c>
      <c r="E33" s="138">
        <v>10</v>
      </c>
      <c r="F33" s="168">
        <v>0.0008907892392659895</v>
      </c>
      <c r="G33" s="138">
        <v>3</v>
      </c>
      <c r="H33" s="168">
        <v>0.001187178472497032</v>
      </c>
      <c r="I33" s="138">
        <v>0</v>
      </c>
      <c r="J33" s="72">
        <v>0</v>
      </c>
      <c r="K33" s="78">
        <v>24</v>
      </c>
      <c r="L33" s="72">
        <v>0.000805125968667181</v>
      </c>
    </row>
    <row r="34" spans="1:12" ht="15">
      <c r="A34" s="55" t="s">
        <v>74</v>
      </c>
      <c r="B34" s="56" t="s">
        <v>75</v>
      </c>
      <c r="C34" s="78">
        <v>8</v>
      </c>
      <c r="D34" s="168">
        <v>0.0004984423676012461</v>
      </c>
      <c r="E34" s="138">
        <v>5</v>
      </c>
      <c r="F34" s="168">
        <v>0.00044539461963299476</v>
      </c>
      <c r="G34" s="138">
        <v>3</v>
      </c>
      <c r="H34" s="168">
        <v>0.001187178472497032</v>
      </c>
      <c r="I34" s="138">
        <v>0</v>
      </c>
      <c r="J34" s="72">
        <v>0</v>
      </c>
      <c r="K34" s="78">
        <v>16</v>
      </c>
      <c r="L34" s="72">
        <v>0.0005367506457781207</v>
      </c>
    </row>
    <row r="35" spans="1:12" ht="15">
      <c r="A35" s="55" t="s">
        <v>76</v>
      </c>
      <c r="B35" s="56" t="s">
        <v>77</v>
      </c>
      <c r="C35" s="78">
        <v>15</v>
      </c>
      <c r="D35" s="168">
        <v>0.0009345794392523367</v>
      </c>
      <c r="E35" s="138">
        <v>5</v>
      </c>
      <c r="F35" s="168">
        <v>0.00044539461963299476</v>
      </c>
      <c r="G35" s="138">
        <v>5</v>
      </c>
      <c r="H35" s="168">
        <v>0.0019786307874950534</v>
      </c>
      <c r="I35" s="138">
        <v>0</v>
      </c>
      <c r="J35" s="72">
        <v>0</v>
      </c>
      <c r="K35" s="78">
        <v>25</v>
      </c>
      <c r="L35" s="72">
        <v>0.0008386728840283136</v>
      </c>
    </row>
    <row r="36" spans="1:12" ht="15">
      <c r="A36" s="55" t="s">
        <v>78</v>
      </c>
      <c r="B36" s="56" t="s">
        <v>79</v>
      </c>
      <c r="C36" s="78">
        <v>42</v>
      </c>
      <c r="D36" s="168">
        <v>0.002616822429906542</v>
      </c>
      <c r="E36" s="138">
        <v>29</v>
      </c>
      <c r="F36" s="168">
        <v>0.00258328879387137</v>
      </c>
      <c r="G36" s="138">
        <v>4</v>
      </c>
      <c r="H36" s="168">
        <v>0.0015829046299960427</v>
      </c>
      <c r="I36" s="138">
        <v>0</v>
      </c>
      <c r="J36" s="72">
        <v>0</v>
      </c>
      <c r="K36" s="78">
        <v>75</v>
      </c>
      <c r="L36" s="72">
        <v>0.002516018652084941</v>
      </c>
    </row>
    <row r="37" spans="1:12" ht="15">
      <c r="A37" s="55" t="s">
        <v>80</v>
      </c>
      <c r="B37" s="56" t="s">
        <v>81</v>
      </c>
      <c r="C37" s="78">
        <v>106</v>
      </c>
      <c r="D37" s="168">
        <v>0.006604361370716511</v>
      </c>
      <c r="E37" s="138">
        <v>80</v>
      </c>
      <c r="F37" s="168">
        <v>0.007126313914127916</v>
      </c>
      <c r="G37" s="138">
        <v>22</v>
      </c>
      <c r="H37" s="168">
        <v>0.008705975464978234</v>
      </c>
      <c r="I37" s="138">
        <v>1</v>
      </c>
      <c r="J37" s="72">
        <v>0.16666666666666663</v>
      </c>
      <c r="K37" s="78">
        <v>209</v>
      </c>
      <c r="L37" s="72">
        <v>0.007011305310476701</v>
      </c>
    </row>
    <row r="38" spans="1:12" ht="15">
      <c r="A38" s="55" t="s">
        <v>82</v>
      </c>
      <c r="B38" s="56" t="s">
        <v>83</v>
      </c>
      <c r="C38" s="78">
        <v>1</v>
      </c>
      <c r="D38" s="168">
        <v>6.230529595015576E-05</v>
      </c>
      <c r="E38" s="138">
        <v>0</v>
      </c>
      <c r="F38" s="168">
        <v>0</v>
      </c>
      <c r="G38" s="138">
        <v>1</v>
      </c>
      <c r="H38" s="168">
        <v>0.0003957261574990107</v>
      </c>
      <c r="I38" s="138">
        <v>0</v>
      </c>
      <c r="J38" s="72">
        <v>0</v>
      </c>
      <c r="K38" s="78">
        <v>2</v>
      </c>
      <c r="L38" s="72">
        <v>6.709383072226508E-05</v>
      </c>
    </row>
    <row r="39" spans="1:12" ht="15">
      <c r="A39" s="55" t="s">
        <v>84</v>
      </c>
      <c r="B39" s="56" t="s">
        <v>85</v>
      </c>
      <c r="C39" s="78">
        <v>12</v>
      </c>
      <c r="D39" s="168">
        <v>0.0007476635514018691</v>
      </c>
      <c r="E39" s="138">
        <v>8</v>
      </c>
      <c r="F39" s="168">
        <v>0.0007126313914127917</v>
      </c>
      <c r="G39" s="138">
        <v>0</v>
      </c>
      <c r="H39" s="168">
        <v>0</v>
      </c>
      <c r="I39" s="138">
        <v>0</v>
      </c>
      <c r="J39" s="72">
        <v>0</v>
      </c>
      <c r="K39" s="78">
        <v>20</v>
      </c>
      <c r="L39" s="72">
        <v>0.0006709383072226509</v>
      </c>
    </row>
    <row r="40" spans="1:12" ht="15">
      <c r="A40" s="55" t="s">
        <v>86</v>
      </c>
      <c r="B40" s="56" t="s">
        <v>87</v>
      </c>
      <c r="C40" s="78">
        <v>17</v>
      </c>
      <c r="D40" s="168">
        <v>0.001059190031152648</v>
      </c>
      <c r="E40" s="138">
        <v>9</v>
      </c>
      <c r="F40" s="168">
        <v>0.0008017103153393907</v>
      </c>
      <c r="G40" s="138">
        <v>5</v>
      </c>
      <c r="H40" s="168">
        <v>0.0019786307874950534</v>
      </c>
      <c r="I40" s="138">
        <v>0</v>
      </c>
      <c r="J40" s="72">
        <v>0</v>
      </c>
      <c r="K40" s="78">
        <v>31</v>
      </c>
      <c r="L40" s="72">
        <v>0.0010399543761951088</v>
      </c>
    </row>
    <row r="41" spans="1:12" ht="15">
      <c r="A41" s="55" t="s">
        <v>88</v>
      </c>
      <c r="B41" s="56" t="s">
        <v>89</v>
      </c>
      <c r="C41" s="78">
        <v>6</v>
      </c>
      <c r="D41" s="168">
        <v>0.00037383177570093456</v>
      </c>
      <c r="E41" s="138">
        <v>0</v>
      </c>
      <c r="F41" s="168">
        <v>0</v>
      </c>
      <c r="G41" s="138">
        <v>0</v>
      </c>
      <c r="H41" s="168">
        <v>0</v>
      </c>
      <c r="I41" s="138">
        <v>0</v>
      </c>
      <c r="J41" s="72">
        <v>0</v>
      </c>
      <c r="K41" s="78">
        <v>6</v>
      </c>
      <c r="L41" s="72">
        <v>0.00020128149216679526</v>
      </c>
    </row>
    <row r="42" spans="1:12" ht="15">
      <c r="A42" s="55" t="s">
        <v>90</v>
      </c>
      <c r="B42" s="57" t="s">
        <v>91</v>
      </c>
      <c r="C42" s="78">
        <v>82</v>
      </c>
      <c r="D42" s="168">
        <v>0.005109034267912773</v>
      </c>
      <c r="E42" s="138">
        <v>30</v>
      </c>
      <c r="F42" s="168">
        <v>0.002672367717797969</v>
      </c>
      <c r="G42" s="138">
        <v>17</v>
      </c>
      <c r="H42" s="168">
        <v>0.006727344677483181</v>
      </c>
      <c r="I42" s="138">
        <v>0</v>
      </c>
      <c r="J42" s="72">
        <v>0</v>
      </c>
      <c r="K42" s="78">
        <v>129</v>
      </c>
      <c r="L42" s="72">
        <v>0.004327552081586098</v>
      </c>
    </row>
    <row r="43" spans="1:12" ht="15">
      <c r="A43" s="55" t="s">
        <v>92</v>
      </c>
      <c r="B43" s="56" t="s">
        <v>93</v>
      </c>
      <c r="C43" s="78">
        <v>47</v>
      </c>
      <c r="D43" s="168">
        <v>0.0029283489096573207</v>
      </c>
      <c r="E43" s="138">
        <v>13</v>
      </c>
      <c r="F43" s="168">
        <v>0.0011580260110457866</v>
      </c>
      <c r="G43" s="138">
        <v>9</v>
      </c>
      <c r="H43" s="168">
        <v>0.003561535417491096</v>
      </c>
      <c r="I43" s="138">
        <v>0</v>
      </c>
      <c r="J43" s="72">
        <v>0</v>
      </c>
      <c r="K43" s="78">
        <v>69</v>
      </c>
      <c r="L43" s="72">
        <v>0.0023147371599181454</v>
      </c>
    </row>
    <row r="44" spans="1:12" ht="15">
      <c r="A44" s="55" t="s">
        <v>94</v>
      </c>
      <c r="B44" s="56" t="s">
        <v>95</v>
      </c>
      <c r="C44" s="78">
        <v>110</v>
      </c>
      <c r="D44" s="168">
        <v>0.006853582554517134</v>
      </c>
      <c r="E44" s="138">
        <v>108</v>
      </c>
      <c r="F44" s="168">
        <v>0.009620523784072688</v>
      </c>
      <c r="G44" s="138">
        <v>43</v>
      </c>
      <c r="H44" s="168">
        <v>0.01701622477245746</v>
      </c>
      <c r="I44" s="138">
        <v>0</v>
      </c>
      <c r="J44" s="72">
        <v>0</v>
      </c>
      <c r="K44" s="78">
        <v>261</v>
      </c>
      <c r="L44" s="72">
        <v>0.008755744909255594</v>
      </c>
    </row>
    <row r="45" spans="1:12" ht="15">
      <c r="A45" s="55" t="s">
        <v>96</v>
      </c>
      <c r="B45" s="57" t="s">
        <v>97</v>
      </c>
      <c r="C45" s="78">
        <v>101</v>
      </c>
      <c r="D45" s="168">
        <v>0.006292834890965732</v>
      </c>
      <c r="E45" s="138">
        <v>91</v>
      </c>
      <c r="F45" s="168">
        <v>0.008106182077320506</v>
      </c>
      <c r="G45" s="138">
        <v>26</v>
      </c>
      <c r="H45" s="168">
        <v>0.010288880094974277</v>
      </c>
      <c r="I45" s="138">
        <v>0</v>
      </c>
      <c r="J45" s="72">
        <v>0</v>
      </c>
      <c r="K45" s="78">
        <v>218</v>
      </c>
      <c r="L45" s="72">
        <v>0.007313227548726896</v>
      </c>
    </row>
    <row r="46" spans="1:12" ht="15">
      <c r="A46" s="55" t="s">
        <v>98</v>
      </c>
      <c r="B46" s="57" t="s">
        <v>99</v>
      </c>
      <c r="C46" s="78">
        <v>525</v>
      </c>
      <c r="D46" s="168">
        <v>0.03271028037383177</v>
      </c>
      <c r="E46" s="138">
        <v>459</v>
      </c>
      <c r="F46" s="168">
        <v>0.04088722608230892</v>
      </c>
      <c r="G46" s="138">
        <v>125</v>
      </c>
      <c r="H46" s="168">
        <v>0.049465769687376336</v>
      </c>
      <c r="I46" s="138">
        <v>1</v>
      </c>
      <c r="J46" s="72">
        <v>0.16666666666666663</v>
      </c>
      <c r="K46" s="78">
        <v>1110</v>
      </c>
      <c r="L46" s="72">
        <v>0.037237076050857125</v>
      </c>
    </row>
    <row r="47" spans="1:12" ht="15">
      <c r="A47" s="55" t="s">
        <v>100</v>
      </c>
      <c r="B47" s="57" t="s">
        <v>101</v>
      </c>
      <c r="C47" s="78">
        <v>1874</v>
      </c>
      <c r="D47" s="168">
        <v>0.1167601246105919</v>
      </c>
      <c r="E47" s="138">
        <v>2630</v>
      </c>
      <c r="F47" s="168">
        <v>0.23427756992695528</v>
      </c>
      <c r="G47" s="138">
        <v>526</v>
      </c>
      <c r="H47" s="168">
        <v>0.20815195884447962</v>
      </c>
      <c r="I47" s="138">
        <v>0</v>
      </c>
      <c r="J47" s="72">
        <v>0</v>
      </c>
      <c r="K47" s="78">
        <v>5030</v>
      </c>
      <c r="L47" s="72">
        <v>0.1687409842664967</v>
      </c>
    </row>
    <row r="48" spans="1:12" ht="15">
      <c r="A48" s="55" t="s">
        <v>102</v>
      </c>
      <c r="B48" s="56" t="s">
        <v>103</v>
      </c>
      <c r="C48" s="78">
        <v>104</v>
      </c>
      <c r="D48" s="168">
        <v>0.006479750778816199</v>
      </c>
      <c r="E48" s="138">
        <v>96</v>
      </c>
      <c r="F48" s="168">
        <v>0.008551576696953502</v>
      </c>
      <c r="G48" s="138">
        <v>28</v>
      </c>
      <c r="H48" s="168">
        <v>0.0110803324099723</v>
      </c>
      <c r="I48" s="138">
        <v>0</v>
      </c>
      <c r="J48" s="72">
        <v>0</v>
      </c>
      <c r="K48" s="78">
        <v>228</v>
      </c>
      <c r="L48" s="72">
        <v>0.0076486967023382205</v>
      </c>
    </row>
    <row r="49" spans="1:12" ht="15">
      <c r="A49" s="55" t="s">
        <v>104</v>
      </c>
      <c r="B49" s="56" t="s">
        <v>105</v>
      </c>
      <c r="C49" s="78">
        <v>1</v>
      </c>
      <c r="D49" s="168">
        <v>6.230529595015576E-05</v>
      </c>
      <c r="E49" s="138">
        <v>0</v>
      </c>
      <c r="F49" s="168">
        <v>0</v>
      </c>
      <c r="G49" s="138">
        <v>0</v>
      </c>
      <c r="H49" s="168">
        <v>0</v>
      </c>
      <c r="I49" s="138">
        <v>0</v>
      </c>
      <c r="J49" s="72">
        <v>0</v>
      </c>
      <c r="K49" s="78">
        <v>1</v>
      </c>
      <c r="L49" s="72">
        <v>3.354691536113254E-05</v>
      </c>
    </row>
    <row r="50" spans="1:12" ht="15">
      <c r="A50" s="55" t="s">
        <v>106</v>
      </c>
      <c r="B50" s="56" t="s">
        <v>107</v>
      </c>
      <c r="C50" s="78">
        <v>42</v>
      </c>
      <c r="D50" s="168">
        <v>0.002616822429906542</v>
      </c>
      <c r="E50" s="138">
        <v>27</v>
      </c>
      <c r="F50" s="168">
        <v>0.002405130946018172</v>
      </c>
      <c r="G50" s="138">
        <v>2</v>
      </c>
      <c r="H50" s="168">
        <v>0.0007914523149980214</v>
      </c>
      <c r="I50" s="138">
        <v>0</v>
      </c>
      <c r="J50" s="72">
        <v>0</v>
      </c>
      <c r="K50" s="78">
        <v>71</v>
      </c>
      <c r="L50" s="72">
        <v>0.0023818309906404106</v>
      </c>
    </row>
    <row r="51" spans="1:12" ht="15">
      <c r="A51" s="55" t="s">
        <v>108</v>
      </c>
      <c r="B51" s="56" t="s">
        <v>109</v>
      </c>
      <c r="C51" s="78">
        <v>182</v>
      </c>
      <c r="D51" s="168">
        <v>0.011339563862928347</v>
      </c>
      <c r="E51" s="138">
        <v>211</v>
      </c>
      <c r="F51" s="168">
        <v>0.018795652948512386</v>
      </c>
      <c r="G51" s="138">
        <v>46</v>
      </c>
      <c r="H51" s="168">
        <v>0.01820340324495449</v>
      </c>
      <c r="I51" s="138">
        <v>0</v>
      </c>
      <c r="J51" s="72">
        <v>0</v>
      </c>
      <c r="K51" s="78">
        <v>439</v>
      </c>
      <c r="L51" s="72">
        <v>0.014727095843537187</v>
      </c>
    </row>
    <row r="52" spans="1:12" ht="15">
      <c r="A52" s="55" t="s">
        <v>110</v>
      </c>
      <c r="B52" s="56" t="s">
        <v>111</v>
      </c>
      <c r="C52" s="78">
        <v>547</v>
      </c>
      <c r="D52" s="168">
        <v>0.034080996884735204</v>
      </c>
      <c r="E52" s="138">
        <v>418</v>
      </c>
      <c r="F52" s="168">
        <v>0.03723499020131837</v>
      </c>
      <c r="G52" s="138">
        <v>135</v>
      </c>
      <c r="H52" s="168">
        <v>0.053423031262366444</v>
      </c>
      <c r="I52" s="138">
        <v>0</v>
      </c>
      <c r="J52" s="72">
        <v>0</v>
      </c>
      <c r="K52" s="78">
        <v>1100</v>
      </c>
      <c r="L52" s="72">
        <v>0.036901606897245795</v>
      </c>
    </row>
    <row r="53" spans="1:12" ht="15">
      <c r="A53" s="55" t="s">
        <v>112</v>
      </c>
      <c r="B53" s="56" t="s">
        <v>113</v>
      </c>
      <c r="C53" s="78">
        <v>23</v>
      </c>
      <c r="D53" s="168">
        <v>0.0014330218068535825</v>
      </c>
      <c r="E53" s="138">
        <v>20</v>
      </c>
      <c r="F53" s="168">
        <v>0.001781578478531979</v>
      </c>
      <c r="G53" s="138">
        <v>10</v>
      </c>
      <c r="H53" s="168">
        <v>0.003957261574990107</v>
      </c>
      <c r="I53" s="138">
        <v>0</v>
      </c>
      <c r="J53" s="72">
        <v>0</v>
      </c>
      <c r="K53" s="78">
        <v>53</v>
      </c>
      <c r="L53" s="72">
        <v>0.001777986514140025</v>
      </c>
    </row>
    <row r="54" spans="1:12" ht="15">
      <c r="A54" s="55" t="s">
        <v>114</v>
      </c>
      <c r="B54" s="56" t="s">
        <v>115</v>
      </c>
      <c r="C54" s="78">
        <v>90</v>
      </c>
      <c r="D54" s="168">
        <v>0.005607476635514018</v>
      </c>
      <c r="E54" s="138">
        <v>77</v>
      </c>
      <c r="F54" s="168">
        <v>0.00685907714234812</v>
      </c>
      <c r="G54" s="138">
        <v>15</v>
      </c>
      <c r="H54" s="168">
        <v>0.00593589236248516</v>
      </c>
      <c r="I54" s="138">
        <v>0</v>
      </c>
      <c r="J54" s="72">
        <v>0</v>
      </c>
      <c r="K54" s="78">
        <v>182</v>
      </c>
      <c r="L54" s="72">
        <v>0.006105538595726124</v>
      </c>
    </row>
    <row r="55" spans="1:12" ht="15">
      <c r="A55" s="55" t="s">
        <v>116</v>
      </c>
      <c r="B55" s="56" t="s">
        <v>117</v>
      </c>
      <c r="C55" s="78">
        <v>7</v>
      </c>
      <c r="D55" s="168">
        <v>0.0004361370716510903</v>
      </c>
      <c r="E55" s="138">
        <v>5</v>
      </c>
      <c r="F55" s="168">
        <v>0.00044539461963299476</v>
      </c>
      <c r="G55" s="138">
        <v>3</v>
      </c>
      <c r="H55" s="168">
        <v>0.001187178472497032</v>
      </c>
      <c r="I55" s="138">
        <v>0</v>
      </c>
      <c r="J55" s="72">
        <v>0</v>
      </c>
      <c r="K55" s="78">
        <v>15</v>
      </c>
      <c r="L55" s="72">
        <v>0.0005032037304169882</v>
      </c>
    </row>
    <row r="56" spans="1:12" ht="28.5">
      <c r="A56" s="55" t="s">
        <v>118</v>
      </c>
      <c r="B56" s="56" t="s">
        <v>119</v>
      </c>
      <c r="C56" s="78">
        <v>26</v>
      </c>
      <c r="D56" s="168">
        <v>0.0016199376947040498</v>
      </c>
      <c r="E56" s="138">
        <v>17</v>
      </c>
      <c r="F56" s="168">
        <v>0.0015143417067521826</v>
      </c>
      <c r="G56" s="138">
        <v>2</v>
      </c>
      <c r="H56" s="168">
        <v>0.0007914523149980214</v>
      </c>
      <c r="I56" s="138">
        <v>0</v>
      </c>
      <c r="J56" s="72">
        <v>0</v>
      </c>
      <c r="K56" s="78">
        <v>45</v>
      </c>
      <c r="L56" s="72">
        <v>0.0015096111912509644</v>
      </c>
    </row>
    <row r="57" spans="1:12" ht="15">
      <c r="A57" s="55" t="s">
        <v>120</v>
      </c>
      <c r="B57" s="57" t="s">
        <v>121</v>
      </c>
      <c r="C57" s="78">
        <v>6</v>
      </c>
      <c r="D57" s="168">
        <v>0.00037383177570093456</v>
      </c>
      <c r="E57" s="138">
        <v>5</v>
      </c>
      <c r="F57" s="168">
        <v>0.00044539461963299476</v>
      </c>
      <c r="G57" s="138">
        <v>0</v>
      </c>
      <c r="H57" s="168">
        <v>0</v>
      </c>
      <c r="I57" s="138">
        <v>0</v>
      </c>
      <c r="J57" s="72">
        <v>0</v>
      </c>
      <c r="K57" s="78">
        <v>11</v>
      </c>
      <c r="L57" s="72">
        <v>0.00036901606897245796</v>
      </c>
    </row>
    <row r="58" spans="1:12" ht="15">
      <c r="A58" s="55" t="s">
        <v>122</v>
      </c>
      <c r="B58" s="56" t="s">
        <v>123</v>
      </c>
      <c r="C58" s="78">
        <v>37</v>
      </c>
      <c r="D58" s="168">
        <v>0.002305295950155763</v>
      </c>
      <c r="E58" s="138">
        <v>43</v>
      </c>
      <c r="F58" s="168">
        <v>0.0038303937288437563</v>
      </c>
      <c r="G58" s="138">
        <v>14</v>
      </c>
      <c r="H58" s="168">
        <v>0.00554016620498615</v>
      </c>
      <c r="I58" s="138">
        <v>0</v>
      </c>
      <c r="J58" s="72">
        <v>0</v>
      </c>
      <c r="K58" s="78">
        <v>94</v>
      </c>
      <c r="L58" s="72">
        <v>0.003153410043946459</v>
      </c>
    </row>
    <row r="59" spans="1:12" ht="28.5">
      <c r="A59" s="55" t="s">
        <v>124</v>
      </c>
      <c r="B59" s="56" t="s">
        <v>125</v>
      </c>
      <c r="C59" s="78">
        <v>94</v>
      </c>
      <c r="D59" s="168">
        <v>0.005856697819314641</v>
      </c>
      <c r="E59" s="138">
        <v>32</v>
      </c>
      <c r="F59" s="168">
        <v>0.002850525565651167</v>
      </c>
      <c r="G59" s="138">
        <v>8</v>
      </c>
      <c r="H59" s="168">
        <v>0.0031658092599920855</v>
      </c>
      <c r="I59" s="138">
        <v>0</v>
      </c>
      <c r="J59" s="72">
        <v>0</v>
      </c>
      <c r="K59" s="78">
        <v>134</v>
      </c>
      <c r="L59" s="72">
        <v>0.004495286658391761</v>
      </c>
    </row>
    <row r="60" spans="1:12" ht="15">
      <c r="A60" s="55" t="s">
        <v>126</v>
      </c>
      <c r="B60" s="56" t="s">
        <v>127</v>
      </c>
      <c r="C60" s="78">
        <v>17</v>
      </c>
      <c r="D60" s="168">
        <v>0.001059190031152648</v>
      </c>
      <c r="E60" s="138">
        <v>14</v>
      </c>
      <c r="F60" s="168">
        <v>0.0012471049349723855</v>
      </c>
      <c r="G60" s="138">
        <v>2</v>
      </c>
      <c r="H60" s="168">
        <v>0.0007914523149980214</v>
      </c>
      <c r="I60" s="138">
        <v>0</v>
      </c>
      <c r="J60" s="72">
        <v>0</v>
      </c>
      <c r="K60" s="78">
        <v>33</v>
      </c>
      <c r="L60" s="72">
        <v>0.0011070482069173739</v>
      </c>
    </row>
    <row r="61" spans="1:12" ht="15">
      <c r="A61" s="55" t="s">
        <v>128</v>
      </c>
      <c r="B61" s="57" t="s">
        <v>129</v>
      </c>
      <c r="C61" s="78">
        <v>130</v>
      </c>
      <c r="D61" s="168">
        <v>0.00809968847352025</v>
      </c>
      <c r="E61" s="138">
        <v>45</v>
      </c>
      <c r="F61" s="168">
        <v>0.004008551576696952</v>
      </c>
      <c r="G61" s="138">
        <v>23</v>
      </c>
      <c r="H61" s="168">
        <v>0.009101701622477245</v>
      </c>
      <c r="I61" s="138">
        <v>0</v>
      </c>
      <c r="J61" s="72">
        <v>0</v>
      </c>
      <c r="K61" s="78">
        <v>198</v>
      </c>
      <c r="L61" s="72">
        <v>0.0066422892415042446</v>
      </c>
    </row>
    <row r="62" spans="1:12" ht="15">
      <c r="A62" s="55" t="s">
        <v>130</v>
      </c>
      <c r="B62" s="57" t="s">
        <v>131</v>
      </c>
      <c r="C62" s="78">
        <v>26</v>
      </c>
      <c r="D62" s="168">
        <v>0.0016199376947040498</v>
      </c>
      <c r="E62" s="138">
        <v>12</v>
      </c>
      <c r="F62" s="168">
        <v>0.0010689470871191877</v>
      </c>
      <c r="G62" s="138">
        <v>11</v>
      </c>
      <c r="H62" s="168">
        <v>0.004352987732489117</v>
      </c>
      <c r="I62" s="138">
        <v>0</v>
      </c>
      <c r="J62" s="72">
        <v>0</v>
      </c>
      <c r="K62" s="78">
        <v>49</v>
      </c>
      <c r="L62" s="72">
        <v>0.0016437988526954946</v>
      </c>
    </row>
    <row r="63" spans="1:12" ht="15">
      <c r="A63" s="55" t="s">
        <v>132</v>
      </c>
      <c r="B63" s="57" t="s">
        <v>133</v>
      </c>
      <c r="C63" s="78">
        <v>36</v>
      </c>
      <c r="D63" s="168">
        <v>0.0022429906542056075</v>
      </c>
      <c r="E63" s="138">
        <v>17</v>
      </c>
      <c r="F63" s="168">
        <v>0.0015143417067521826</v>
      </c>
      <c r="G63" s="138">
        <v>7</v>
      </c>
      <c r="H63" s="168">
        <v>0.002770083102493075</v>
      </c>
      <c r="I63" s="138">
        <v>0</v>
      </c>
      <c r="J63" s="72">
        <v>0</v>
      </c>
      <c r="K63" s="78">
        <v>60</v>
      </c>
      <c r="L63" s="72">
        <v>0.002012814921667953</v>
      </c>
    </row>
    <row r="64" spans="1:12" ht="15">
      <c r="A64" s="55" t="s">
        <v>134</v>
      </c>
      <c r="B64" s="57" t="s">
        <v>135</v>
      </c>
      <c r="C64" s="78">
        <v>70</v>
      </c>
      <c r="D64" s="168">
        <v>0.004361370716510903</v>
      </c>
      <c r="E64" s="138">
        <v>40</v>
      </c>
      <c r="F64" s="168">
        <v>0.003563156957063958</v>
      </c>
      <c r="G64" s="138">
        <v>10</v>
      </c>
      <c r="H64" s="168">
        <v>0.003957261574990107</v>
      </c>
      <c r="I64" s="138">
        <v>0</v>
      </c>
      <c r="J64" s="72">
        <v>0</v>
      </c>
      <c r="K64" s="78">
        <v>120</v>
      </c>
      <c r="L64" s="72">
        <v>0.004025629843335906</v>
      </c>
    </row>
    <row r="65" spans="1:12" ht="15">
      <c r="A65" s="55" t="s">
        <v>136</v>
      </c>
      <c r="B65" s="57" t="s">
        <v>137</v>
      </c>
      <c r="C65" s="78">
        <v>53</v>
      </c>
      <c r="D65" s="168">
        <v>0.0033021806853582554</v>
      </c>
      <c r="E65" s="138">
        <v>17</v>
      </c>
      <c r="F65" s="168">
        <v>0.0015143417067521826</v>
      </c>
      <c r="G65" s="138">
        <v>11</v>
      </c>
      <c r="H65" s="168">
        <v>0.004352987732489117</v>
      </c>
      <c r="I65" s="138">
        <v>0</v>
      </c>
      <c r="J65" s="72">
        <v>0</v>
      </c>
      <c r="K65" s="78">
        <v>81</v>
      </c>
      <c r="L65" s="72">
        <v>0.002717300144251736</v>
      </c>
    </row>
    <row r="66" spans="1:12" ht="15">
      <c r="A66" s="55" t="s">
        <v>138</v>
      </c>
      <c r="B66" s="56" t="s">
        <v>139</v>
      </c>
      <c r="C66" s="78">
        <v>88</v>
      </c>
      <c r="D66" s="168">
        <v>0.0054828660436137076</v>
      </c>
      <c r="E66" s="138">
        <v>44</v>
      </c>
      <c r="F66" s="168">
        <v>0.0039194726527703545</v>
      </c>
      <c r="G66" s="138">
        <v>21</v>
      </c>
      <c r="H66" s="168">
        <v>0.008310249307479225</v>
      </c>
      <c r="I66" s="138">
        <v>0</v>
      </c>
      <c r="J66" s="72">
        <v>0</v>
      </c>
      <c r="K66" s="78">
        <v>153</v>
      </c>
      <c r="L66" s="72">
        <v>0.005132678050253279</v>
      </c>
    </row>
    <row r="67" spans="1:12" ht="15">
      <c r="A67" s="55" t="s">
        <v>140</v>
      </c>
      <c r="B67" s="57" t="s">
        <v>141</v>
      </c>
      <c r="C67" s="78">
        <v>221</v>
      </c>
      <c r="D67" s="168">
        <v>0.013769470404984423</v>
      </c>
      <c r="E67" s="138">
        <v>168</v>
      </c>
      <c r="F67" s="168">
        <v>0.014965259219668627</v>
      </c>
      <c r="G67" s="138">
        <v>36</v>
      </c>
      <c r="H67" s="168">
        <v>0.014246141669964385</v>
      </c>
      <c r="I67" s="138">
        <v>0</v>
      </c>
      <c r="J67" s="72">
        <v>0</v>
      </c>
      <c r="K67" s="78">
        <v>425</v>
      </c>
      <c r="L67" s="72">
        <v>0.014257439028481332</v>
      </c>
    </row>
    <row r="68" spans="1:12" ht="15">
      <c r="A68" s="55" t="s">
        <v>142</v>
      </c>
      <c r="B68" s="56" t="s">
        <v>143</v>
      </c>
      <c r="C68" s="78">
        <v>101</v>
      </c>
      <c r="D68" s="168">
        <v>0.006292834890965732</v>
      </c>
      <c r="E68" s="138">
        <v>37</v>
      </c>
      <c r="F68" s="168">
        <v>0.003295920185284162</v>
      </c>
      <c r="G68" s="138">
        <v>9</v>
      </c>
      <c r="H68" s="168">
        <v>0.003561535417491096</v>
      </c>
      <c r="I68" s="138">
        <v>0</v>
      </c>
      <c r="J68" s="72">
        <v>0</v>
      </c>
      <c r="K68" s="78">
        <v>147</v>
      </c>
      <c r="L68" s="72">
        <v>0.004931396558086484</v>
      </c>
    </row>
    <row r="69" spans="1:12" ht="15">
      <c r="A69" s="55" t="s">
        <v>144</v>
      </c>
      <c r="B69" s="56" t="s">
        <v>145</v>
      </c>
      <c r="C69" s="78">
        <v>25</v>
      </c>
      <c r="D69" s="168">
        <v>0.001557632398753894</v>
      </c>
      <c r="E69" s="138">
        <v>16</v>
      </c>
      <c r="F69" s="168">
        <v>0.0014252627828255835</v>
      </c>
      <c r="G69" s="138">
        <v>8</v>
      </c>
      <c r="H69" s="168">
        <v>0.0031658092599920855</v>
      </c>
      <c r="I69" s="138">
        <v>0</v>
      </c>
      <c r="J69" s="72">
        <v>0</v>
      </c>
      <c r="K69" s="78">
        <v>49</v>
      </c>
      <c r="L69" s="72">
        <v>0.0016437988526954946</v>
      </c>
    </row>
    <row r="70" spans="1:12" ht="15">
      <c r="A70" s="55" t="s">
        <v>146</v>
      </c>
      <c r="B70" s="57" t="s">
        <v>147</v>
      </c>
      <c r="C70" s="78">
        <v>17</v>
      </c>
      <c r="D70" s="168">
        <v>0.001059190031152648</v>
      </c>
      <c r="E70" s="138">
        <v>9</v>
      </c>
      <c r="F70" s="168">
        <v>0.0008017103153393907</v>
      </c>
      <c r="G70" s="138">
        <v>0</v>
      </c>
      <c r="H70" s="168">
        <v>0</v>
      </c>
      <c r="I70" s="138">
        <v>0</v>
      </c>
      <c r="J70" s="72">
        <v>0</v>
      </c>
      <c r="K70" s="78">
        <v>26</v>
      </c>
      <c r="L70" s="72">
        <v>0.0008722197993894461</v>
      </c>
    </row>
    <row r="71" spans="1:12" ht="15">
      <c r="A71" s="55" t="s">
        <v>148</v>
      </c>
      <c r="B71" s="56" t="s">
        <v>149</v>
      </c>
      <c r="C71" s="78">
        <v>26</v>
      </c>
      <c r="D71" s="168">
        <v>0.0016199376947040498</v>
      </c>
      <c r="E71" s="138">
        <v>10</v>
      </c>
      <c r="F71" s="168">
        <v>0.0008907892392659895</v>
      </c>
      <c r="G71" s="138">
        <v>3</v>
      </c>
      <c r="H71" s="168">
        <v>0.001187178472497032</v>
      </c>
      <c r="I71" s="138">
        <v>0</v>
      </c>
      <c r="J71" s="72">
        <v>0</v>
      </c>
      <c r="K71" s="78">
        <v>39</v>
      </c>
      <c r="L71" s="72">
        <v>0.0013083296990841692</v>
      </c>
    </row>
    <row r="72" spans="1:12" ht="15">
      <c r="A72" s="55" t="s">
        <v>150</v>
      </c>
      <c r="B72" s="56" t="s">
        <v>151</v>
      </c>
      <c r="C72" s="78">
        <v>26</v>
      </c>
      <c r="D72" s="168">
        <v>0.0016199376947040498</v>
      </c>
      <c r="E72" s="138">
        <v>27</v>
      </c>
      <c r="F72" s="168">
        <v>0.002405130946018172</v>
      </c>
      <c r="G72" s="138">
        <v>6</v>
      </c>
      <c r="H72" s="168">
        <v>0.002374356944994064</v>
      </c>
      <c r="I72" s="138">
        <v>0</v>
      </c>
      <c r="J72" s="72">
        <v>0</v>
      </c>
      <c r="K72" s="78">
        <v>59</v>
      </c>
      <c r="L72" s="72">
        <v>0.0019792680063068207</v>
      </c>
    </row>
    <row r="73" spans="1:12" ht="15">
      <c r="A73" s="55" t="s">
        <v>152</v>
      </c>
      <c r="B73" s="56" t="s">
        <v>153</v>
      </c>
      <c r="C73" s="78">
        <v>692</v>
      </c>
      <c r="D73" s="168">
        <v>0.043115264797507796</v>
      </c>
      <c r="E73" s="138">
        <v>994</v>
      </c>
      <c r="F73" s="168">
        <v>0.08854445038303937</v>
      </c>
      <c r="G73" s="138">
        <v>122</v>
      </c>
      <c r="H73" s="168">
        <v>0.0482785912148793</v>
      </c>
      <c r="I73" s="138">
        <v>0</v>
      </c>
      <c r="J73" s="72">
        <v>0</v>
      </c>
      <c r="K73" s="78">
        <v>1808</v>
      </c>
      <c r="L73" s="72">
        <v>0.06065282297292764</v>
      </c>
    </row>
    <row r="74" spans="1:12" ht="15">
      <c r="A74" s="55" t="s">
        <v>154</v>
      </c>
      <c r="B74" s="56" t="s">
        <v>155</v>
      </c>
      <c r="C74" s="78">
        <v>12</v>
      </c>
      <c r="D74" s="168">
        <v>0.0007476635514018691</v>
      </c>
      <c r="E74" s="138">
        <v>4</v>
      </c>
      <c r="F74" s="168">
        <v>0.0003563156957063959</v>
      </c>
      <c r="G74" s="138">
        <v>2</v>
      </c>
      <c r="H74" s="168">
        <v>0.0007914523149980214</v>
      </c>
      <c r="I74" s="138">
        <v>0</v>
      </c>
      <c r="J74" s="72">
        <v>0</v>
      </c>
      <c r="K74" s="78">
        <v>18</v>
      </c>
      <c r="L74" s="72">
        <v>0.0006038444765003858</v>
      </c>
    </row>
    <row r="75" spans="1:12" ht="15">
      <c r="A75" s="55" t="s">
        <v>156</v>
      </c>
      <c r="B75" s="57" t="s">
        <v>157</v>
      </c>
      <c r="C75" s="78">
        <v>24</v>
      </c>
      <c r="D75" s="168">
        <v>0.0014953271028037382</v>
      </c>
      <c r="E75" s="138">
        <v>21</v>
      </c>
      <c r="F75" s="168">
        <v>0.0018706574024585784</v>
      </c>
      <c r="G75" s="138">
        <v>4</v>
      </c>
      <c r="H75" s="168">
        <v>0.0015829046299960427</v>
      </c>
      <c r="I75" s="138">
        <v>0</v>
      </c>
      <c r="J75" s="72">
        <v>0</v>
      </c>
      <c r="K75" s="78">
        <v>49</v>
      </c>
      <c r="L75" s="72">
        <v>0.0016437988526954946</v>
      </c>
    </row>
    <row r="76" spans="1:12" ht="15">
      <c r="A76" s="55" t="s">
        <v>158</v>
      </c>
      <c r="B76" s="56" t="s">
        <v>159</v>
      </c>
      <c r="C76" s="78">
        <v>48</v>
      </c>
      <c r="D76" s="168">
        <v>0.0029906542056074765</v>
      </c>
      <c r="E76" s="138">
        <v>27</v>
      </c>
      <c r="F76" s="168">
        <v>0.002405130946018172</v>
      </c>
      <c r="G76" s="138">
        <v>13</v>
      </c>
      <c r="H76" s="168">
        <v>0.0051444400474871385</v>
      </c>
      <c r="I76" s="138">
        <v>0</v>
      </c>
      <c r="J76" s="72">
        <v>0</v>
      </c>
      <c r="K76" s="78">
        <v>88</v>
      </c>
      <c r="L76" s="72">
        <v>0.0029521285517796637</v>
      </c>
    </row>
    <row r="77" spans="1:12" ht="15">
      <c r="A77" s="55" t="s">
        <v>160</v>
      </c>
      <c r="B77" s="57" t="s">
        <v>161</v>
      </c>
      <c r="C77" s="78">
        <v>40</v>
      </c>
      <c r="D77" s="168">
        <v>0.0024922118380062306</v>
      </c>
      <c r="E77" s="138">
        <v>37</v>
      </c>
      <c r="F77" s="168">
        <v>0.003295920185284162</v>
      </c>
      <c r="G77" s="138">
        <v>13</v>
      </c>
      <c r="H77" s="168">
        <v>0.0051444400474871385</v>
      </c>
      <c r="I77" s="138">
        <v>1</v>
      </c>
      <c r="J77" s="72">
        <v>0.16666666666666663</v>
      </c>
      <c r="K77" s="78">
        <v>91</v>
      </c>
      <c r="L77" s="72">
        <v>0.003052769297863062</v>
      </c>
    </row>
    <row r="78" spans="1:12" ht="15">
      <c r="A78" s="55" t="s">
        <v>162</v>
      </c>
      <c r="B78" s="56" t="s">
        <v>163</v>
      </c>
      <c r="C78" s="78">
        <v>57</v>
      </c>
      <c r="D78" s="168">
        <v>0.003551401869158878</v>
      </c>
      <c r="E78" s="138">
        <v>36</v>
      </c>
      <c r="F78" s="168">
        <v>0.003206841261357563</v>
      </c>
      <c r="G78" s="138">
        <v>8</v>
      </c>
      <c r="H78" s="168">
        <v>0.0031658092599920855</v>
      </c>
      <c r="I78" s="138">
        <v>0</v>
      </c>
      <c r="J78" s="72">
        <v>0</v>
      </c>
      <c r="K78" s="78">
        <v>101</v>
      </c>
      <c r="L78" s="72">
        <v>0.003388238451474387</v>
      </c>
    </row>
    <row r="79" spans="1:12" ht="15">
      <c r="A79" s="55" t="s">
        <v>164</v>
      </c>
      <c r="B79" s="56" t="s">
        <v>165</v>
      </c>
      <c r="C79" s="78">
        <v>302</v>
      </c>
      <c r="D79" s="168">
        <v>0.018816199376947042</v>
      </c>
      <c r="E79" s="138">
        <v>148</v>
      </c>
      <c r="F79" s="168">
        <v>0.013183680741136648</v>
      </c>
      <c r="G79" s="138">
        <v>40</v>
      </c>
      <c r="H79" s="168">
        <v>0.015829046299960427</v>
      </c>
      <c r="I79" s="138">
        <v>0</v>
      </c>
      <c r="J79" s="72">
        <v>0</v>
      </c>
      <c r="K79" s="78">
        <v>490</v>
      </c>
      <c r="L79" s="72">
        <v>0.016437988526954946</v>
      </c>
    </row>
    <row r="80" spans="1:12" ht="15">
      <c r="A80" s="55" t="s">
        <v>166</v>
      </c>
      <c r="B80" s="56" t="s">
        <v>167</v>
      </c>
      <c r="C80" s="78">
        <v>5352</v>
      </c>
      <c r="D80" s="168">
        <v>0.33345794392523365</v>
      </c>
      <c r="E80" s="138">
        <v>1907</v>
      </c>
      <c r="F80" s="168">
        <v>0.1698735079280242</v>
      </c>
      <c r="G80" s="138">
        <v>327</v>
      </c>
      <c r="H80" s="168">
        <v>0.1294024535021765</v>
      </c>
      <c r="I80" s="138">
        <v>0</v>
      </c>
      <c r="J80" s="72">
        <v>0</v>
      </c>
      <c r="K80" s="78">
        <v>7586</v>
      </c>
      <c r="L80" s="72">
        <v>0.25448689992955154</v>
      </c>
    </row>
    <row r="81" spans="1:12" ht="15">
      <c r="A81" s="55" t="s">
        <v>168</v>
      </c>
      <c r="B81" s="57" t="s">
        <v>169</v>
      </c>
      <c r="C81" s="78">
        <v>1948</v>
      </c>
      <c r="D81" s="168">
        <v>0.12137071651090342</v>
      </c>
      <c r="E81" s="138">
        <v>1598</v>
      </c>
      <c r="F81" s="168">
        <v>0.14234812043470516</v>
      </c>
      <c r="G81" s="138">
        <v>327</v>
      </c>
      <c r="H81" s="168">
        <v>0.1294024535021765</v>
      </c>
      <c r="I81" s="138">
        <v>1</v>
      </c>
      <c r="J81" s="72">
        <v>0.16666666666666663</v>
      </c>
      <c r="K81" s="78">
        <v>3874</v>
      </c>
      <c r="L81" s="72">
        <v>0.12996075010902747</v>
      </c>
    </row>
    <row r="82" spans="1:12" ht="15">
      <c r="A82" s="55" t="s">
        <v>170</v>
      </c>
      <c r="B82" s="56" t="s">
        <v>171</v>
      </c>
      <c r="C82" s="78">
        <v>698</v>
      </c>
      <c r="D82" s="168">
        <v>0.04348909657320872</v>
      </c>
      <c r="E82" s="138">
        <v>734</v>
      </c>
      <c r="F82" s="168">
        <v>0.06538393016212364</v>
      </c>
      <c r="G82" s="138">
        <v>159</v>
      </c>
      <c r="H82" s="168">
        <v>0.06292045904234268</v>
      </c>
      <c r="I82" s="138">
        <v>0</v>
      </c>
      <c r="J82" s="72">
        <v>0</v>
      </c>
      <c r="K82" s="78">
        <v>1591</v>
      </c>
      <c r="L82" s="72">
        <v>0.05337314233956188</v>
      </c>
    </row>
    <row r="83" spans="1:12" ht="15">
      <c r="A83" s="55" t="s">
        <v>172</v>
      </c>
      <c r="B83" s="56" t="s">
        <v>173</v>
      </c>
      <c r="C83" s="78">
        <v>105</v>
      </c>
      <c r="D83" s="168">
        <v>0.0065420560747663555</v>
      </c>
      <c r="E83" s="138">
        <v>55</v>
      </c>
      <c r="F83" s="168">
        <v>0.004899340815962943</v>
      </c>
      <c r="G83" s="138">
        <v>25</v>
      </c>
      <c r="H83" s="168">
        <v>0.009893153937475268</v>
      </c>
      <c r="I83" s="138">
        <v>0</v>
      </c>
      <c r="J83" s="72">
        <v>0</v>
      </c>
      <c r="K83" s="78">
        <v>185</v>
      </c>
      <c r="L83" s="72">
        <v>0.006206179341809521</v>
      </c>
    </row>
    <row r="84" spans="1:12" ht="15">
      <c r="A84" s="55" t="s">
        <v>174</v>
      </c>
      <c r="B84" s="56" t="s">
        <v>175</v>
      </c>
      <c r="C84" s="78">
        <v>23</v>
      </c>
      <c r="D84" s="168">
        <v>0.0014330218068535825</v>
      </c>
      <c r="E84" s="138">
        <v>18</v>
      </c>
      <c r="F84" s="168">
        <v>0.0016034206306787815</v>
      </c>
      <c r="G84" s="138">
        <v>2</v>
      </c>
      <c r="H84" s="168">
        <v>0.0007914523149980214</v>
      </c>
      <c r="I84" s="138">
        <v>0</v>
      </c>
      <c r="J84" s="72">
        <v>0</v>
      </c>
      <c r="K84" s="78">
        <v>43</v>
      </c>
      <c r="L84" s="72">
        <v>0.0014425173605286995</v>
      </c>
    </row>
    <row r="85" spans="1:12" ht="15">
      <c r="A85" s="55" t="s">
        <v>176</v>
      </c>
      <c r="B85" s="57" t="s">
        <v>177</v>
      </c>
      <c r="C85" s="78">
        <v>4</v>
      </c>
      <c r="D85" s="168">
        <v>0.00024922118380062304</v>
      </c>
      <c r="E85" s="138">
        <v>1</v>
      </c>
      <c r="F85" s="168">
        <v>8.907892392659897E-05</v>
      </c>
      <c r="G85" s="138">
        <v>2</v>
      </c>
      <c r="H85" s="168">
        <v>0.0007914523149980214</v>
      </c>
      <c r="I85" s="138">
        <v>0</v>
      </c>
      <c r="J85" s="72">
        <v>0</v>
      </c>
      <c r="K85" s="78">
        <v>7</v>
      </c>
      <c r="L85" s="72">
        <v>0.00023482840752792782</v>
      </c>
    </row>
    <row r="86" spans="1:12" ht="15">
      <c r="A86" s="55" t="s">
        <v>178</v>
      </c>
      <c r="B86" s="57" t="s">
        <v>179</v>
      </c>
      <c r="C86" s="78">
        <v>426</v>
      </c>
      <c r="D86" s="168">
        <v>0.026542056074766354</v>
      </c>
      <c r="E86" s="138">
        <v>75</v>
      </c>
      <c r="F86" s="168">
        <v>0.006680919294494924</v>
      </c>
      <c r="G86" s="138">
        <v>74</v>
      </c>
      <c r="H86" s="168">
        <v>0.02928373565492679</v>
      </c>
      <c r="I86" s="138">
        <v>0</v>
      </c>
      <c r="J86" s="72">
        <v>0</v>
      </c>
      <c r="K86" s="78">
        <v>575</v>
      </c>
      <c r="L86" s="72">
        <v>0.019289476332651215</v>
      </c>
    </row>
    <row r="87" spans="1:12" ht="15">
      <c r="A87" s="55" t="s">
        <v>180</v>
      </c>
      <c r="B87" s="57" t="s">
        <v>181</v>
      </c>
      <c r="C87" s="78">
        <v>156</v>
      </c>
      <c r="D87" s="168">
        <v>0.0097196261682243</v>
      </c>
      <c r="E87" s="138">
        <v>90</v>
      </c>
      <c r="F87" s="168">
        <v>0.008017103153393905</v>
      </c>
      <c r="G87" s="138">
        <v>22</v>
      </c>
      <c r="H87" s="168">
        <v>0.008705975464978234</v>
      </c>
      <c r="I87" s="138">
        <v>0</v>
      </c>
      <c r="J87" s="72">
        <v>0</v>
      </c>
      <c r="K87" s="78">
        <v>268</v>
      </c>
      <c r="L87" s="72">
        <v>0.008990573316783521</v>
      </c>
    </row>
    <row r="88" spans="1:12" ht="15">
      <c r="A88" s="55" t="s">
        <v>182</v>
      </c>
      <c r="B88" s="57" t="s">
        <v>183</v>
      </c>
      <c r="C88" s="78">
        <v>7</v>
      </c>
      <c r="D88" s="168">
        <v>0.0004361370716510903</v>
      </c>
      <c r="E88" s="138">
        <v>3</v>
      </c>
      <c r="F88" s="168">
        <v>0.00026723677177979693</v>
      </c>
      <c r="G88" s="138">
        <v>2</v>
      </c>
      <c r="H88" s="168">
        <v>0.0007914523149980214</v>
      </c>
      <c r="I88" s="138">
        <v>0</v>
      </c>
      <c r="J88" s="72">
        <v>0</v>
      </c>
      <c r="K88" s="78">
        <v>12</v>
      </c>
      <c r="L88" s="72">
        <v>0.0004025629843335905</v>
      </c>
    </row>
    <row r="89" spans="1:12" ht="15">
      <c r="A89" s="55" t="s">
        <v>184</v>
      </c>
      <c r="B89" s="56" t="s">
        <v>185</v>
      </c>
      <c r="C89" s="78">
        <v>24</v>
      </c>
      <c r="D89" s="168">
        <v>0.0014953271028037382</v>
      </c>
      <c r="E89" s="138">
        <v>27</v>
      </c>
      <c r="F89" s="168">
        <v>0.002405130946018172</v>
      </c>
      <c r="G89" s="138">
        <v>2</v>
      </c>
      <c r="H89" s="168">
        <v>0.0007914523149980214</v>
      </c>
      <c r="I89" s="138">
        <v>0</v>
      </c>
      <c r="J89" s="72">
        <v>0</v>
      </c>
      <c r="K89" s="78">
        <v>53</v>
      </c>
      <c r="L89" s="72">
        <v>0.001777986514140025</v>
      </c>
    </row>
    <row r="90" spans="1:12" ht="15">
      <c r="A90" s="55" t="s">
        <v>186</v>
      </c>
      <c r="B90" s="56" t="s">
        <v>187</v>
      </c>
      <c r="C90" s="78">
        <v>5</v>
      </c>
      <c r="D90" s="168">
        <v>0.00031152647975077883</v>
      </c>
      <c r="E90" s="138">
        <v>4</v>
      </c>
      <c r="F90" s="168">
        <v>0.0003563156957063959</v>
      </c>
      <c r="G90" s="138">
        <v>2</v>
      </c>
      <c r="H90" s="168">
        <v>0.0007914523149980214</v>
      </c>
      <c r="I90" s="138">
        <v>0</v>
      </c>
      <c r="J90" s="72">
        <v>0</v>
      </c>
      <c r="K90" s="78">
        <v>11</v>
      </c>
      <c r="L90" s="72">
        <v>0.00036901606897245796</v>
      </c>
    </row>
    <row r="91" spans="1:12" ht="15">
      <c r="A91" s="55" t="s">
        <v>188</v>
      </c>
      <c r="B91" s="56" t="s">
        <v>189</v>
      </c>
      <c r="C91" s="78">
        <v>0</v>
      </c>
      <c r="D91" s="168">
        <v>0</v>
      </c>
      <c r="E91" s="138">
        <v>0</v>
      </c>
      <c r="F91" s="168">
        <v>0</v>
      </c>
      <c r="G91" s="138">
        <v>0</v>
      </c>
      <c r="H91" s="168">
        <v>0</v>
      </c>
      <c r="I91" s="138">
        <v>0</v>
      </c>
      <c r="J91" s="72">
        <v>0</v>
      </c>
      <c r="K91" s="78">
        <v>0</v>
      </c>
      <c r="L91" s="72">
        <v>0</v>
      </c>
    </row>
    <row r="92" spans="1:12" ht="15.75" thickBot="1">
      <c r="A92" s="90" t="s">
        <v>190</v>
      </c>
      <c r="B92" s="91" t="s">
        <v>191</v>
      </c>
      <c r="C92" s="78">
        <v>7</v>
      </c>
      <c r="D92" s="168">
        <v>0.0004361370716510903</v>
      </c>
      <c r="E92" s="138">
        <v>5</v>
      </c>
      <c r="F92" s="168">
        <v>0.00044539461963299476</v>
      </c>
      <c r="G92" s="138">
        <v>0</v>
      </c>
      <c r="H92" s="168">
        <v>0</v>
      </c>
      <c r="I92" s="138">
        <v>0</v>
      </c>
      <c r="J92" s="72">
        <v>0</v>
      </c>
      <c r="K92" s="78">
        <v>12</v>
      </c>
      <c r="L92" s="72">
        <v>0.0004025629843335905</v>
      </c>
    </row>
    <row r="93" spans="1:12" ht="15.75" thickBot="1">
      <c r="A93" s="199" t="s">
        <v>192</v>
      </c>
      <c r="B93" s="246"/>
      <c r="C93" s="104">
        <v>240</v>
      </c>
      <c r="D93" s="169">
        <v>0.014953271028037387</v>
      </c>
      <c r="E93" s="170">
        <v>123</v>
      </c>
      <c r="F93" s="169">
        <v>0.010956707642971675</v>
      </c>
      <c r="G93" s="170">
        <v>35</v>
      </c>
      <c r="H93" s="169">
        <v>0.013850415512465374</v>
      </c>
      <c r="I93" s="170">
        <v>0</v>
      </c>
      <c r="J93" s="105">
        <v>0</v>
      </c>
      <c r="K93" s="104">
        <v>398</v>
      </c>
      <c r="L93" s="105">
        <v>0.013351672313730752</v>
      </c>
    </row>
    <row r="94" spans="1:12" ht="15.75" thickBot="1">
      <c r="A94" s="199" t="s">
        <v>193</v>
      </c>
      <c r="B94" s="246"/>
      <c r="C94" s="171">
        <v>16050</v>
      </c>
      <c r="D94" s="172">
        <v>1</v>
      </c>
      <c r="E94" s="173">
        <v>11226</v>
      </c>
      <c r="F94" s="172">
        <v>1</v>
      </c>
      <c r="G94" s="173">
        <v>2527</v>
      </c>
      <c r="H94" s="172">
        <v>1</v>
      </c>
      <c r="I94" s="173">
        <v>6</v>
      </c>
      <c r="J94" s="75">
        <v>1</v>
      </c>
      <c r="K94" s="178">
        <v>29809</v>
      </c>
      <c r="L94" s="174">
        <v>1</v>
      </c>
    </row>
    <row r="95" spans="1:12" ht="15">
      <c r="A95" s="59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ht="15">
      <c r="A96" s="33" t="s">
        <v>200</v>
      </c>
      <c r="B96" s="16"/>
      <c r="C96" s="4"/>
      <c r="D96" s="4"/>
      <c r="E96" s="4"/>
      <c r="F96" s="4"/>
      <c r="G96" s="4"/>
      <c r="H96" s="4"/>
      <c r="I96" s="4"/>
      <c r="J96" s="4"/>
      <c r="K96" s="16"/>
      <c r="L96" s="4"/>
    </row>
    <row r="97" spans="1:12" ht="15">
      <c r="A97" s="34" t="s">
        <v>201</v>
      </c>
      <c r="B97" s="16"/>
      <c r="C97" s="4"/>
      <c r="D97" s="4"/>
      <c r="E97" s="4"/>
      <c r="F97" s="4"/>
      <c r="G97" s="4"/>
      <c r="H97" s="4"/>
      <c r="I97" s="4"/>
      <c r="J97" s="4"/>
      <c r="K97" s="16"/>
      <c r="L97" s="4"/>
    </row>
  </sheetData>
  <sheetProtection/>
  <mergeCells count="11">
    <mergeCell ref="A93:B93"/>
    <mergeCell ref="A94:B94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6"/>
  <sheetViews>
    <sheetView zoomScale="70" zoomScaleNormal="70" zoomScalePageLayoutView="0" workbookViewId="0" topLeftCell="B1">
      <selection activeCell="A1" sqref="A1:W1"/>
    </sheetView>
  </sheetViews>
  <sheetFormatPr defaultColWidth="9.140625" defaultRowHeight="15"/>
  <cols>
    <col min="1" max="1" width="13.57421875" style="85" customWidth="1"/>
    <col min="2" max="2" width="119.28125" style="85" bestFit="1" customWidth="1"/>
    <col min="3" max="22" width="12.00390625" style="85" customWidth="1"/>
    <col min="23" max="23" width="15.7109375" style="85" customWidth="1"/>
    <col min="24" max="16384" width="9.140625" style="85" customWidth="1"/>
  </cols>
  <sheetData>
    <row r="1" spans="1:23" ht="24.75" customHeight="1" thickBot="1" thickTop="1">
      <c r="A1" s="224" t="s">
        <v>234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6"/>
    </row>
    <row r="2" spans="1:23" ht="19.5" customHeight="1" thickBot="1" thickTop="1">
      <c r="A2" s="205" t="s">
        <v>11</v>
      </c>
      <c r="B2" s="208" t="s">
        <v>12</v>
      </c>
      <c r="C2" s="211" t="s">
        <v>13</v>
      </c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3"/>
      <c r="W2" s="214" t="s">
        <v>225</v>
      </c>
    </row>
    <row r="3" spans="1:23" ht="19.5" customHeight="1">
      <c r="A3" s="206"/>
      <c r="B3" s="219"/>
      <c r="C3" s="196">
        <v>2012</v>
      </c>
      <c r="D3" s="197"/>
      <c r="E3" s="196">
        <v>2013</v>
      </c>
      <c r="F3" s="197"/>
      <c r="G3" s="196">
        <v>2014</v>
      </c>
      <c r="H3" s="197"/>
      <c r="I3" s="196">
        <v>2015</v>
      </c>
      <c r="J3" s="197"/>
      <c r="K3" s="196">
        <v>2016</v>
      </c>
      <c r="L3" s="197"/>
      <c r="M3" s="196">
        <v>2017</v>
      </c>
      <c r="N3" s="197"/>
      <c r="O3" s="196">
        <v>2018</v>
      </c>
      <c r="P3" s="197"/>
      <c r="Q3" s="196">
        <v>2019</v>
      </c>
      <c r="R3" s="197"/>
      <c r="S3" s="196">
        <v>2020</v>
      </c>
      <c r="T3" s="197"/>
      <c r="U3" s="196">
        <v>2021</v>
      </c>
      <c r="V3" s="197"/>
      <c r="W3" s="214"/>
    </row>
    <row r="4" spans="1:23" ht="19.5" customHeight="1" thickBot="1">
      <c r="A4" s="207"/>
      <c r="B4" s="222"/>
      <c r="C4" s="6" t="s">
        <v>14</v>
      </c>
      <c r="D4" s="7" t="s">
        <v>15</v>
      </c>
      <c r="E4" s="6" t="s">
        <v>14</v>
      </c>
      <c r="F4" s="7" t="s">
        <v>15</v>
      </c>
      <c r="G4" s="6" t="s">
        <v>14</v>
      </c>
      <c r="H4" s="7" t="s">
        <v>15</v>
      </c>
      <c r="I4" s="6" t="s">
        <v>14</v>
      </c>
      <c r="J4" s="7" t="s">
        <v>15</v>
      </c>
      <c r="K4" s="6" t="s">
        <v>14</v>
      </c>
      <c r="L4" s="7" t="s">
        <v>15</v>
      </c>
      <c r="M4" s="6" t="s">
        <v>14</v>
      </c>
      <c r="N4" s="7" t="s">
        <v>15</v>
      </c>
      <c r="O4" s="6" t="s">
        <v>14</v>
      </c>
      <c r="P4" s="7" t="s">
        <v>15</v>
      </c>
      <c r="Q4" s="6" t="s">
        <v>14</v>
      </c>
      <c r="R4" s="7" t="s">
        <v>15</v>
      </c>
      <c r="S4" s="6" t="s">
        <v>14</v>
      </c>
      <c r="T4" s="7" t="s">
        <v>15</v>
      </c>
      <c r="U4" s="6" t="s">
        <v>14</v>
      </c>
      <c r="V4" s="7" t="s">
        <v>15</v>
      </c>
      <c r="W4" s="215"/>
    </row>
    <row r="5" spans="1:23" ht="15">
      <c r="A5" s="60" t="s">
        <v>16</v>
      </c>
      <c r="B5" s="61" t="s">
        <v>17</v>
      </c>
      <c r="C5" s="77">
        <v>25</v>
      </c>
      <c r="D5" s="67">
        <v>0.002</v>
      </c>
      <c r="E5" s="77">
        <v>16</v>
      </c>
      <c r="F5" s="67">
        <v>0.002</v>
      </c>
      <c r="G5" s="77">
        <v>21</v>
      </c>
      <c r="H5" s="67">
        <v>0.002</v>
      </c>
      <c r="I5" s="77">
        <v>28</v>
      </c>
      <c r="J5" s="66">
        <v>0.003</v>
      </c>
      <c r="K5" s="77">
        <v>32</v>
      </c>
      <c r="L5" s="67">
        <v>0.003</v>
      </c>
      <c r="M5" s="77">
        <v>32</v>
      </c>
      <c r="N5" s="67">
        <v>0.003</v>
      </c>
      <c r="O5" s="77">
        <v>48</v>
      </c>
      <c r="P5" s="67">
        <v>0.0036775973030953113</v>
      </c>
      <c r="Q5" s="77">
        <v>41</v>
      </c>
      <c r="R5" s="67">
        <v>0.0032166954338616036</v>
      </c>
      <c r="S5" s="77">
        <v>34</v>
      </c>
      <c r="T5" s="67">
        <v>0.003425347572033044</v>
      </c>
      <c r="U5" s="77">
        <v>46</v>
      </c>
      <c r="V5" s="67">
        <v>0.003915893419596493</v>
      </c>
      <c r="W5" s="100">
        <v>0.35294117647058826</v>
      </c>
    </row>
    <row r="6" spans="1:23" ht="15">
      <c r="A6" s="55" t="s">
        <v>18</v>
      </c>
      <c r="B6" s="62" t="s">
        <v>19</v>
      </c>
      <c r="C6" s="78">
        <v>1</v>
      </c>
      <c r="D6" s="72">
        <v>0</v>
      </c>
      <c r="E6" s="78">
        <v>0</v>
      </c>
      <c r="F6" s="72">
        <v>0</v>
      </c>
      <c r="G6" s="78">
        <v>0</v>
      </c>
      <c r="H6" s="72">
        <v>0</v>
      </c>
      <c r="I6" s="78">
        <v>2</v>
      </c>
      <c r="J6" s="71">
        <v>0</v>
      </c>
      <c r="K6" s="78">
        <v>2</v>
      </c>
      <c r="L6" s="72">
        <v>0</v>
      </c>
      <c r="M6" s="78">
        <v>0</v>
      </c>
      <c r="N6" s="72">
        <v>0</v>
      </c>
      <c r="O6" s="78">
        <v>2</v>
      </c>
      <c r="P6" s="72">
        <v>0.00015323322096230462</v>
      </c>
      <c r="Q6" s="78">
        <v>1</v>
      </c>
      <c r="R6" s="72">
        <v>7.845598619174644E-05</v>
      </c>
      <c r="S6" s="78">
        <v>1</v>
      </c>
      <c r="T6" s="72">
        <v>0.0001007455168245013</v>
      </c>
      <c r="U6" s="78">
        <v>1</v>
      </c>
      <c r="V6" s="72">
        <v>8.512811781731506E-05</v>
      </c>
      <c r="W6" s="101">
        <v>0</v>
      </c>
    </row>
    <row r="7" spans="1:23" ht="15">
      <c r="A7" s="55" t="s">
        <v>20</v>
      </c>
      <c r="B7" s="62" t="s">
        <v>21</v>
      </c>
      <c r="C7" s="78">
        <v>0</v>
      </c>
      <c r="D7" s="72">
        <v>0</v>
      </c>
      <c r="E7" s="78">
        <v>0</v>
      </c>
      <c r="F7" s="72">
        <v>0</v>
      </c>
      <c r="G7" s="78">
        <v>1</v>
      </c>
      <c r="H7" s="72">
        <v>0</v>
      </c>
      <c r="I7" s="78">
        <v>0</v>
      </c>
      <c r="J7" s="71">
        <v>0</v>
      </c>
      <c r="K7" s="78">
        <v>1</v>
      </c>
      <c r="L7" s="72">
        <v>0</v>
      </c>
      <c r="M7" s="78">
        <v>0</v>
      </c>
      <c r="N7" s="72">
        <v>0</v>
      </c>
      <c r="O7" s="78">
        <v>1</v>
      </c>
      <c r="P7" s="72">
        <v>7.661661048115231E-05</v>
      </c>
      <c r="Q7" s="78">
        <v>1</v>
      </c>
      <c r="R7" s="72">
        <v>7.845598619174644E-05</v>
      </c>
      <c r="S7" s="78">
        <v>0</v>
      </c>
      <c r="T7" s="72">
        <v>0</v>
      </c>
      <c r="U7" s="78">
        <v>1</v>
      </c>
      <c r="V7" s="72">
        <v>8.512811781731506E-05</v>
      </c>
      <c r="W7" s="101"/>
    </row>
    <row r="8" spans="1:23" ht="15">
      <c r="A8" s="55" t="s">
        <v>22</v>
      </c>
      <c r="B8" s="62" t="s">
        <v>23</v>
      </c>
      <c r="C8" s="78">
        <v>0</v>
      </c>
      <c r="D8" s="72">
        <v>0</v>
      </c>
      <c r="E8" s="78">
        <v>0</v>
      </c>
      <c r="F8" s="72">
        <v>0</v>
      </c>
      <c r="G8" s="78">
        <v>0</v>
      </c>
      <c r="H8" s="72">
        <v>0</v>
      </c>
      <c r="I8" s="78">
        <v>0</v>
      </c>
      <c r="J8" s="71">
        <v>0</v>
      </c>
      <c r="K8" s="78">
        <v>0</v>
      </c>
      <c r="L8" s="72">
        <v>0</v>
      </c>
      <c r="M8" s="78">
        <v>0</v>
      </c>
      <c r="N8" s="72">
        <v>0</v>
      </c>
      <c r="O8" s="78">
        <v>0</v>
      </c>
      <c r="P8" s="72">
        <v>0</v>
      </c>
      <c r="Q8" s="78">
        <v>0</v>
      </c>
      <c r="R8" s="72">
        <v>0</v>
      </c>
      <c r="S8" s="78">
        <v>0</v>
      </c>
      <c r="T8" s="72">
        <v>0</v>
      </c>
      <c r="U8" s="78">
        <v>0</v>
      </c>
      <c r="V8" s="72">
        <v>0</v>
      </c>
      <c r="W8" s="101"/>
    </row>
    <row r="9" spans="1:23" ht="15">
      <c r="A9" s="55" t="s">
        <v>24</v>
      </c>
      <c r="B9" s="63" t="s">
        <v>25</v>
      </c>
      <c r="C9" s="78">
        <v>0</v>
      </c>
      <c r="D9" s="72">
        <v>0</v>
      </c>
      <c r="E9" s="78">
        <v>0</v>
      </c>
      <c r="F9" s="72">
        <v>0</v>
      </c>
      <c r="G9" s="78">
        <v>0</v>
      </c>
      <c r="H9" s="72">
        <v>0</v>
      </c>
      <c r="I9" s="78">
        <v>0</v>
      </c>
      <c r="J9" s="71">
        <v>0</v>
      </c>
      <c r="K9" s="78">
        <v>0</v>
      </c>
      <c r="L9" s="72">
        <v>0</v>
      </c>
      <c r="M9" s="78">
        <v>0</v>
      </c>
      <c r="N9" s="72">
        <v>0</v>
      </c>
      <c r="O9" s="78">
        <v>0</v>
      </c>
      <c r="P9" s="72">
        <v>0</v>
      </c>
      <c r="Q9" s="78">
        <v>0</v>
      </c>
      <c r="R9" s="72">
        <v>0</v>
      </c>
      <c r="S9" s="78">
        <v>0</v>
      </c>
      <c r="T9" s="72">
        <v>0</v>
      </c>
      <c r="U9" s="78">
        <v>0</v>
      </c>
      <c r="V9" s="72">
        <v>0</v>
      </c>
      <c r="W9" s="101"/>
    </row>
    <row r="10" spans="1:23" ht="15">
      <c r="A10" s="55" t="s">
        <v>26</v>
      </c>
      <c r="B10" s="62" t="s">
        <v>27</v>
      </c>
      <c r="C10" s="78">
        <v>0</v>
      </c>
      <c r="D10" s="72">
        <v>0</v>
      </c>
      <c r="E10" s="78">
        <v>0</v>
      </c>
      <c r="F10" s="72">
        <v>0</v>
      </c>
      <c r="G10" s="78">
        <v>0</v>
      </c>
      <c r="H10" s="72">
        <v>0</v>
      </c>
      <c r="I10" s="78">
        <v>1</v>
      </c>
      <c r="J10" s="71">
        <v>0</v>
      </c>
      <c r="K10" s="78">
        <v>0</v>
      </c>
      <c r="L10" s="72">
        <v>0</v>
      </c>
      <c r="M10" s="78">
        <v>0</v>
      </c>
      <c r="N10" s="72">
        <v>0</v>
      </c>
      <c r="O10" s="78">
        <v>0</v>
      </c>
      <c r="P10" s="72">
        <v>0</v>
      </c>
      <c r="Q10" s="78">
        <v>0</v>
      </c>
      <c r="R10" s="72">
        <v>0</v>
      </c>
      <c r="S10" s="78">
        <v>1</v>
      </c>
      <c r="T10" s="72">
        <v>0.0001007455168245013</v>
      </c>
      <c r="U10" s="78">
        <v>0</v>
      </c>
      <c r="V10" s="72">
        <v>0</v>
      </c>
      <c r="W10" s="101">
        <v>-1</v>
      </c>
    </row>
    <row r="11" spans="1:23" ht="15">
      <c r="A11" s="55" t="s">
        <v>28</v>
      </c>
      <c r="B11" s="62" t="s">
        <v>29</v>
      </c>
      <c r="C11" s="78">
        <v>8</v>
      </c>
      <c r="D11" s="72">
        <v>0.001</v>
      </c>
      <c r="E11" s="78">
        <v>6</v>
      </c>
      <c r="F11" s="72">
        <v>0.001</v>
      </c>
      <c r="G11" s="78">
        <v>20</v>
      </c>
      <c r="H11" s="72">
        <v>0.002</v>
      </c>
      <c r="I11" s="78">
        <v>14</v>
      </c>
      <c r="J11" s="71">
        <v>0.001</v>
      </c>
      <c r="K11" s="78">
        <v>11</v>
      </c>
      <c r="L11" s="72">
        <v>0.001</v>
      </c>
      <c r="M11" s="78">
        <v>15</v>
      </c>
      <c r="N11" s="72">
        <v>0.001</v>
      </c>
      <c r="O11" s="78">
        <v>14</v>
      </c>
      <c r="P11" s="72">
        <v>0.0010726325467361323</v>
      </c>
      <c r="Q11" s="78">
        <v>9</v>
      </c>
      <c r="R11" s="72">
        <v>0.0007061038757257179</v>
      </c>
      <c r="S11" s="78">
        <v>14</v>
      </c>
      <c r="T11" s="72">
        <v>0.0014104372355430183</v>
      </c>
      <c r="U11" s="78">
        <v>16</v>
      </c>
      <c r="V11" s="72">
        <v>0.001362049885077041</v>
      </c>
      <c r="W11" s="101">
        <v>0.14285714285714285</v>
      </c>
    </row>
    <row r="12" spans="1:23" ht="15">
      <c r="A12" s="55" t="s">
        <v>30</v>
      </c>
      <c r="B12" s="62" t="s">
        <v>31</v>
      </c>
      <c r="C12" s="78">
        <v>0</v>
      </c>
      <c r="D12" s="72">
        <v>0</v>
      </c>
      <c r="E12" s="78">
        <v>1</v>
      </c>
      <c r="F12" s="72">
        <v>0</v>
      </c>
      <c r="G12" s="78">
        <v>0</v>
      </c>
      <c r="H12" s="72">
        <v>0</v>
      </c>
      <c r="I12" s="78">
        <v>1</v>
      </c>
      <c r="J12" s="71">
        <v>0</v>
      </c>
      <c r="K12" s="78">
        <v>1</v>
      </c>
      <c r="L12" s="72">
        <v>0</v>
      </c>
      <c r="M12" s="78">
        <v>1</v>
      </c>
      <c r="N12" s="72">
        <v>0</v>
      </c>
      <c r="O12" s="78">
        <v>0</v>
      </c>
      <c r="P12" s="72">
        <v>0</v>
      </c>
      <c r="Q12" s="78">
        <v>1</v>
      </c>
      <c r="R12" s="72">
        <v>7.845598619174644E-05</v>
      </c>
      <c r="S12" s="78">
        <v>0</v>
      </c>
      <c r="T12" s="72">
        <v>0</v>
      </c>
      <c r="U12" s="78">
        <v>0</v>
      </c>
      <c r="V12" s="72">
        <v>0</v>
      </c>
      <c r="W12" s="101"/>
    </row>
    <row r="13" spans="1:23" ht="15">
      <c r="A13" s="55" t="s">
        <v>32</v>
      </c>
      <c r="B13" s="63" t="s">
        <v>33</v>
      </c>
      <c r="C13" s="78">
        <v>1072</v>
      </c>
      <c r="D13" s="72">
        <v>0.105</v>
      </c>
      <c r="E13" s="78">
        <v>919</v>
      </c>
      <c r="F13" s="72">
        <v>0.11</v>
      </c>
      <c r="G13" s="78">
        <v>1054</v>
      </c>
      <c r="H13" s="72">
        <v>0.117</v>
      </c>
      <c r="I13" s="78">
        <v>946</v>
      </c>
      <c r="J13" s="71">
        <v>0.099</v>
      </c>
      <c r="K13" s="78">
        <v>1113</v>
      </c>
      <c r="L13" s="72">
        <v>0.105</v>
      </c>
      <c r="M13" s="78">
        <v>1403</v>
      </c>
      <c r="N13" s="72">
        <v>0.115</v>
      </c>
      <c r="O13" s="78">
        <v>1432</v>
      </c>
      <c r="P13" s="72">
        <v>0.10971498620901012</v>
      </c>
      <c r="Q13" s="78">
        <v>1373</v>
      </c>
      <c r="R13" s="72">
        <v>0.10772006904126785</v>
      </c>
      <c r="S13" s="78">
        <v>1031</v>
      </c>
      <c r="T13" s="72">
        <v>0.10386862784606085</v>
      </c>
      <c r="U13" s="78">
        <v>1252</v>
      </c>
      <c r="V13" s="72">
        <v>0.10658040350727846</v>
      </c>
      <c r="W13" s="101">
        <v>0.21435499515033948</v>
      </c>
    </row>
    <row r="14" spans="1:23" ht="15">
      <c r="A14" s="55" t="s">
        <v>34</v>
      </c>
      <c r="B14" s="62" t="s">
        <v>35</v>
      </c>
      <c r="C14" s="78">
        <v>82</v>
      </c>
      <c r="D14" s="72">
        <v>0.008</v>
      </c>
      <c r="E14" s="78">
        <v>80</v>
      </c>
      <c r="F14" s="72">
        <v>0.01</v>
      </c>
      <c r="G14" s="78">
        <v>82</v>
      </c>
      <c r="H14" s="72">
        <v>0.009</v>
      </c>
      <c r="I14" s="78">
        <v>60</v>
      </c>
      <c r="J14" s="71">
        <v>0.006</v>
      </c>
      <c r="K14" s="78">
        <v>92</v>
      </c>
      <c r="L14" s="72">
        <v>0.009</v>
      </c>
      <c r="M14" s="78">
        <v>88</v>
      </c>
      <c r="N14" s="72">
        <v>0.007</v>
      </c>
      <c r="O14" s="78">
        <v>111</v>
      </c>
      <c r="P14" s="72">
        <v>0.008504443763407907</v>
      </c>
      <c r="Q14" s="78">
        <v>107</v>
      </c>
      <c r="R14" s="72">
        <v>0.008394790522516868</v>
      </c>
      <c r="S14" s="78">
        <v>75</v>
      </c>
      <c r="T14" s="72">
        <v>0.007555913761837598</v>
      </c>
      <c r="U14" s="78">
        <v>76</v>
      </c>
      <c r="V14" s="72">
        <v>0.0064697369541159445</v>
      </c>
      <c r="W14" s="101">
        <v>0.013333333333333334</v>
      </c>
    </row>
    <row r="15" spans="1:23" ht="15">
      <c r="A15" s="55" t="s">
        <v>36</v>
      </c>
      <c r="B15" s="62" t="s">
        <v>37</v>
      </c>
      <c r="C15" s="78">
        <v>10</v>
      </c>
      <c r="D15" s="72">
        <v>0.001</v>
      </c>
      <c r="E15" s="78">
        <v>7</v>
      </c>
      <c r="F15" s="72">
        <v>0.001</v>
      </c>
      <c r="G15" s="78">
        <v>4</v>
      </c>
      <c r="H15" s="72">
        <v>0</v>
      </c>
      <c r="I15" s="78">
        <v>4</v>
      </c>
      <c r="J15" s="71">
        <v>0</v>
      </c>
      <c r="K15" s="78">
        <v>9</v>
      </c>
      <c r="L15" s="72">
        <v>0.001</v>
      </c>
      <c r="M15" s="78">
        <v>15</v>
      </c>
      <c r="N15" s="72">
        <v>0.001</v>
      </c>
      <c r="O15" s="78">
        <v>2</v>
      </c>
      <c r="P15" s="72">
        <v>0.00015323322096230462</v>
      </c>
      <c r="Q15" s="78">
        <v>5</v>
      </c>
      <c r="R15" s="72">
        <v>0.00039227993095873213</v>
      </c>
      <c r="S15" s="78">
        <v>10</v>
      </c>
      <c r="T15" s="72">
        <v>0.0010074551682450132</v>
      </c>
      <c r="U15" s="78">
        <v>6</v>
      </c>
      <c r="V15" s="72">
        <v>0.0005107687069038904</v>
      </c>
      <c r="W15" s="101">
        <v>-0.4</v>
      </c>
    </row>
    <row r="16" spans="1:23" ht="15">
      <c r="A16" s="55" t="s">
        <v>38</v>
      </c>
      <c r="B16" s="62" t="s">
        <v>39</v>
      </c>
      <c r="C16" s="78">
        <v>106</v>
      </c>
      <c r="D16" s="72">
        <v>0.01</v>
      </c>
      <c r="E16" s="78">
        <v>91</v>
      </c>
      <c r="F16" s="72">
        <v>0.011</v>
      </c>
      <c r="G16" s="78">
        <v>126</v>
      </c>
      <c r="H16" s="72">
        <v>0.014</v>
      </c>
      <c r="I16" s="78">
        <v>141</v>
      </c>
      <c r="J16" s="71">
        <v>0.015</v>
      </c>
      <c r="K16" s="78">
        <v>153</v>
      </c>
      <c r="L16" s="72">
        <v>0.014</v>
      </c>
      <c r="M16" s="78">
        <v>215</v>
      </c>
      <c r="N16" s="72">
        <v>0.018</v>
      </c>
      <c r="O16" s="78">
        <v>228</v>
      </c>
      <c r="P16" s="72">
        <v>0.017468587189702723</v>
      </c>
      <c r="Q16" s="78">
        <v>150</v>
      </c>
      <c r="R16" s="72">
        <v>0.011768397928761965</v>
      </c>
      <c r="S16" s="78">
        <v>110</v>
      </c>
      <c r="T16" s="72">
        <v>0.011082006850695145</v>
      </c>
      <c r="U16" s="78">
        <v>189</v>
      </c>
      <c r="V16" s="72">
        <v>0.016089214267472545</v>
      </c>
      <c r="W16" s="101">
        <v>0.7181818181818181</v>
      </c>
    </row>
    <row r="17" spans="1:23" ht="15">
      <c r="A17" s="55" t="s">
        <v>40</v>
      </c>
      <c r="B17" s="62" t="s">
        <v>41</v>
      </c>
      <c r="C17" s="78">
        <v>3</v>
      </c>
      <c r="D17" s="72">
        <v>0</v>
      </c>
      <c r="E17" s="78">
        <v>3</v>
      </c>
      <c r="F17" s="72">
        <v>0</v>
      </c>
      <c r="G17" s="78">
        <v>4</v>
      </c>
      <c r="H17" s="72">
        <v>0</v>
      </c>
      <c r="I17" s="78">
        <v>7</v>
      </c>
      <c r="J17" s="71">
        <v>0.001</v>
      </c>
      <c r="K17" s="78">
        <v>8</v>
      </c>
      <c r="L17" s="72">
        <v>0.001</v>
      </c>
      <c r="M17" s="78">
        <v>9</v>
      </c>
      <c r="N17" s="72">
        <v>0.001</v>
      </c>
      <c r="O17" s="78">
        <v>9</v>
      </c>
      <c r="P17" s="72">
        <v>0.0006895494943303708</v>
      </c>
      <c r="Q17" s="78">
        <v>3</v>
      </c>
      <c r="R17" s="72">
        <v>0.00023536795857523928</v>
      </c>
      <c r="S17" s="78">
        <v>1</v>
      </c>
      <c r="T17" s="72">
        <v>0.0001007455168245013</v>
      </c>
      <c r="U17" s="78">
        <v>4</v>
      </c>
      <c r="V17" s="72">
        <v>0.0003405124712692602</v>
      </c>
      <c r="W17" s="101">
        <v>3</v>
      </c>
    </row>
    <row r="18" spans="1:23" ht="15">
      <c r="A18" s="55" t="s">
        <v>42</v>
      </c>
      <c r="B18" s="62" t="s">
        <v>43</v>
      </c>
      <c r="C18" s="78">
        <v>16</v>
      </c>
      <c r="D18" s="72">
        <v>0.002</v>
      </c>
      <c r="E18" s="78">
        <v>15</v>
      </c>
      <c r="F18" s="72">
        <v>0.002</v>
      </c>
      <c r="G18" s="78">
        <v>13</v>
      </c>
      <c r="H18" s="72">
        <v>0.001</v>
      </c>
      <c r="I18" s="78">
        <v>3</v>
      </c>
      <c r="J18" s="71">
        <v>0</v>
      </c>
      <c r="K18" s="78">
        <v>15</v>
      </c>
      <c r="L18" s="72">
        <v>0.001</v>
      </c>
      <c r="M18" s="78">
        <v>14</v>
      </c>
      <c r="N18" s="72">
        <v>0.001</v>
      </c>
      <c r="O18" s="78">
        <v>19</v>
      </c>
      <c r="P18" s="72">
        <v>0.0014557155991418939</v>
      </c>
      <c r="Q18" s="78">
        <v>14</v>
      </c>
      <c r="R18" s="72">
        <v>0.00109838380668445</v>
      </c>
      <c r="S18" s="78">
        <v>1</v>
      </c>
      <c r="T18" s="72">
        <v>0.0001007455168245013</v>
      </c>
      <c r="U18" s="78">
        <v>3</v>
      </c>
      <c r="V18" s="72">
        <v>0.0002553843534519452</v>
      </c>
      <c r="W18" s="101">
        <v>2</v>
      </c>
    </row>
    <row r="19" spans="1:23" ht="28.5">
      <c r="A19" s="55" t="s">
        <v>44</v>
      </c>
      <c r="B19" s="62" t="s">
        <v>45</v>
      </c>
      <c r="C19" s="78">
        <v>121</v>
      </c>
      <c r="D19" s="72">
        <v>0.012</v>
      </c>
      <c r="E19" s="78">
        <v>88</v>
      </c>
      <c r="F19" s="72">
        <v>0.011</v>
      </c>
      <c r="G19" s="78">
        <v>117</v>
      </c>
      <c r="H19" s="72">
        <v>0.013</v>
      </c>
      <c r="I19" s="78">
        <v>110</v>
      </c>
      <c r="J19" s="71">
        <v>0.012</v>
      </c>
      <c r="K19" s="78">
        <v>134</v>
      </c>
      <c r="L19" s="72">
        <v>0.013</v>
      </c>
      <c r="M19" s="78">
        <v>208</v>
      </c>
      <c r="N19" s="72">
        <v>0.017</v>
      </c>
      <c r="O19" s="78">
        <v>131</v>
      </c>
      <c r="P19" s="72">
        <v>0.010036775973030954</v>
      </c>
      <c r="Q19" s="78">
        <v>145</v>
      </c>
      <c r="R19" s="72">
        <v>0.011376117997803232</v>
      </c>
      <c r="S19" s="78">
        <v>139</v>
      </c>
      <c r="T19" s="72">
        <v>0.014003626838605681</v>
      </c>
      <c r="U19" s="78">
        <v>141</v>
      </c>
      <c r="V19" s="72">
        <v>0.012003064612241423</v>
      </c>
      <c r="W19" s="101">
        <v>0.014388489208633094</v>
      </c>
    </row>
    <row r="20" spans="1:23" ht="15">
      <c r="A20" s="55" t="s">
        <v>46</v>
      </c>
      <c r="B20" s="63" t="s">
        <v>47</v>
      </c>
      <c r="C20" s="78">
        <v>58</v>
      </c>
      <c r="D20" s="72">
        <v>0.006</v>
      </c>
      <c r="E20" s="78">
        <v>80</v>
      </c>
      <c r="F20" s="72">
        <v>0.01</v>
      </c>
      <c r="G20" s="78">
        <v>83</v>
      </c>
      <c r="H20" s="72">
        <v>0.009</v>
      </c>
      <c r="I20" s="78">
        <v>69</v>
      </c>
      <c r="J20" s="71">
        <v>0.007</v>
      </c>
      <c r="K20" s="78">
        <v>90</v>
      </c>
      <c r="L20" s="72">
        <v>0.008</v>
      </c>
      <c r="M20" s="78">
        <v>95</v>
      </c>
      <c r="N20" s="72">
        <v>0.008</v>
      </c>
      <c r="O20" s="78">
        <v>121</v>
      </c>
      <c r="P20" s="72">
        <v>0.00927060986821943</v>
      </c>
      <c r="Q20" s="78">
        <v>83</v>
      </c>
      <c r="R20" s="72">
        <v>0.0065118468539149535</v>
      </c>
      <c r="S20" s="78">
        <v>83</v>
      </c>
      <c r="T20" s="72">
        <v>0.008361877896433608</v>
      </c>
      <c r="U20" s="78">
        <v>116</v>
      </c>
      <c r="V20" s="72">
        <v>0.009874861666808546</v>
      </c>
      <c r="W20" s="101">
        <v>0.39759036144578314</v>
      </c>
    </row>
    <row r="21" spans="1:23" ht="15">
      <c r="A21" s="55" t="s">
        <v>48</v>
      </c>
      <c r="B21" s="62" t="s">
        <v>49</v>
      </c>
      <c r="C21" s="78">
        <v>26</v>
      </c>
      <c r="D21" s="72">
        <v>0.003</v>
      </c>
      <c r="E21" s="78">
        <v>20</v>
      </c>
      <c r="F21" s="72">
        <v>0.002</v>
      </c>
      <c r="G21" s="78">
        <v>41</v>
      </c>
      <c r="H21" s="72">
        <v>0.005</v>
      </c>
      <c r="I21" s="78">
        <v>23</v>
      </c>
      <c r="J21" s="71">
        <v>0.002</v>
      </c>
      <c r="K21" s="78">
        <v>18</v>
      </c>
      <c r="L21" s="72">
        <v>0.002</v>
      </c>
      <c r="M21" s="78">
        <v>38</v>
      </c>
      <c r="N21" s="72">
        <v>0.003</v>
      </c>
      <c r="O21" s="78">
        <v>32</v>
      </c>
      <c r="P21" s="72">
        <v>0.002451731535396874</v>
      </c>
      <c r="Q21" s="78">
        <v>26</v>
      </c>
      <c r="R21" s="72">
        <v>0.0020398556409854073</v>
      </c>
      <c r="S21" s="78">
        <v>16</v>
      </c>
      <c r="T21" s="72">
        <v>0.0016119282691920208</v>
      </c>
      <c r="U21" s="78">
        <v>18</v>
      </c>
      <c r="V21" s="72">
        <v>0.0015323061207116711</v>
      </c>
      <c r="W21" s="101">
        <v>0.125</v>
      </c>
    </row>
    <row r="22" spans="1:23" ht="15">
      <c r="A22" s="55" t="s">
        <v>50</v>
      </c>
      <c r="B22" s="62" t="s">
        <v>51</v>
      </c>
      <c r="C22" s="78">
        <v>0</v>
      </c>
      <c r="D22" s="72">
        <v>0</v>
      </c>
      <c r="E22" s="78">
        <v>0</v>
      </c>
      <c r="F22" s="72">
        <v>0</v>
      </c>
      <c r="G22" s="78">
        <v>0</v>
      </c>
      <c r="H22" s="72">
        <v>0</v>
      </c>
      <c r="I22" s="78">
        <v>0</v>
      </c>
      <c r="J22" s="71">
        <v>0</v>
      </c>
      <c r="K22" s="78">
        <v>0</v>
      </c>
      <c r="L22" s="72">
        <v>0</v>
      </c>
      <c r="M22" s="78">
        <v>0</v>
      </c>
      <c r="N22" s="72">
        <v>0</v>
      </c>
      <c r="O22" s="78">
        <v>0</v>
      </c>
      <c r="P22" s="72">
        <v>0</v>
      </c>
      <c r="Q22" s="78">
        <v>0</v>
      </c>
      <c r="R22" s="72">
        <v>0</v>
      </c>
      <c r="S22" s="78">
        <v>0</v>
      </c>
      <c r="T22" s="72">
        <v>0</v>
      </c>
      <c r="U22" s="78">
        <v>1</v>
      </c>
      <c r="V22" s="72">
        <v>8.512811781731506E-05</v>
      </c>
      <c r="W22" s="101"/>
    </row>
    <row r="23" spans="1:23" ht="15">
      <c r="A23" s="55" t="s">
        <v>52</v>
      </c>
      <c r="B23" s="63" t="s">
        <v>53</v>
      </c>
      <c r="C23" s="78">
        <v>161</v>
      </c>
      <c r="D23" s="72">
        <v>0.016</v>
      </c>
      <c r="E23" s="78">
        <v>147</v>
      </c>
      <c r="F23" s="72">
        <v>0.018</v>
      </c>
      <c r="G23" s="78">
        <v>170</v>
      </c>
      <c r="H23" s="72">
        <v>0.019</v>
      </c>
      <c r="I23" s="78">
        <v>112</v>
      </c>
      <c r="J23" s="71">
        <v>0.012</v>
      </c>
      <c r="K23" s="78">
        <v>149</v>
      </c>
      <c r="L23" s="72">
        <v>0.014</v>
      </c>
      <c r="M23" s="78">
        <v>196</v>
      </c>
      <c r="N23" s="72">
        <v>0.016</v>
      </c>
      <c r="O23" s="78">
        <v>188</v>
      </c>
      <c r="P23" s="72">
        <v>0.014403922770456636</v>
      </c>
      <c r="Q23" s="78">
        <v>211</v>
      </c>
      <c r="R23" s="72">
        <v>0.016554213086458498</v>
      </c>
      <c r="S23" s="78">
        <v>163</v>
      </c>
      <c r="T23" s="72">
        <v>0.016421519242393712</v>
      </c>
      <c r="U23" s="78">
        <v>195</v>
      </c>
      <c r="V23" s="72">
        <v>0.016599982974376436</v>
      </c>
      <c r="W23" s="101">
        <v>0.19631901840490798</v>
      </c>
    </row>
    <row r="24" spans="1:23" ht="15">
      <c r="A24" s="55" t="s">
        <v>54</v>
      </c>
      <c r="B24" s="62" t="s">
        <v>55</v>
      </c>
      <c r="C24" s="78">
        <v>72</v>
      </c>
      <c r="D24" s="72">
        <v>0.007</v>
      </c>
      <c r="E24" s="78">
        <v>50</v>
      </c>
      <c r="F24" s="72">
        <v>0.006</v>
      </c>
      <c r="G24" s="78">
        <v>52</v>
      </c>
      <c r="H24" s="72">
        <v>0.006</v>
      </c>
      <c r="I24" s="78">
        <v>54</v>
      </c>
      <c r="J24" s="71">
        <v>0.006</v>
      </c>
      <c r="K24" s="78">
        <v>74</v>
      </c>
      <c r="L24" s="72">
        <v>0.007</v>
      </c>
      <c r="M24" s="78">
        <v>82</v>
      </c>
      <c r="N24" s="72">
        <v>0.007</v>
      </c>
      <c r="O24" s="78">
        <v>78</v>
      </c>
      <c r="P24" s="72">
        <v>0.00597609561752988</v>
      </c>
      <c r="Q24" s="78">
        <v>85</v>
      </c>
      <c r="R24" s="72">
        <v>0.006668758826298447</v>
      </c>
      <c r="S24" s="78">
        <v>76</v>
      </c>
      <c r="T24" s="72">
        <v>0.007656659278662099</v>
      </c>
      <c r="U24" s="78">
        <v>74</v>
      </c>
      <c r="V24" s="72">
        <v>0.006299480718481314</v>
      </c>
      <c r="W24" s="101">
        <v>-0.02631578947368421</v>
      </c>
    </row>
    <row r="25" spans="1:23" ht="15">
      <c r="A25" s="55" t="s">
        <v>56</v>
      </c>
      <c r="B25" s="62" t="s">
        <v>57</v>
      </c>
      <c r="C25" s="78">
        <v>168</v>
      </c>
      <c r="D25" s="72">
        <v>0.016</v>
      </c>
      <c r="E25" s="78">
        <v>132</v>
      </c>
      <c r="F25" s="72">
        <v>0.016</v>
      </c>
      <c r="G25" s="78">
        <v>151</v>
      </c>
      <c r="H25" s="72">
        <v>0.017</v>
      </c>
      <c r="I25" s="78">
        <v>142</v>
      </c>
      <c r="J25" s="71">
        <v>0.015</v>
      </c>
      <c r="K25" s="78">
        <v>158</v>
      </c>
      <c r="L25" s="72">
        <v>0.015</v>
      </c>
      <c r="M25" s="78">
        <v>210</v>
      </c>
      <c r="N25" s="72">
        <v>0.017</v>
      </c>
      <c r="O25" s="78">
        <v>213</v>
      </c>
      <c r="P25" s="72">
        <v>0.016319338032485444</v>
      </c>
      <c r="Q25" s="78">
        <v>250</v>
      </c>
      <c r="R25" s="72">
        <v>0.019613996547936607</v>
      </c>
      <c r="S25" s="78">
        <v>195</v>
      </c>
      <c r="T25" s="72">
        <v>0.019645375780777755</v>
      </c>
      <c r="U25" s="78">
        <v>236</v>
      </c>
      <c r="V25" s="72">
        <v>0.020090235804886353</v>
      </c>
      <c r="W25" s="101">
        <v>0.21025641025641026</v>
      </c>
    </row>
    <row r="26" spans="1:23" ht="15">
      <c r="A26" s="55" t="s">
        <v>58</v>
      </c>
      <c r="B26" s="62" t="s">
        <v>59</v>
      </c>
      <c r="C26" s="78">
        <v>253</v>
      </c>
      <c r="D26" s="72">
        <v>0.025</v>
      </c>
      <c r="E26" s="78">
        <v>157</v>
      </c>
      <c r="F26" s="72">
        <v>0.019</v>
      </c>
      <c r="G26" s="78">
        <v>169</v>
      </c>
      <c r="H26" s="72">
        <v>0.019</v>
      </c>
      <c r="I26" s="78">
        <v>185</v>
      </c>
      <c r="J26" s="71">
        <v>0.019</v>
      </c>
      <c r="K26" s="78">
        <v>208</v>
      </c>
      <c r="L26" s="72">
        <v>0.02</v>
      </c>
      <c r="M26" s="78">
        <v>259</v>
      </c>
      <c r="N26" s="72">
        <v>0.021</v>
      </c>
      <c r="O26" s="78">
        <v>347</v>
      </c>
      <c r="P26" s="72">
        <v>0.026585963836959853</v>
      </c>
      <c r="Q26" s="78">
        <v>290</v>
      </c>
      <c r="R26" s="72">
        <v>0.022752235995606464</v>
      </c>
      <c r="S26" s="78">
        <v>256</v>
      </c>
      <c r="T26" s="72">
        <v>0.025790852307072332</v>
      </c>
      <c r="U26" s="78">
        <v>355</v>
      </c>
      <c r="V26" s="72">
        <v>0.030220481825146847</v>
      </c>
      <c r="W26" s="101">
        <v>0.38671875</v>
      </c>
    </row>
    <row r="27" spans="1:23" ht="15">
      <c r="A27" s="55" t="s">
        <v>60</v>
      </c>
      <c r="B27" s="62" t="s">
        <v>61</v>
      </c>
      <c r="C27" s="78">
        <v>192</v>
      </c>
      <c r="D27" s="72">
        <v>0.019</v>
      </c>
      <c r="E27" s="78">
        <v>142</v>
      </c>
      <c r="F27" s="72">
        <v>0.017</v>
      </c>
      <c r="G27" s="78">
        <v>149</v>
      </c>
      <c r="H27" s="72">
        <v>0.017</v>
      </c>
      <c r="I27" s="78">
        <v>195</v>
      </c>
      <c r="J27" s="71">
        <v>0.02</v>
      </c>
      <c r="K27" s="78">
        <v>169</v>
      </c>
      <c r="L27" s="72">
        <v>0.016</v>
      </c>
      <c r="M27" s="78">
        <v>226</v>
      </c>
      <c r="N27" s="72">
        <v>0.019</v>
      </c>
      <c r="O27" s="78">
        <v>196</v>
      </c>
      <c r="P27" s="72">
        <v>0.015016855654305853</v>
      </c>
      <c r="Q27" s="78">
        <v>198</v>
      </c>
      <c r="R27" s="72">
        <v>0.015534285265965793</v>
      </c>
      <c r="S27" s="78">
        <v>115</v>
      </c>
      <c r="T27" s="72">
        <v>0.011585734434817651</v>
      </c>
      <c r="U27" s="78">
        <v>164</v>
      </c>
      <c r="V27" s="72">
        <v>0.01396101132203967</v>
      </c>
      <c r="W27" s="101">
        <v>0.4260869565217391</v>
      </c>
    </row>
    <row r="28" spans="1:23" ht="15">
      <c r="A28" s="55" t="s">
        <v>62</v>
      </c>
      <c r="B28" s="62" t="s">
        <v>63</v>
      </c>
      <c r="C28" s="78">
        <v>632</v>
      </c>
      <c r="D28" s="72">
        <v>0.062</v>
      </c>
      <c r="E28" s="78">
        <v>463</v>
      </c>
      <c r="F28" s="72">
        <v>0.056</v>
      </c>
      <c r="G28" s="78">
        <v>490</v>
      </c>
      <c r="H28" s="72">
        <v>0.054</v>
      </c>
      <c r="I28" s="78">
        <v>475</v>
      </c>
      <c r="J28" s="71">
        <v>0.05</v>
      </c>
      <c r="K28" s="78">
        <v>539</v>
      </c>
      <c r="L28" s="72">
        <v>0.051</v>
      </c>
      <c r="M28" s="78">
        <v>691</v>
      </c>
      <c r="N28" s="72">
        <v>0.057</v>
      </c>
      <c r="O28" s="78">
        <v>771</v>
      </c>
      <c r="P28" s="72">
        <v>0.059071406680968434</v>
      </c>
      <c r="Q28" s="78">
        <v>717</v>
      </c>
      <c r="R28" s="72">
        <v>0.056252942099482194</v>
      </c>
      <c r="S28" s="78">
        <v>496</v>
      </c>
      <c r="T28" s="72">
        <v>0.04996977634495266</v>
      </c>
      <c r="U28" s="78">
        <v>647</v>
      </c>
      <c r="V28" s="72">
        <v>0.055077892227802835</v>
      </c>
      <c r="W28" s="101">
        <v>0.30443548387096775</v>
      </c>
    </row>
    <row r="29" spans="1:23" ht="15">
      <c r="A29" s="55" t="s">
        <v>64</v>
      </c>
      <c r="B29" s="62" t="s">
        <v>65</v>
      </c>
      <c r="C29" s="78">
        <v>18</v>
      </c>
      <c r="D29" s="72">
        <v>0.002</v>
      </c>
      <c r="E29" s="78">
        <v>15</v>
      </c>
      <c r="F29" s="72">
        <v>0.002</v>
      </c>
      <c r="G29" s="78">
        <v>7</v>
      </c>
      <c r="H29" s="72">
        <v>0.001</v>
      </c>
      <c r="I29" s="78">
        <v>19</v>
      </c>
      <c r="J29" s="71">
        <v>0.002</v>
      </c>
      <c r="K29" s="78">
        <v>18</v>
      </c>
      <c r="L29" s="72">
        <v>0.002</v>
      </c>
      <c r="M29" s="78">
        <v>16</v>
      </c>
      <c r="N29" s="72">
        <v>0.001</v>
      </c>
      <c r="O29" s="78">
        <v>24</v>
      </c>
      <c r="P29" s="72">
        <v>0.0018387986515476557</v>
      </c>
      <c r="Q29" s="78">
        <v>19</v>
      </c>
      <c r="R29" s="72">
        <v>0.0014906637376431821</v>
      </c>
      <c r="S29" s="78">
        <v>10</v>
      </c>
      <c r="T29" s="72">
        <v>0.0010074551682450132</v>
      </c>
      <c r="U29" s="78">
        <v>14</v>
      </c>
      <c r="V29" s="72">
        <v>0.001191793649442411</v>
      </c>
      <c r="W29" s="101">
        <v>0.4</v>
      </c>
    </row>
    <row r="30" spans="1:23" ht="15">
      <c r="A30" s="55" t="s">
        <v>66</v>
      </c>
      <c r="B30" s="62" t="s">
        <v>67</v>
      </c>
      <c r="C30" s="78">
        <v>63</v>
      </c>
      <c r="D30" s="72">
        <v>0.006</v>
      </c>
      <c r="E30" s="78">
        <v>33</v>
      </c>
      <c r="F30" s="72">
        <v>0.004</v>
      </c>
      <c r="G30" s="78">
        <v>42</v>
      </c>
      <c r="H30" s="72">
        <v>0.005</v>
      </c>
      <c r="I30" s="78">
        <v>41</v>
      </c>
      <c r="J30" s="71">
        <v>0.004</v>
      </c>
      <c r="K30" s="78">
        <v>38</v>
      </c>
      <c r="L30" s="72">
        <v>0.004</v>
      </c>
      <c r="M30" s="78">
        <v>55</v>
      </c>
      <c r="N30" s="72">
        <v>0.005</v>
      </c>
      <c r="O30" s="78">
        <v>55</v>
      </c>
      <c r="P30" s="72">
        <v>0.004213913576463378</v>
      </c>
      <c r="Q30" s="78">
        <v>77</v>
      </c>
      <c r="R30" s="72">
        <v>0.006041110936764475</v>
      </c>
      <c r="S30" s="78">
        <v>42</v>
      </c>
      <c r="T30" s="72">
        <v>0.004231311706629055</v>
      </c>
      <c r="U30" s="78">
        <v>52</v>
      </c>
      <c r="V30" s="72">
        <v>0.004426662126500383</v>
      </c>
      <c r="W30" s="101">
        <v>0.23809523809523808</v>
      </c>
    </row>
    <row r="31" spans="1:23" ht="15">
      <c r="A31" s="55" t="s">
        <v>68</v>
      </c>
      <c r="B31" s="63" t="s">
        <v>69</v>
      </c>
      <c r="C31" s="78">
        <v>257</v>
      </c>
      <c r="D31" s="72">
        <v>0.025</v>
      </c>
      <c r="E31" s="78">
        <v>123</v>
      </c>
      <c r="F31" s="72">
        <v>0.015</v>
      </c>
      <c r="G31" s="78">
        <v>176</v>
      </c>
      <c r="H31" s="72">
        <v>0.02</v>
      </c>
      <c r="I31" s="78">
        <v>167</v>
      </c>
      <c r="J31" s="71">
        <v>0.018</v>
      </c>
      <c r="K31" s="78">
        <v>155</v>
      </c>
      <c r="L31" s="72">
        <v>0.015</v>
      </c>
      <c r="M31" s="78">
        <v>196</v>
      </c>
      <c r="N31" s="72">
        <v>0.016</v>
      </c>
      <c r="O31" s="78">
        <v>248</v>
      </c>
      <c r="P31" s="72">
        <v>0.019000919399325775</v>
      </c>
      <c r="Q31" s="78">
        <v>180</v>
      </c>
      <c r="R31" s="72">
        <v>0.014122077514514357</v>
      </c>
      <c r="S31" s="78">
        <v>136</v>
      </c>
      <c r="T31" s="72">
        <v>0.013701390288132175</v>
      </c>
      <c r="U31" s="78">
        <v>171</v>
      </c>
      <c r="V31" s="72">
        <v>0.014556908146760876</v>
      </c>
      <c r="W31" s="101">
        <v>0.25735294117647056</v>
      </c>
    </row>
    <row r="32" spans="1:23" ht="15">
      <c r="A32" s="55" t="s">
        <v>70</v>
      </c>
      <c r="B32" s="64" t="s">
        <v>71</v>
      </c>
      <c r="C32" s="78">
        <v>346</v>
      </c>
      <c r="D32" s="72">
        <v>0.034</v>
      </c>
      <c r="E32" s="78">
        <v>312</v>
      </c>
      <c r="F32" s="72">
        <v>0.037</v>
      </c>
      <c r="G32" s="78">
        <v>241</v>
      </c>
      <c r="H32" s="72">
        <v>0.027</v>
      </c>
      <c r="I32" s="78">
        <v>229</v>
      </c>
      <c r="J32" s="71">
        <v>0.024</v>
      </c>
      <c r="K32" s="78">
        <v>291</v>
      </c>
      <c r="L32" s="72">
        <v>0.027</v>
      </c>
      <c r="M32" s="78">
        <v>401</v>
      </c>
      <c r="N32" s="72">
        <v>0.033</v>
      </c>
      <c r="O32" s="78">
        <v>502</v>
      </c>
      <c r="P32" s="72">
        <v>0.038461538461538464</v>
      </c>
      <c r="Q32" s="78">
        <v>352</v>
      </c>
      <c r="R32" s="72">
        <v>0.027616507139494748</v>
      </c>
      <c r="S32" s="78">
        <v>271</v>
      </c>
      <c r="T32" s="72">
        <v>0.027302035059439848</v>
      </c>
      <c r="U32" s="78">
        <v>376</v>
      </c>
      <c r="V32" s="72">
        <v>0.03200817229931046</v>
      </c>
      <c r="W32" s="101">
        <v>0.3874538745387454</v>
      </c>
    </row>
    <row r="33" spans="1:23" ht="15">
      <c r="A33" s="55" t="s">
        <v>72</v>
      </c>
      <c r="B33" s="62" t="s">
        <v>73</v>
      </c>
      <c r="C33" s="78">
        <v>35</v>
      </c>
      <c r="D33" s="72">
        <v>0.003</v>
      </c>
      <c r="E33" s="78">
        <v>25</v>
      </c>
      <c r="F33" s="72">
        <v>0.003</v>
      </c>
      <c r="G33" s="78">
        <v>28</v>
      </c>
      <c r="H33" s="72">
        <v>0.003</v>
      </c>
      <c r="I33" s="78">
        <v>18</v>
      </c>
      <c r="J33" s="71">
        <v>0.002</v>
      </c>
      <c r="K33" s="78">
        <v>23</v>
      </c>
      <c r="L33" s="72">
        <v>0.002</v>
      </c>
      <c r="M33" s="78">
        <v>31</v>
      </c>
      <c r="N33" s="72">
        <v>0.003</v>
      </c>
      <c r="O33" s="78">
        <v>25</v>
      </c>
      <c r="P33" s="72">
        <v>0.0019154152620288081</v>
      </c>
      <c r="Q33" s="78">
        <v>30</v>
      </c>
      <c r="R33" s="72">
        <v>0.002353679585752393</v>
      </c>
      <c r="S33" s="78">
        <v>11</v>
      </c>
      <c r="T33" s="72">
        <v>0.0011082006850695145</v>
      </c>
      <c r="U33" s="78">
        <v>9</v>
      </c>
      <c r="V33" s="72">
        <v>0.0007661530603558356</v>
      </c>
      <c r="W33" s="101">
        <v>-0.18181818181818182</v>
      </c>
    </row>
    <row r="34" spans="1:23" ht="15">
      <c r="A34" s="55" t="s">
        <v>74</v>
      </c>
      <c r="B34" s="62" t="s">
        <v>75</v>
      </c>
      <c r="C34" s="78">
        <v>76</v>
      </c>
      <c r="D34" s="72">
        <v>0.007</v>
      </c>
      <c r="E34" s="78">
        <v>43</v>
      </c>
      <c r="F34" s="72">
        <v>0.005</v>
      </c>
      <c r="G34" s="78">
        <v>55</v>
      </c>
      <c r="H34" s="72">
        <v>0.006</v>
      </c>
      <c r="I34" s="78">
        <v>62</v>
      </c>
      <c r="J34" s="71">
        <v>0.007</v>
      </c>
      <c r="K34" s="78">
        <v>74</v>
      </c>
      <c r="L34" s="72">
        <v>0.007</v>
      </c>
      <c r="M34" s="78">
        <v>69</v>
      </c>
      <c r="N34" s="72">
        <v>0.006</v>
      </c>
      <c r="O34" s="78">
        <v>88</v>
      </c>
      <c r="P34" s="72">
        <v>0.006742261722341404</v>
      </c>
      <c r="Q34" s="78">
        <v>94</v>
      </c>
      <c r="R34" s="72">
        <v>0.007374862702024166</v>
      </c>
      <c r="S34" s="78">
        <v>79</v>
      </c>
      <c r="T34" s="72">
        <v>0.007958895829135603</v>
      </c>
      <c r="U34" s="78">
        <v>97</v>
      </c>
      <c r="V34" s="72">
        <v>0.00825742742827956</v>
      </c>
      <c r="W34" s="101">
        <v>0.22784810126582278</v>
      </c>
    </row>
    <row r="35" spans="1:23" ht="15">
      <c r="A35" s="55" t="s">
        <v>76</v>
      </c>
      <c r="B35" s="62" t="s">
        <v>77</v>
      </c>
      <c r="C35" s="78">
        <v>18</v>
      </c>
      <c r="D35" s="72">
        <v>0.002</v>
      </c>
      <c r="E35" s="78">
        <v>14</v>
      </c>
      <c r="F35" s="72">
        <v>0.002</v>
      </c>
      <c r="G35" s="78">
        <v>15</v>
      </c>
      <c r="H35" s="72">
        <v>0.002</v>
      </c>
      <c r="I35" s="78">
        <v>19</v>
      </c>
      <c r="J35" s="71">
        <v>0.002</v>
      </c>
      <c r="K35" s="78">
        <v>9</v>
      </c>
      <c r="L35" s="72">
        <v>0.001</v>
      </c>
      <c r="M35" s="78">
        <v>18</v>
      </c>
      <c r="N35" s="72">
        <v>0.001</v>
      </c>
      <c r="O35" s="78">
        <v>24</v>
      </c>
      <c r="P35" s="72">
        <v>0.0018387986515476557</v>
      </c>
      <c r="Q35" s="78">
        <v>17</v>
      </c>
      <c r="R35" s="72">
        <v>0.0013337517652596894</v>
      </c>
      <c r="S35" s="78">
        <v>15</v>
      </c>
      <c r="T35" s="72">
        <v>0.0015111827523675197</v>
      </c>
      <c r="U35" s="78">
        <v>12</v>
      </c>
      <c r="V35" s="72">
        <v>0.0010215374138077809</v>
      </c>
      <c r="W35" s="101">
        <v>-0.2</v>
      </c>
    </row>
    <row r="36" spans="1:23" ht="15">
      <c r="A36" s="55" t="s">
        <v>78</v>
      </c>
      <c r="B36" s="62" t="s">
        <v>79</v>
      </c>
      <c r="C36" s="78">
        <v>96</v>
      </c>
      <c r="D36" s="72">
        <v>0.009</v>
      </c>
      <c r="E36" s="78">
        <v>74</v>
      </c>
      <c r="F36" s="72">
        <v>0.009</v>
      </c>
      <c r="G36" s="78">
        <v>66</v>
      </c>
      <c r="H36" s="72">
        <v>0.007</v>
      </c>
      <c r="I36" s="78">
        <v>59</v>
      </c>
      <c r="J36" s="71">
        <v>0.006</v>
      </c>
      <c r="K36" s="78">
        <v>64</v>
      </c>
      <c r="L36" s="72">
        <v>0.006</v>
      </c>
      <c r="M36" s="78">
        <v>91</v>
      </c>
      <c r="N36" s="72">
        <v>0.007</v>
      </c>
      <c r="O36" s="78">
        <v>122</v>
      </c>
      <c r="P36" s="72">
        <v>0.009347226478700583</v>
      </c>
      <c r="Q36" s="78">
        <v>97</v>
      </c>
      <c r="R36" s="72">
        <v>0.007610230660599404</v>
      </c>
      <c r="S36" s="78">
        <v>75</v>
      </c>
      <c r="T36" s="72">
        <v>0.007555913761837598</v>
      </c>
      <c r="U36" s="78">
        <v>81</v>
      </c>
      <c r="V36" s="72">
        <v>0.00689537754320252</v>
      </c>
      <c r="W36" s="101">
        <v>0.08</v>
      </c>
    </row>
    <row r="37" spans="1:23" ht="15">
      <c r="A37" s="55" t="s">
        <v>80</v>
      </c>
      <c r="B37" s="62" t="s">
        <v>81</v>
      </c>
      <c r="C37" s="78">
        <v>3</v>
      </c>
      <c r="D37" s="72">
        <v>0</v>
      </c>
      <c r="E37" s="78">
        <v>6</v>
      </c>
      <c r="F37" s="72">
        <v>0.001</v>
      </c>
      <c r="G37" s="78">
        <v>2</v>
      </c>
      <c r="H37" s="72">
        <v>0</v>
      </c>
      <c r="I37" s="78">
        <v>2</v>
      </c>
      <c r="J37" s="71">
        <v>0</v>
      </c>
      <c r="K37" s="78">
        <v>2</v>
      </c>
      <c r="L37" s="72">
        <v>0</v>
      </c>
      <c r="M37" s="78">
        <v>2</v>
      </c>
      <c r="N37" s="72">
        <v>0</v>
      </c>
      <c r="O37" s="78">
        <v>5</v>
      </c>
      <c r="P37" s="72">
        <v>0.0003830830524057616</v>
      </c>
      <c r="Q37" s="78">
        <v>6</v>
      </c>
      <c r="R37" s="72">
        <v>0.00047073591715047857</v>
      </c>
      <c r="S37" s="78">
        <v>2</v>
      </c>
      <c r="T37" s="72">
        <v>0.0002014910336490026</v>
      </c>
      <c r="U37" s="78">
        <v>1</v>
      </c>
      <c r="V37" s="72">
        <v>8.512811781731506E-05</v>
      </c>
      <c r="W37" s="101">
        <v>-0.5</v>
      </c>
    </row>
    <row r="38" spans="1:23" ht="15">
      <c r="A38" s="55" t="s">
        <v>82</v>
      </c>
      <c r="B38" s="62" t="s">
        <v>83</v>
      </c>
      <c r="C38" s="78">
        <v>0</v>
      </c>
      <c r="D38" s="72">
        <v>0</v>
      </c>
      <c r="E38" s="78">
        <v>0</v>
      </c>
      <c r="F38" s="72">
        <v>0</v>
      </c>
      <c r="G38" s="78">
        <v>0</v>
      </c>
      <c r="H38" s="72">
        <v>0</v>
      </c>
      <c r="I38" s="78">
        <v>0</v>
      </c>
      <c r="J38" s="71">
        <v>0</v>
      </c>
      <c r="K38" s="78">
        <v>0</v>
      </c>
      <c r="L38" s="72">
        <v>0</v>
      </c>
      <c r="M38" s="78">
        <v>0</v>
      </c>
      <c r="N38" s="72">
        <v>0</v>
      </c>
      <c r="O38" s="78">
        <v>0</v>
      </c>
      <c r="P38" s="72">
        <v>0</v>
      </c>
      <c r="Q38" s="78">
        <v>0</v>
      </c>
      <c r="R38" s="72">
        <v>0</v>
      </c>
      <c r="S38" s="78">
        <v>0</v>
      </c>
      <c r="T38" s="72">
        <v>0</v>
      </c>
      <c r="U38" s="78">
        <v>0</v>
      </c>
      <c r="V38" s="72">
        <v>0</v>
      </c>
      <c r="W38" s="101"/>
    </row>
    <row r="39" spans="1:23" ht="15">
      <c r="A39" s="55" t="s">
        <v>84</v>
      </c>
      <c r="B39" s="62" t="s">
        <v>85</v>
      </c>
      <c r="C39" s="78">
        <v>10</v>
      </c>
      <c r="D39" s="72">
        <v>0.001</v>
      </c>
      <c r="E39" s="78">
        <v>2</v>
      </c>
      <c r="F39" s="72">
        <v>0</v>
      </c>
      <c r="G39" s="78">
        <v>6</v>
      </c>
      <c r="H39" s="72">
        <v>0.001</v>
      </c>
      <c r="I39" s="78">
        <v>8</v>
      </c>
      <c r="J39" s="71">
        <v>0.001</v>
      </c>
      <c r="K39" s="78">
        <v>15</v>
      </c>
      <c r="L39" s="72">
        <v>0.001</v>
      </c>
      <c r="M39" s="78">
        <v>7</v>
      </c>
      <c r="N39" s="72">
        <v>0.001</v>
      </c>
      <c r="O39" s="78">
        <v>19</v>
      </c>
      <c r="P39" s="72">
        <v>0.0014557155991418939</v>
      </c>
      <c r="Q39" s="78">
        <v>15</v>
      </c>
      <c r="R39" s="72">
        <v>0.0011768397928761964</v>
      </c>
      <c r="S39" s="78">
        <v>21</v>
      </c>
      <c r="T39" s="72">
        <v>0.0021156558533145277</v>
      </c>
      <c r="U39" s="78">
        <v>14</v>
      </c>
      <c r="V39" s="72">
        <v>0.001191793649442411</v>
      </c>
      <c r="W39" s="101">
        <v>-0.3333333333333333</v>
      </c>
    </row>
    <row r="40" spans="1:23" ht="15">
      <c r="A40" s="55" t="s">
        <v>86</v>
      </c>
      <c r="B40" s="62" t="s">
        <v>87</v>
      </c>
      <c r="C40" s="78">
        <v>217</v>
      </c>
      <c r="D40" s="72">
        <v>0.021</v>
      </c>
      <c r="E40" s="78">
        <v>228</v>
      </c>
      <c r="F40" s="72">
        <v>0.027</v>
      </c>
      <c r="G40" s="78">
        <v>284</v>
      </c>
      <c r="H40" s="72">
        <v>0.031</v>
      </c>
      <c r="I40" s="78">
        <v>83</v>
      </c>
      <c r="J40" s="71">
        <v>0.009</v>
      </c>
      <c r="K40" s="78">
        <v>205</v>
      </c>
      <c r="L40" s="72">
        <v>0.019</v>
      </c>
      <c r="M40" s="78">
        <v>290</v>
      </c>
      <c r="N40" s="72">
        <v>0.024</v>
      </c>
      <c r="O40" s="78">
        <v>344</v>
      </c>
      <c r="P40" s="72">
        <v>0.026356114005516403</v>
      </c>
      <c r="Q40" s="78">
        <v>323</v>
      </c>
      <c r="R40" s="72">
        <v>0.025341283539934097</v>
      </c>
      <c r="S40" s="78">
        <v>269</v>
      </c>
      <c r="T40" s="72">
        <v>0.027100544025790853</v>
      </c>
      <c r="U40" s="78">
        <v>237</v>
      </c>
      <c r="V40" s="72">
        <v>0.020175363922703672</v>
      </c>
      <c r="W40" s="101">
        <v>-0.11895910780669144</v>
      </c>
    </row>
    <row r="41" spans="1:23" ht="15">
      <c r="A41" s="55" t="s">
        <v>88</v>
      </c>
      <c r="B41" s="62" t="s">
        <v>89</v>
      </c>
      <c r="C41" s="78">
        <v>2</v>
      </c>
      <c r="D41" s="72">
        <v>0</v>
      </c>
      <c r="E41" s="78">
        <v>2</v>
      </c>
      <c r="F41" s="72">
        <v>0</v>
      </c>
      <c r="G41" s="78">
        <v>2</v>
      </c>
      <c r="H41" s="72">
        <v>0</v>
      </c>
      <c r="I41" s="78">
        <v>5</v>
      </c>
      <c r="J41" s="71">
        <v>0.001</v>
      </c>
      <c r="K41" s="78">
        <v>3</v>
      </c>
      <c r="L41" s="72">
        <v>0</v>
      </c>
      <c r="M41" s="78">
        <v>20</v>
      </c>
      <c r="N41" s="72">
        <v>0.002</v>
      </c>
      <c r="O41" s="78">
        <v>28</v>
      </c>
      <c r="P41" s="72">
        <v>0.0021452650934722646</v>
      </c>
      <c r="Q41" s="78">
        <v>24</v>
      </c>
      <c r="R41" s="72">
        <v>0.0018829436686019143</v>
      </c>
      <c r="S41" s="78">
        <v>24</v>
      </c>
      <c r="T41" s="72">
        <v>0.0024178924037880313</v>
      </c>
      <c r="U41" s="78">
        <v>24</v>
      </c>
      <c r="V41" s="72">
        <v>0.0020430748276155618</v>
      </c>
      <c r="W41" s="101">
        <v>0</v>
      </c>
    </row>
    <row r="42" spans="1:23" ht="15">
      <c r="A42" s="55" t="s">
        <v>90</v>
      </c>
      <c r="B42" s="63" t="s">
        <v>91</v>
      </c>
      <c r="C42" s="78">
        <v>115</v>
      </c>
      <c r="D42" s="72">
        <v>0.011</v>
      </c>
      <c r="E42" s="78">
        <v>102</v>
      </c>
      <c r="F42" s="72">
        <v>0.012</v>
      </c>
      <c r="G42" s="78">
        <v>110</v>
      </c>
      <c r="H42" s="72">
        <v>0.012</v>
      </c>
      <c r="I42" s="78">
        <v>122</v>
      </c>
      <c r="J42" s="71">
        <v>0.013</v>
      </c>
      <c r="K42" s="78">
        <v>152</v>
      </c>
      <c r="L42" s="72">
        <v>0.014</v>
      </c>
      <c r="M42" s="78">
        <v>169</v>
      </c>
      <c r="N42" s="72">
        <v>0.014</v>
      </c>
      <c r="O42" s="78">
        <v>223</v>
      </c>
      <c r="P42" s="72">
        <v>0.017085504137296967</v>
      </c>
      <c r="Q42" s="78">
        <v>236</v>
      </c>
      <c r="R42" s="72">
        <v>0.018515612741252158</v>
      </c>
      <c r="S42" s="78">
        <v>169</v>
      </c>
      <c r="T42" s="72">
        <v>0.01702599234334072</v>
      </c>
      <c r="U42" s="78">
        <v>195</v>
      </c>
      <c r="V42" s="72">
        <v>0.016599982974376436</v>
      </c>
      <c r="W42" s="101">
        <v>0.15384615384615385</v>
      </c>
    </row>
    <row r="43" spans="1:23" ht="15">
      <c r="A43" s="55" t="s">
        <v>92</v>
      </c>
      <c r="B43" s="62" t="s">
        <v>93</v>
      </c>
      <c r="C43" s="78">
        <v>70</v>
      </c>
      <c r="D43" s="72">
        <v>0.007</v>
      </c>
      <c r="E43" s="78">
        <v>56</v>
      </c>
      <c r="F43" s="72">
        <v>0.007</v>
      </c>
      <c r="G43" s="78">
        <v>67</v>
      </c>
      <c r="H43" s="72">
        <v>0.007</v>
      </c>
      <c r="I43" s="78">
        <v>88</v>
      </c>
      <c r="J43" s="71">
        <v>0.009</v>
      </c>
      <c r="K43" s="78">
        <v>92</v>
      </c>
      <c r="L43" s="72">
        <v>0.009</v>
      </c>
      <c r="M43" s="78">
        <v>162</v>
      </c>
      <c r="N43" s="72">
        <v>0.013</v>
      </c>
      <c r="O43" s="78">
        <v>183</v>
      </c>
      <c r="P43" s="72">
        <v>0.014020839718050874</v>
      </c>
      <c r="Q43" s="78">
        <v>150</v>
      </c>
      <c r="R43" s="72">
        <v>0.011768397928761965</v>
      </c>
      <c r="S43" s="78">
        <v>112</v>
      </c>
      <c r="T43" s="72">
        <v>0.011283497884344146</v>
      </c>
      <c r="U43" s="78">
        <v>119</v>
      </c>
      <c r="V43" s="72">
        <v>0.010130246020260492</v>
      </c>
      <c r="W43" s="101">
        <v>0.0625</v>
      </c>
    </row>
    <row r="44" spans="1:23" ht="15">
      <c r="A44" s="55" t="s">
        <v>94</v>
      </c>
      <c r="B44" s="62" t="s">
        <v>95</v>
      </c>
      <c r="C44" s="78">
        <v>549</v>
      </c>
      <c r="D44" s="72">
        <v>0.054</v>
      </c>
      <c r="E44" s="78">
        <v>395</v>
      </c>
      <c r="F44" s="72">
        <v>0.047</v>
      </c>
      <c r="G44" s="78">
        <v>546</v>
      </c>
      <c r="H44" s="72">
        <v>0.06</v>
      </c>
      <c r="I44" s="78">
        <v>544</v>
      </c>
      <c r="J44" s="71">
        <v>0.057</v>
      </c>
      <c r="K44" s="78">
        <v>582</v>
      </c>
      <c r="L44" s="72">
        <v>0.055</v>
      </c>
      <c r="M44" s="78">
        <v>670</v>
      </c>
      <c r="N44" s="72">
        <v>0.055</v>
      </c>
      <c r="O44" s="78">
        <v>765</v>
      </c>
      <c r="P44" s="72">
        <v>0.05861170701808152</v>
      </c>
      <c r="Q44" s="78">
        <v>729</v>
      </c>
      <c r="R44" s="72">
        <v>0.05719441393378315</v>
      </c>
      <c r="S44" s="78">
        <v>457</v>
      </c>
      <c r="T44" s="72">
        <v>0.0460407011887971</v>
      </c>
      <c r="U44" s="78">
        <v>527</v>
      </c>
      <c r="V44" s="72">
        <v>0.04486251808972504</v>
      </c>
      <c r="W44" s="101">
        <v>0.15317286652078774</v>
      </c>
    </row>
    <row r="45" spans="1:23" ht="15">
      <c r="A45" s="55" t="s">
        <v>96</v>
      </c>
      <c r="B45" s="63" t="s">
        <v>97</v>
      </c>
      <c r="C45" s="78">
        <v>196</v>
      </c>
      <c r="D45" s="72">
        <v>0.019</v>
      </c>
      <c r="E45" s="78">
        <v>158</v>
      </c>
      <c r="F45" s="72">
        <v>0.019</v>
      </c>
      <c r="G45" s="78">
        <v>134</v>
      </c>
      <c r="H45" s="72">
        <v>0.015</v>
      </c>
      <c r="I45" s="78">
        <v>176</v>
      </c>
      <c r="J45" s="71">
        <v>0.018</v>
      </c>
      <c r="K45" s="78">
        <v>195</v>
      </c>
      <c r="L45" s="72">
        <v>0.018</v>
      </c>
      <c r="M45" s="78">
        <v>254</v>
      </c>
      <c r="N45" s="72">
        <v>0.021</v>
      </c>
      <c r="O45" s="78">
        <v>330</v>
      </c>
      <c r="P45" s="72">
        <v>0.025283481458780264</v>
      </c>
      <c r="Q45" s="78">
        <v>297</v>
      </c>
      <c r="R45" s="72">
        <v>0.02330142789894869</v>
      </c>
      <c r="S45" s="78">
        <v>167</v>
      </c>
      <c r="T45" s="72">
        <v>0.01682450130969172</v>
      </c>
      <c r="U45" s="78">
        <v>200</v>
      </c>
      <c r="V45" s="72">
        <v>0.017025623563463013</v>
      </c>
      <c r="W45" s="101">
        <v>0.19760479041916168</v>
      </c>
    </row>
    <row r="46" spans="1:23" ht="15">
      <c r="A46" s="55" t="s">
        <v>98</v>
      </c>
      <c r="B46" s="63" t="s">
        <v>99</v>
      </c>
      <c r="C46" s="78">
        <v>733</v>
      </c>
      <c r="D46" s="72">
        <v>0.072</v>
      </c>
      <c r="E46" s="78">
        <v>550</v>
      </c>
      <c r="F46" s="72">
        <v>0.066</v>
      </c>
      <c r="G46" s="78">
        <v>618</v>
      </c>
      <c r="H46" s="72">
        <v>0.068</v>
      </c>
      <c r="I46" s="78">
        <v>582</v>
      </c>
      <c r="J46" s="71">
        <v>0.061</v>
      </c>
      <c r="K46" s="78">
        <v>661</v>
      </c>
      <c r="L46" s="72">
        <v>0.062</v>
      </c>
      <c r="M46" s="78">
        <v>838</v>
      </c>
      <c r="N46" s="72">
        <v>0.069</v>
      </c>
      <c r="O46" s="78">
        <v>974</v>
      </c>
      <c r="P46" s="72">
        <v>0.07462457860864236</v>
      </c>
      <c r="Q46" s="78">
        <v>1002</v>
      </c>
      <c r="R46" s="72">
        <v>0.0786128981641299</v>
      </c>
      <c r="S46" s="78">
        <v>733</v>
      </c>
      <c r="T46" s="72">
        <v>0.07384646383235946</v>
      </c>
      <c r="U46" s="78">
        <v>991</v>
      </c>
      <c r="V46" s="72">
        <v>0.08436196475695923</v>
      </c>
      <c r="W46" s="101">
        <v>0.3519781718963165</v>
      </c>
    </row>
    <row r="47" spans="1:23" ht="15">
      <c r="A47" s="55" t="s">
        <v>100</v>
      </c>
      <c r="B47" s="63" t="s">
        <v>101</v>
      </c>
      <c r="C47" s="78">
        <v>684</v>
      </c>
      <c r="D47" s="72">
        <v>0.067</v>
      </c>
      <c r="E47" s="78">
        <v>576</v>
      </c>
      <c r="F47" s="72">
        <v>0.069</v>
      </c>
      <c r="G47" s="78">
        <v>654</v>
      </c>
      <c r="H47" s="72">
        <v>0.072</v>
      </c>
      <c r="I47" s="78">
        <v>574</v>
      </c>
      <c r="J47" s="71">
        <v>0.06</v>
      </c>
      <c r="K47" s="78">
        <v>635</v>
      </c>
      <c r="L47" s="72">
        <v>0.06</v>
      </c>
      <c r="M47" s="78">
        <v>795</v>
      </c>
      <c r="N47" s="72">
        <v>0.065</v>
      </c>
      <c r="O47" s="78">
        <v>905</v>
      </c>
      <c r="P47" s="72">
        <v>0.06933803248544285</v>
      </c>
      <c r="Q47" s="78">
        <v>942</v>
      </c>
      <c r="R47" s="72">
        <v>0.07390553899262513</v>
      </c>
      <c r="S47" s="78">
        <v>884</v>
      </c>
      <c r="T47" s="72">
        <v>0.08905903687285915</v>
      </c>
      <c r="U47" s="78">
        <v>840</v>
      </c>
      <c r="V47" s="72">
        <v>0.07150761896654464</v>
      </c>
      <c r="W47" s="101">
        <v>-0.049773755656108594</v>
      </c>
    </row>
    <row r="48" spans="1:23" ht="15">
      <c r="A48" s="55" t="s">
        <v>102</v>
      </c>
      <c r="B48" s="62" t="s">
        <v>103</v>
      </c>
      <c r="C48" s="78">
        <v>297</v>
      </c>
      <c r="D48" s="72">
        <v>0.029</v>
      </c>
      <c r="E48" s="78">
        <v>272</v>
      </c>
      <c r="F48" s="72">
        <v>0.033</v>
      </c>
      <c r="G48" s="78">
        <v>310</v>
      </c>
      <c r="H48" s="72">
        <v>0.034</v>
      </c>
      <c r="I48" s="78">
        <v>293</v>
      </c>
      <c r="J48" s="71">
        <v>0.031</v>
      </c>
      <c r="K48" s="78">
        <v>365</v>
      </c>
      <c r="L48" s="72">
        <v>0.034</v>
      </c>
      <c r="M48" s="78">
        <v>402</v>
      </c>
      <c r="N48" s="72">
        <v>0.033</v>
      </c>
      <c r="O48" s="78">
        <v>518</v>
      </c>
      <c r="P48" s="72">
        <v>0.039687404229236896</v>
      </c>
      <c r="Q48" s="78">
        <v>555</v>
      </c>
      <c r="R48" s="72">
        <v>0.04354307233641927</v>
      </c>
      <c r="S48" s="78">
        <v>409</v>
      </c>
      <c r="T48" s="72">
        <v>0.04120491638122104</v>
      </c>
      <c r="U48" s="78">
        <v>472</v>
      </c>
      <c r="V48" s="72">
        <v>0.04018047160977271</v>
      </c>
      <c r="W48" s="101">
        <v>0.15403422982885084</v>
      </c>
    </row>
    <row r="49" spans="1:23" ht="15">
      <c r="A49" s="55" t="s">
        <v>104</v>
      </c>
      <c r="B49" s="62" t="s">
        <v>105</v>
      </c>
      <c r="C49" s="78">
        <v>5</v>
      </c>
      <c r="D49" s="72">
        <v>0</v>
      </c>
      <c r="E49" s="78">
        <v>1</v>
      </c>
      <c r="F49" s="72">
        <v>0</v>
      </c>
      <c r="G49" s="78">
        <v>1</v>
      </c>
      <c r="H49" s="72">
        <v>0</v>
      </c>
      <c r="I49" s="78">
        <v>1</v>
      </c>
      <c r="J49" s="71">
        <v>0</v>
      </c>
      <c r="K49" s="78">
        <v>5</v>
      </c>
      <c r="L49" s="72">
        <v>0</v>
      </c>
      <c r="M49" s="78">
        <v>4</v>
      </c>
      <c r="N49" s="72">
        <v>0</v>
      </c>
      <c r="O49" s="78">
        <v>2</v>
      </c>
      <c r="P49" s="72">
        <v>0.00015323322096230462</v>
      </c>
      <c r="Q49" s="78">
        <v>1</v>
      </c>
      <c r="R49" s="72">
        <v>7.845598619174644E-05</v>
      </c>
      <c r="S49" s="78">
        <v>3</v>
      </c>
      <c r="T49" s="72">
        <v>0.0003022365504735039</v>
      </c>
      <c r="U49" s="78">
        <v>1</v>
      </c>
      <c r="V49" s="72">
        <v>8.512811781731506E-05</v>
      </c>
      <c r="W49" s="101">
        <v>-0.6666666666666666</v>
      </c>
    </row>
    <row r="50" spans="1:23" ht="15">
      <c r="A50" s="55" t="s">
        <v>106</v>
      </c>
      <c r="B50" s="62" t="s">
        <v>107</v>
      </c>
      <c r="C50" s="78">
        <v>1</v>
      </c>
      <c r="D50" s="72">
        <v>0</v>
      </c>
      <c r="E50" s="78">
        <v>0</v>
      </c>
      <c r="F50" s="72">
        <v>0</v>
      </c>
      <c r="G50" s="78">
        <v>0</v>
      </c>
      <c r="H50" s="72">
        <v>0</v>
      </c>
      <c r="I50" s="78">
        <v>1</v>
      </c>
      <c r="J50" s="71">
        <v>0</v>
      </c>
      <c r="K50" s="78">
        <v>0</v>
      </c>
      <c r="L50" s="72">
        <v>0</v>
      </c>
      <c r="M50" s="78">
        <v>0</v>
      </c>
      <c r="N50" s="72">
        <v>0</v>
      </c>
      <c r="O50" s="78">
        <v>1</v>
      </c>
      <c r="P50" s="72">
        <v>7.661661048115231E-05</v>
      </c>
      <c r="Q50" s="78">
        <v>1</v>
      </c>
      <c r="R50" s="72">
        <v>7.845598619174644E-05</v>
      </c>
      <c r="S50" s="78">
        <v>0</v>
      </c>
      <c r="T50" s="72">
        <v>0</v>
      </c>
      <c r="U50" s="78">
        <v>0</v>
      </c>
      <c r="V50" s="72">
        <v>0</v>
      </c>
      <c r="W50" s="101"/>
    </row>
    <row r="51" spans="1:23" ht="15">
      <c r="A51" s="55" t="s">
        <v>108</v>
      </c>
      <c r="B51" s="62" t="s">
        <v>109</v>
      </c>
      <c r="C51" s="78">
        <v>563</v>
      </c>
      <c r="D51" s="72">
        <v>0.055</v>
      </c>
      <c r="E51" s="78">
        <v>549</v>
      </c>
      <c r="F51" s="72">
        <v>0.066</v>
      </c>
      <c r="G51" s="78">
        <v>626</v>
      </c>
      <c r="H51" s="72">
        <v>0.069</v>
      </c>
      <c r="I51" s="78">
        <v>733</v>
      </c>
      <c r="J51" s="71">
        <v>0.077</v>
      </c>
      <c r="K51" s="78">
        <v>867</v>
      </c>
      <c r="L51" s="72">
        <v>0.082</v>
      </c>
      <c r="M51" s="78">
        <v>1180</v>
      </c>
      <c r="N51" s="72">
        <v>0.097</v>
      </c>
      <c r="O51" s="78">
        <v>1093</v>
      </c>
      <c r="P51" s="72">
        <v>0.08374195525589948</v>
      </c>
      <c r="Q51" s="78">
        <v>1110</v>
      </c>
      <c r="R51" s="72">
        <v>0.08708614467283854</v>
      </c>
      <c r="S51" s="78">
        <v>921</v>
      </c>
      <c r="T51" s="72">
        <v>0.09278662099536569</v>
      </c>
      <c r="U51" s="78">
        <v>1187</v>
      </c>
      <c r="V51" s="72">
        <v>0.10104707584915298</v>
      </c>
      <c r="W51" s="101">
        <v>0.2888165038002172</v>
      </c>
    </row>
    <row r="52" spans="1:23" ht="15">
      <c r="A52" s="55" t="s">
        <v>110</v>
      </c>
      <c r="B52" s="62" t="s">
        <v>111</v>
      </c>
      <c r="C52" s="78">
        <v>125</v>
      </c>
      <c r="D52" s="72">
        <v>0.012</v>
      </c>
      <c r="E52" s="78">
        <v>98</v>
      </c>
      <c r="F52" s="72">
        <v>0.012</v>
      </c>
      <c r="G52" s="78">
        <v>99</v>
      </c>
      <c r="H52" s="72">
        <v>0.011</v>
      </c>
      <c r="I52" s="78">
        <v>105</v>
      </c>
      <c r="J52" s="71">
        <v>0.011</v>
      </c>
      <c r="K52" s="78">
        <v>126</v>
      </c>
      <c r="L52" s="72">
        <v>0.012</v>
      </c>
      <c r="M52" s="78">
        <v>154</v>
      </c>
      <c r="N52" s="72">
        <v>0.013</v>
      </c>
      <c r="O52" s="78">
        <v>151</v>
      </c>
      <c r="P52" s="72">
        <v>0.011569108182654</v>
      </c>
      <c r="Q52" s="78">
        <v>136</v>
      </c>
      <c r="R52" s="72">
        <v>0.010670014122077515</v>
      </c>
      <c r="S52" s="78">
        <v>213</v>
      </c>
      <c r="T52" s="72">
        <v>0.021458795083618778</v>
      </c>
      <c r="U52" s="78">
        <v>214</v>
      </c>
      <c r="V52" s="72">
        <v>0.018217417212905422</v>
      </c>
      <c r="W52" s="101">
        <v>0.004694835680751174</v>
      </c>
    </row>
    <row r="53" spans="1:23" ht="15">
      <c r="A53" s="55" t="s">
        <v>112</v>
      </c>
      <c r="B53" s="62" t="s">
        <v>113</v>
      </c>
      <c r="C53" s="78">
        <v>27</v>
      </c>
      <c r="D53" s="72">
        <v>0.003</v>
      </c>
      <c r="E53" s="78">
        <v>29</v>
      </c>
      <c r="F53" s="72">
        <v>0.003</v>
      </c>
      <c r="G53" s="78">
        <v>34</v>
      </c>
      <c r="H53" s="72">
        <v>0.004</v>
      </c>
      <c r="I53" s="78">
        <v>20</v>
      </c>
      <c r="J53" s="71">
        <v>0.002</v>
      </c>
      <c r="K53" s="78">
        <v>44</v>
      </c>
      <c r="L53" s="72">
        <v>0.004</v>
      </c>
      <c r="M53" s="78">
        <v>41</v>
      </c>
      <c r="N53" s="72">
        <v>0.003</v>
      </c>
      <c r="O53" s="78">
        <v>40</v>
      </c>
      <c r="P53" s="72">
        <v>0.0030646644192460926</v>
      </c>
      <c r="Q53" s="78">
        <v>67</v>
      </c>
      <c r="R53" s="72">
        <v>0.0052565510748470105</v>
      </c>
      <c r="S53" s="78">
        <v>22</v>
      </c>
      <c r="T53" s="72">
        <v>0.002216401370139029</v>
      </c>
      <c r="U53" s="78">
        <v>24</v>
      </c>
      <c r="V53" s="72">
        <v>0.0020430748276155618</v>
      </c>
      <c r="W53" s="101">
        <v>0.09090909090909091</v>
      </c>
    </row>
    <row r="54" spans="1:23" ht="15">
      <c r="A54" s="55" t="s">
        <v>114</v>
      </c>
      <c r="B54" s="62" t="s">
        <v>115</v>
      </c>
      <c r="C54" s="78">
        <v>126</v>
      </c>
      <c r="D54" s="72">
        <v>0.012</v>
      </c>
      <c r="E54" s="78">
        <v>120</v>
      </c>
      <c r="F54" s="72">
        <v>0.014</v>
      </c>
      <c r="G54" s="78">
        <v>177</v>
      </c>
      <c r="H54" s="72">
        <v>0.02</v>
      </c>
      <c r="I54" s="78">
        <v>149</v>
      </c>
      <c r="J54" s="71">
        <v>0.016</v>
      </c>
      <c r="K54" s="78">
        <v>193</v>
      </c>
      <c r="L54" s="72">
        <v>0.018</v>
      </c>
      <c r="M54" s="78">
        <v>265</v>
      </c>
      <c r="N54" s="72">
        <v>0.022</v>
      </c>
      <c r="O54" s="78">
        <v>279</v>
      </c>
      <c r="P54" s="72">
        <v>0.021376034324241497</v>
      </c>
      <c r="Q54" s="78">
        <v>246</v>
      </c>
      <c r="R54" s="72">
        <v>0.019300172603169623</v>
      </c>
      <c r="S54" s="78">
        <v>73</v>
      </c>
      <c r="T54" s="72">
        <v>0.007354422728188596</v>
      </c>
      <c r="U54" s="78">
        <v>137</v>
      </c>
      <c r="V54" s="72">
        <v>0.011662552140972162</v>
      </c>
      <c r="W54" s="101">
        <v>0.8767123287671232</v>
      </c>
    </row>
    <row r="55" spans="1:23" ht="15">
      <c r="A55" s="55" t="s">
        <v>116</v>
      </c>
      <c r="B55" s="62" t="s">
        <v>117</v>
      </c>
      <c r="C55" s="78">
        <v>3</v>
      </c>
      <c r="D55" s="72">
        <v>0</v>
      </c>
      <c r="E55" s="78">
        <v>1</v>
      </c>
      <c r="F55" s="72">
        <v>0</v>
      </c>
      <c r="G55" s="78">
        <v>2</v>
      </c>
      <c r="H55" s="72">
        <v>0</v>
      </c>
      <c r="I55" s="78">
        <v>3</v>
      </c>
      <c r="J55" s="71">
        <v>0</v>
      </c>
      <c r="K55" s="78">
        <v>2</v>
      </c>
      <c r="L55" s="72">
        <v>0</v>
      </c>
      <c r="M55" s="78">
        <v>2</v>
      </c>
      <c r="N55" s="72">
        <v>0</v>
      </c>
      <c r="O55" s="78">
        <v>4</v>
      </c>
      <c r="P55" s="72">
        <v>0.00030646644192460924</v>
      </c>
      <c r="Q55" s="78">
        <v>7</v>
      </c>
      <c r="R55" s="72">
        <v>0.000549191903342225</v>
      </c>
      <c r="S55" s="78">
        <v>1</v>
      </c>
      <c r="T55" s="72">
        <v>0.0001007455168245013</v>
      </c>
      <c r="U55" s="78">
        <v>0</v>
      </c>
      <c r="V55" s="72">
        <v>0</v>
      </c>
      <c r="W55" s="101">
        <v>-1</v>
      </c>
    </row>
    <row r="56" spans="1:23" ht="15">
      <c r="A56" s="55" t="s">
        <v>118</v>
      </c>
      <c r="B56" s="62" t="s">
        <v>119</v>
      </c>
      <c r="C56" s="78">
        <v>12</v>
      </c>
      <c r="D56" s="72">
        <v>0.001</v>
      </c>
      <c r="E56" s="78">
        <v>7</v>
      </c>
      <c r="F56" s="72">
        <v>0.001</v>
      </c>
      <c r="G56" s="78">
        <v>16</v>
      </c>
      <c r="H56" s="72">
        <v>0.002</v>
      </c>
      <c r="I56" s="78">
        <v>15</v>
      </c>
      <c r="J56" s="71">
        <v>0.002</v>
      </c>
      <c r="K56" s="78">
        <v>22</v>
      </c>
      <c r="L56" s="72">
        <v>0.002</v>
      </c>
      <c r="M56" s="78">
        <v>11</v>
      </c>
      <c r="N56" s="72">
        <v>0.001</v>
      </c>
      <c r="O56" s="78">
        <v>11</v>
      </c>
      <c r="P56" s="72">
        <v>0.0008427827152926755</v>
      </c>
      <c r="Q56" s="78">
        <v>11</v>
      </c>
      <c r="R56" s="72">
        <v>0.0008630158481092109</v>
      </c>
      <c r="S56" s="78">
        <v>8</v>
      </c>
      <c r="T56" s="72">
        <v>0.0008059641345960104</v>
      </c>
      <c r="U56" s="78">
        <v>10</v>
      </c>
      <c r="V56" s="72">
        <v>0.0008512811781731506</v>
      </c>
      <c r="W56" s="101">
        <v>0.25</v>
      </c>
    </row>
    <row r="57" spans="1:23" ht="15">
      <c r="A57" s="55" t="s">
        <v>120</v>
      </c>
      <c r="B57" s="63" t="s">
        <v>121</v>
      </c>
      <c r="C57" s="78">
        <v>5</v>
      </c>
      <c r="D57" s="72">
        <v>0</v>
      </c>
      <c r="E57" s="78">
        <v>5</v>
      </c>
      <c r="F57" s="72">
        <v>0.001</v>
      </c>
      <c r="G57" s="78">
        <v>9</v>
      </c>
      <c r="H57" s="72">
        <v>0.001</v>
      </c>
      <c r="I57" s="78">
        <v>7</v>
      </c>
      <c r="J57" s="71">
        <v>0.001</v>
      </c>
      <c r="K57" s="78">
        <v>7</v>
      </c>
      <c r="L57" s="72">
        <v>0.001</v>
      </c>
      <c r="M57" s="78">
        <v>12</v>
      </c>
      <c r="N57" s="72">
        <v>0.001</v>
      </c>
      <c r="O57" s="78">
        <v>5</v>
      </c>
      <c r="P57" s="72">
        <v>0.0003830830524057616</v>
      </c>
      <c r="Q57" s="78">
        <v>2</v>
      </c>
      <c r="R57" s="72">
        <v>0.00015691197238349287</v>
      </c>
      <c r="S57" s="78">
        <v>4</v>
      </c>
      <c r="T57" s="72">
        <v>0.0004029820672980052</v>
      </c>
      <c r="U57" s="78">
        <v>1</v>
      </c>
      <c r="V57" s="72">
        <v>8.512811781731506E-05</v>
      </c>
      <c r="W57" s="101">
        <v>-0.75</v>
      </c>
    </row>
    <row r="58" spans="1:23" ht="15">
      <c r="A58" s="55" t="s">
        <v>122</v>
      </c>
      <c r="B58" s="62" t="s">
        <v>123</v>
      </c>
      <c r="C58" s="78">
        <v>6</v>
      </c>
      <c r="D58" s="72">
        <v>0.001</v>
      </c>
      <c r="E58" s="78">
        <v>4</v>
      </c>
      <c r="F58" s="72">
        <v>0</v>
      </c>
      <c r="G58" s="78">
        <v>2</v>
      </c>
      <c r="H58" s="72">
        <v>0</v>
      </c>
      <c r="I58" s="78">
        <v>10</v>
      </c>
      <c r="J58" s="71">
        <v>0.001</v>
      </c>
      <c r="K58" s="78">
        <v>5</v>
      </c>
      <c r="L58" s="72">
        <v>0</v>
      </c>
      <c r="M58" s="78">
        <v>3</v>
      </c>
      <c r="N58" s="72">
        <v>0</v>
      </c>
      <c r="O58" s="78">
        <v>10</v>
      </c>
      <c r="P58" s="72">
        <v>0.0007661661048115232</v>
      </c>
      <c r="Q58" s="78">
        <v>2</v>
      </c>
      <c r="R58" s="72">
        <v>0.00015691197238349287</v>
      </c>
      <c r="S58" s="78">
        <v>2</v>
      </c>
      <c r="T58" s="72">
        <v>0.0002014910336490026</v>
      </c>
      <c r="U58" s="78">
        <v>0</v>
      </c>
      <c r="V58" s="72">
        <v>0</v>
      </c>
      <c r="W58" s="101">
        <v>-1</v>
      </c>
    </row>
    <row r="59" spans="1:23" ht="15">
      <c r="A59" s="55" t="s">
        <v>124</v>
      </c>
      <c r="B59" s="62" t="s">
        <v>125</v>
      </c>
      <c r="C59" s="78">
        <v>13</v>
      </c>
      <c r="D59" s="72">
        <v>0.001</v>
      </c>
      <c r="E59" s="78">
        <v>1</v>
      </c>
      <c r="F59" s="72">
        <v>0</v>
      </c>
      <c r="G59" s="78">
        <v>5</v>
      </c>
      <c r="H59" s="72">
        <v>0.001</v>
      </c>
      <c r="I59" s="78">
        <v>3</v>
      </c>
      <c r="J59" s="71">
        <v>0</v>
      </c>
      <c r="K59" s="78">
        <v>7</v>
      </c>
      <c r="L59" s="72">
        <v>0.001</v>
      </c>
      <c r="M59" s="78">
        <v>14</v>
      </c>
      <c r="N59" s="72">
        <v>0.001</v>
      </c>
      <c r="O59" s="78">
        <v>14</v>
      </c>
      <c r="P59" s="72">
        <v>0.0010726325467361323</v>
      </c>
      <c r="Q59" s="78">
        <v>20</v>
      </c>
      <c r="R59" s="72">
        <v>0.0015691197238349285</v>
      </c>
      <c r="S59" s="78">
        <v>17</v>
      </c>
      <c r="T59" s="72">
        <v>0.001712673786016522</v>
      </c>
      <c r="U59" s="78">
        <v>29</v>
      </c>
      <c r="V59" s="72">
        <v>0.0024687154167021366</v>
      </c>
      <c r="W59" s="101">
        <v>0.7058823529411765</v>
      </c>
    </row>
    <row r="60" spans="1:23" ht="15">
      <c r="A60" s="55" t="s">
        <v>126</v>
      </c>
      <c r="B60" s="62" t="s">
        <v>127</v>
      </c>
      <c r="C60" s="78">
        <v>3</v>
      </c>
      <c r="D60" s="72">
        <v>0</v>
      </c>
      <c r="E60" s="78">
        <v>2</v>
      </c>
      <c r="F60" s="72">
        <v>0</v>
      </c>
      <c r="G60" s="78">
        <v>6</v>
      </c>
      <c r="H60" s="72">
        <v>0.001</v>
      </c>
      <c r="I60" s="78">
        <v>0</v>
      </c>
      <c r="J60" s="71">
        <v>0</v>
      </c>
      <c r="K60" s="78">
        <v>0</v>
      </c>
      <c r="L60" s="72">
        <v>0</v>
      </c>
      <c r="M60" s="78">
        <v>5</v>
      </c>
      <c r="N60" s="72">
        <v>0</v>
      </c>
      <c r="O60" s="78">
        <v>27</v>
      </c>
      <c r="P60" s="72">
        <v>0.0020686484829911126</v>
      </c>
      <c r="Q60" s="78">
        <v>108</v>
      </c>
      <c r="R60" s="72">
        <v>0.008473246508708614</v>
      </c>
      <c r="S60" s="78">
        <v>194</v>
      </c>
      <c r="T60" s="72">
        <v>0.019544630263953255</v>
      </c>
      <c r="U60" s="78">
        <v>175</v>
      </c>
      <c r="V60" s="72">
        <v>0.014897420618030132</v>
      </c>
      <c r="W60" s="101">
        <v>-0.0979381443298969</v>
      </c>
    </row>
    <row r="61" spans="1:23" ht="15">
      <c r="A61" s="55" t="s">
        <v>128</v>
      </c>
      <c r="B61" s="63" t="s">
        <v>129</v>
      </c>
      <c r="C61" s="78">
        <v>4</v>
      </c>
      <c r="D61" s="72">
        <v>0</v>
      </c>
      <c r="E61" s="78">
        <v>8</v>
      </c>
      <c r="F61" s="72">
        <v>0.001</v>
      </c>
      <c r="G61" s="78">
        <v>7</v>
      </c>
      <c r="H61" s="72">
        <v>0.001</v>
      </c>
      <c r="I61" s="78">
        <v>8</v>
      </c>
      <c r="J61" s="71">
        <v>0.001</v>
      </c>
      <c r="K61" s="78">
        <v>10</v>
      </c>
      <c r="L61" s="72">
        <v>0.001</v>
      </c>
      <c r="M61" s="78">
        <v>7</v>
      </c>
      <c r="N61" s="72">
        <v>0.001</v>
      </c>
      <c r="O61" s="78">
        <v>14</v>
      </c>
      <c r="P61" s="72">
        <v>0.0010726325467361323</v>
      </c>
      <c r="Q61" s="78">
        <v>6</v>
      </c>
      <c r="R61" s="72">
        <v>0.00047073591715047857</v>
      </c>
      <c r="S61" s="78">
        <v>4</v>
      </c>
      <c r="T61" s="72">
        <v>0.0004029820672980052</v>
      </c>
      <c r="U61" s="78">
        <v>9</v>
      </c>
      <c r="V61" s="72">
        <v>0.0007661530603558356</v>
      </c>
      <c r="W61" s="101">
        <v>1.25</v>
      </c>
    </row>
    <row r="62" spans="1:23" ht="15">
      <c r="A62" s="55" t="s">
        <v>130</v>
      </c>
      <c r="B62" s="63" t="s">
        <v>131</v>
      </c>
      <c r="C62" s="78">
        <v>5</v>
      </c>
      <c r="D62" s="72">
        <v>0</v>
      </c>
      <c r="E62" s="78">
        <v>0</v>
      </c>
      <c r="F62" s="72">
        <v>0</v>
      </c>
      <c r="G62" s="78">
        <v>1</v>
      </c>
      <c r="H62" s="72">
        <v>0</v>
      </c>
      <c r="I62" s="78">
        <v>2</v>
      </c>
      <c r="J62" s="71">
        <v>0</v>
      </c>
      <c r="K62" s="78">
        <v>5</v>
      </c>
      <c r="L62" s="72">
        <v>0</v>
      </c>
      <c r="M62" s="78">
        <v>7</v>
      </c>
      <c r="N62" s="72">
        <v>0.001</v>
      </c>
      <c r="O62" s="78">
        <v>2</v>
      </c>
      <c r="P62" s="72">
        <v>0.00015323322096230462</v>
      </c>
      <c r="Q62" s="78">
        <v>1</v>
      </c>
      <c r="R62" s="72">
        <v>7.845598619174644E-05</v>
      </c>
      <c r="S62" s="78">
        <v>3</v>
      </c>
      <c r="T62" s="72">
        <v>0.0003022365504735039</v>
      </c>
      <c r="U62" s="78">
        <v>1</v>
      </c>
      <c r="V62" s="72">
        <v>8.512811781731506E-05</v>
      </c>
      <c r="W62" s="101">
        <v>-0.6666666666666666</v>
      </c>
    </row>
    <row r="63" spans="1:23" ht="15">
      <c r="A63" s="55" t="s">
        <v>132</v>
      </c>
      <c r="B63" s="63" t="s">
        <v>133</v>
      </c>
      <c r="C63" s="78">
        <v>3</v>
      </c>
      <c r="D63" s="72">
        <v>0</v>
      </c>
      <c r="E63" s="78">
        <v>2</v>
      </c>
      <c r="F63" s="72">
        <v>0</v>
      </c>
      <c r="G63" s="78">
        <v>2</v>
      </c>
      <c r="H63" s="72">
        <v>0</v>
      </c>
      <c r="I63" s="78">
        <v>1</v>
      </c>
      <c r="J63" s="71">
        <v>0</v>
      </c>
      <c r="K63" s="78">
        <v>1</v>
      </c>
      <c r="L63" s="72">
        <v>0</v>
      </c>
      <c r="M63" s="78">
        <v>5</v>
      </c>
      <c r="N63" s="72">
        <v>0</v>
      </c>
      <c r="O63" s="78">
        <v>0</v>
      </c>
      <c r="P63" s="72">
        <v>0</v>
      </c>
      <c r="Q63" s="78">
        <v>2</v>
      </c>
      <c r="R63" s="72">
        <v>0.00015691197238349287</v>
      </c>
      <c r="S63" s="78">
        <v>0</v>
      </c>
      <c r="T63" s="72">
        <v>0</v>
      </c>
      <c r="U63" s="78">
        <v>0</v>
      </c>
      <c r="V63" s="72">
        <v>0</v>
      </c>
      <c r="W63" s="101"/>
    </row>
    <row r="64" spans="1:23" ht="15">
      <c r="A64" s="55" t="s">
        <v>134</v>
      </c>
      <c r="B64" s="63" t="s">
        <v>135</v>
      </c>
      <c r="C64" s="78">
        <v>7</v>
      </c>
      <c r="D64" s="72">
        <v>0.001</v>
      </c>
      <c r="E64" s="78">
        <v>8</v>
      </c>
      <c r="F64" s="72">
        <v>0.001</v>
      </c>
      <c r="G64" s="78">
        <v>5</v>
      </c>
      <c r="H64" s="72">
        <v>0.001</v>
      </c>
      <c r="I64" s="78">
        <v>12</v>
      </c>
      <c r="J64" s="71">
        <v>0.001</v>
      </c>
      <c r="K64" s="78">
        <v>16</v>
      </c>
      <c r="L64" s="72">
        <v>0.002</v>
      </c>
      <c r="M64" s="78">
        <v>7</v>
      </c>
      <c r="N64" s="72">
        <v>0.001</v>
      </c>
      <c r="O64" s="78">
        <v>8</v>
      </c>
      <c r="P64" s="72">
        <v>0.0006129328838492185</v>
      </c>
      <c r="Q64" s="78">
        <v>6</v>
      </c>
      <c r="R64" s="72">
        <v>0.00047073591715047857</v>
      </c>
      <c r="S64" s="78">
        <v>7</v>
      </c>
      <c r="T64" s="72">
        <v>0.0007052186177715092</v>
      </c>
      <c r="U64" s="78">
        <v>10</v>
      </c>
      <c r="V64" s="72">
        <v>0.0008512811781731506</v>
      </c>
      <c r="W64" s="101">
        <v>0.42857142857142855</v>
      </c>
    </row>
    <row r="65" spans="1:23" ht="15">
      <c r="A65" s="55" t="s">
        <v>136</v>
      </c>
      <c r="B65" s="63" t="s">
        <v>137</v>
      </c>
      <c r="C65" s="78">
        <v>1</v>
      </c>
      <c r="D65" s="72">
        <v>0</v>
      </c>
      <c r="E65" s="78">
        <v>2</v>
      </c>
      <c r="F65" s="72">
        <v>0</v>
      </c>
      <c r="G65" s="78">
        <v>1</v>
      </c>
      <c r="H65" s="72">
        <v>0</v>
      </c>
      <c r="I65" s="78">
        <v>1</v>
      </c>
      <c r="J65" s="71">
        <v>0</v>
      </c>
      <c r="K65" s="78">
        <v>1</v>
      </c>
      <c r="L65" s="72">
        <v>0</v>
      </c>
      <c r="M65" s="78">
        <v>4</v>
      </c>
      <c r="N65" s="72">
        <v>0</v>
      </c>
      <c r="O65" s="78">
        <v>1</v>
      </c>
      <c r="P65" s="72">
        <v>7.661661048115231E-05</v>
      </c>
      <c r="Q65" s="78">
        <v>3</v>
      </c>
      <c r="R65" s="72">
        <v>0.00023536795857523928</v>
      </c>
      <c r="S65" s="78">
        <v>3</v>
      </c>
      <c r="T65" s="72">
        <v>0.0003022365504735039</v>
      </c>
      <c r="U65" s="78">
        <v>1</v>
      </c>
      <c r="V65" s="72">
        <v>8.512811781731506E-05</v>
      </c>
      <c r="W65" s="101">
        <v>-0.6666666666666666</v>
      </c>
    </row>
    <row r="66" spans="1:23" ht="15">
      <c r="A66" s="55" t="s">
        <v>138</v>
      </c>
      <c r="B66" s="62" t="s">
        <v>139</v>
      </c>
      <c r="C66" s="78">
        <v>26</v>
      </c>
      <c r="D66" s="72">
        <v>0.003</v>
      </c>
      <c r="E66" s="78">
        <v>18</v>
      </c>
      <c r="F66" s="72">
        <v>0.002</v>
      </c>
      <c r="G66" s="78">
        <v>31</v>
      </c>
      <c r="H66" s="72">
        <v>0.003</v>
      </c>
      <c r="I66" s="78">
        <v>26</v>
      </c>
      <c r="J66" s="71">
        <v>0.003</v>
      </c>
      <c r="K66" s="78">
        <v>33</v>
      </c>
      <c r="L66" s="72">
        <v>0.003</v>
      </c>
      <c r="M66" s="78">
        <v>46</v>
      </c>
      <c r="N66" s="72">
        <v>0.004</v>
      </c>
      <c r="O66" s="78">
        <v>61</v>
      </c>
      <c r="P66" s="72">
        <v>0.004673613239350291</v>
      </c>
      <c r="Q66" s="78">
        <v>62</v>
      </c>
      <c r="R66" s="72">
        <v>0.004864271143888279</v>
      </c>
      <c r="S66" s="78">
        <v>48</v>
      </c>
      <c r="T66" s="72">
        <v>0.0048357848075760625</v>
      </c>
      <c r="U66" s="78">
        <v>39</v>
      </c>
      <c r="V66" s="72">
        <v>0.0033199965948752875</v>
      </c>
      <c r="W66" s="101">
        <v>-0.1875</v>
      </c>
    </row>
    <row r="67" spans="1:23" ht="15">
      <c r="A67" s="55" t="s">
        <v>140</v>
      </c>
      <c r="B67" s="63" t="s">
        <v>141</v>
      </c>
      <c r="C67" s="78">
        <v>32</v>
      </c>
      <c r="D67" s="72">
        <v>0.003</v>
      </c>
      <c r="E67" s="78">
        <v>18</v>
      </c>
      <c r="F67" s="72">
        <v>0.002</v>
      </c>
      <c r="G67" s="78">
        <v>21</v>
      </c>
      <c r="H67" s="72">
        <v>0.002</v>
      </c>
      <c r="I67" s="78">
        <v>26</v>
      </c>
      <c r="J67" s="71">
        <v>0.003</v>
      </c>
      <c r="K67" s="78">
        <v>31</v>
      </c>
      <c r="L67" s="72">
        <v>0.003</v>
      </c>
      <c r="M67" s="78">
        <v>33</v>
      </c>
      <c r="N67" s="72">
        <v>0.003</v>
      </c>
      <c r="O67" s="78">
        <v>46</v>
      </c>
      <c r="P67" s="72">
        <v>0.0035243640821330064</v>
      </c>
      <c r="Q67" s="78">
        <v>49</v>
      </c>
      <c r="R67" s="72">
        <v>0.0038443433233955756</v>
      </c>
      <c r="S67" s="78">
        <v>22</v>
      </c>
      <c r="T67" s="72">
        <v>0.002216401370139029</v>
      </c>
      <c r="U67" s="78">
        <v>43</v>
      </c>
      <c r="V67" s="72">
        <v>0.003660509066144547</v>
      </c>
      <c r="W67" s="101">
        <v>0.9545454545454546</v>
      </c>
    </row>
    <row r="68" spans="1:23" ht="15">
      <c r="A68" s="55" t="s">
        <v>142</v>
      </c>
      <c r="B68" s="62" t="s">
        <v>143</v>
      </c>
      <c r="C68" s="78">
        <v>3</v>
      </c>
      <c r="D68" s="72">
        <v>0</v>
      </c>
      <c r="E68" s="78">
        <v>6</v>
      </c>
      <c r="F68" s="72">
        <v>0.001</v>
      </c>
      <c r="G68" s="78">
        <v>6</v>
      </c>
      <c r="H68" s="72">
        <v>0.001</v>
      </c>
      <c r="I68" s="78">
        <v>6</v>
      </c>
      <c r="J68" s="71">
        <v>0.001</v>
      </c>
      <c r="K68" s="78">
        <v>4</v>
      </c>
      <c r="L68" s="72">
        <v>0</v>
      </c>
      <c r="M68" s="78">
        <v>5</v>
      </c>
      <c r="N68" s="72">
        <v>0</v>
      </c>
      <c r="O68" s="78">
        <v>9</v>
      </c>
      <c r="P68" s="72">
        <v>0.0006895494943303708</v>
      </c>
      <c r="Q68" s="78">
        <v>9</v>
      </c>
      <c r="R68" s="72">
        <v>0.0007061038757257179</v>
      </c>
      <c r="S68" s="78">
        <v>5</v>
      </c>
      <c r="T68" s="72">
        <v>0.0005037275841225066</v>
      </c>
      <c r="U68" s="78">
        <v>8</v>
      </c>
      <c r="V68" s="72">
        <v>0.0006810249425385204</v>
      </c>
      <c r="W68" s="101">
        <v>0.6</v>
      </c>
    </row>
    <row r="69" spans="1:23" ht="15">
      <c r="A69" s="55" t="s">
        <v>144</v>
      </c>
      <c r="B69" s="62" t="s">
        <v>145</v>
      </c>
      <c r="C69" s="78">
        <v>16</v>
      </c>
      <c r="D69" s="72">
        <v>0.002</v>
      </c>
      <c r="E69" s="78">
        <v>13</v>
      </c>
      <c r="F69" s="72">
        <v>0.002</v>
      </c>
      <c r="G69" s="78">
        <v>9</v>
      </c>
      <c r="H69" s="72">
        <v>0.001</v>
      </c>
      <c r="I69" s="78">
        <v>7</v>
      </c>
      <c r="J69" s="71">
        <v>0.001</v>
      </c>
      <c r="K69" s="78">
        <v>13</v>
      </c>
      <c r="L69" s="72">
        <v>0.001</v>
      </c>
      <c r="M69" s="78">
        <v>21</v>
      </c>
      <c r="N69" s="72">
        <v>0.002</v>
      </c>
      <c r="O69" s="78">
        <v>12</v>
      </c>
      <c r="P69" s="72">
        <v>0.0009193993257738278</v>
      </c>
      <c r="Q69" s="78">
        <v>15</v>
      </c>
      <c r="R69" s="72">
        <v>0.0011768397928761964</v>
      </c>
      <c r="S69" s="78">
        <v>9</v>
      </c>
      <c r="T69" s="72">
        <v>0.0009067096514205118</v>
      </c>
      <c r="U69" s="78">
        <v>162</v>
      </c>
      <c r="V69" s="72">
        <v>0.01379075508640504</v>
      </c>
      <c r="W69" s="101">
        <v>17</v>
      </c>
    </row>
    <row r="70" spans="1:23" ht="15">
      <c r="A70" s="55" t="s">
        <v>146</v>
      </c>
      <c r="B70" s="63" t="s">
        <v>147</v>
      </c>
      <c r="C70" s="78">
        <v>3</v>
      </c>
      <c r="D70" s="72">
        <v>0</v>
      </c>
      <c r="E70" s="78">
        <v>4</v>
      </c>
      <c r="F70" s="72">
        <v>0</v>
      </c>
      <c r="G70" s="78">
        <v>3</v>
      </c>
      <c r="H70" s="72">
        <v>0</v>
      </c>
      <c r="I70" s="78">
        <v>2</v>
      </c>
      <c r="J70" s="71">
        <v>0</v>
      </c>
      <c r="K70" s="78">
        <v>6</v>
      </c>
      <c r="L70" s="72">
        <v>0.001</v>
      </c>
      <c r="M70" s="78">
        <v>6</v>
      </c>
      <c r="N70" s="72">
        <v>0</v>
      </c>
      <c r="O70" s="78">
        <v>9</v>
      </c>
      <c r="P70" s="72">
        <v>0.0006895494943303708</v>
      </c>
      <c r="Q70" s="78">
        <v>10</v>
      </c>
      <c r="R70" s="72">
        <v>0.0007845598619174643</v>
      </c>
      <c r="S70" s="78">
        <v>8</v>
      </c>
      <c r="T70" s="72">
        <v>0.0008059641345960104</v>
      </c>
      <c r="U70" s="78">
        <v>6</v>
      </c>
      <c r="V70" s="72">
        <v>0.0005107687069038904</v>
      </c>
      <c r="W70" s="101">
        <v>-0.25</v>
      </c>
    </row>
    <row r="71" spans="1:23" ht="15">
      <c r="A71" s="55" t="s">
        <v>148</v>
      </c>
      <c r="B71" s="62" t="s">
        <v>149</v>
      </c>
      <c r="C71" s="78">
        <v>0</v>
      </c>
      <c r="D71" s="72">
        <v>0</v>
      </c>
      <c r="E71" s="78">
        <v>0</v>
      </c>
      <c r="F71" s="72">
        <v>0</v>
      </c>
      <c r="G71" s="78">
        <v>1</v>
      </c>
      <c r="H71" s="72">
        <v>0</v>
      </c>
      <c r="I71" s="78">
        <v>0</v>
      </c>
      <c r="J71" s="71">
        <v>0</v>
      </c>
      <c r="K71" s="78">
        <v>2</v>
      </c>
      <c r="L71" s="72">
        <v>0</v>
      </c>
      <c r="M71" s="78">
        <v>1</v>
      </c>
      <c r="N71" s="72">
        <v>0</v>
      </c>
      <c r="O71" s="78">
        <v>2</v>
      </c>
      <c r="P71" s="72">
        <v>0.00015323322096230462</v>
      </c>
      <c r="Q71" s="78">
        <v>0</v>
      </c>
      <c r="R71" s="72">
        <v>0</v>
      </c>
      <c r="S71" s="78">
        <v>0</v>
      </c>
      <c r="T71" s="72">
        <v>0</v>
      </c>
      <c r="U71" s="78">
        <v>2</v>
      </c>
      <c r="V71" s="72">
        <v>0.0001702562356346301</v>
      </c>
      <c r="W71" s="101"/>
    </row>
    <row r="72" spans="1:23" ht="15">
      <c r="A72" s="55" t="s">
        <v>150</v>
      </c>
      <c r="B72" s="62" t="s">
        <v>151</v>
      </c>
      <c r="C72" s="78">
        <v>32</v>
      </c>
      <c r="D72" s="72">
        <v>0.003</v>
      </c>
      <c r="E72" s="78">
        <v>32</v>
      </c>
      <c r="F72" s="72">
        <v>0.004</v>
      </c>
      <c r="G72" s="78">
        <v>42</v>
      </c>
      <c r="H72" s="72">
        <v>0.005</v>
      </c>
      <c r="I72" s="78">
        <v>53</v>
      </c>
      <c r="J72" s="71">
        <v>0.006</v>
      </c>
      <c r="K72" s="78">
        <v>37</v>
      </c>
      <c r="L72" s="72">
        <v>0.003</v>
      </c>
      <c r="M72" s="78">
        <v>74</v>
      </c>
      <c r="N72" s="72">
        <v>0.006</v>
      </c>
      <c r="O72" s="78">
        <v>57</v>
      </c>
      <c r="P72" s="72">
        <v>0.004367146797425681</v>
      </c>
      <c r="Q72" s="78">
        <v>85</v>
      </c>
      <c r="R72" s="72">
        <v>0.006668758826298447</v>
      </c>
      <c r="S72" s="78">
        <v>43</v>
      </c>
      <c r="T72" s="72">
        <v>0.004332057223453557</v>
      </c>
      <c r="U72" s="78">
        <v>49</v>
      </c>
      <c r="V72" s="72">
        <v>0.004171277773048437</v>
      </c>
      <c r="W72" s="101">
        <v>0.13953488372093023</v>
      </c>
    </row>
    <row r="73" spans="1:23" ht="15">
      <c r="A73" s="55" t="s">
        <v>152</v>
      </c>
      <c r="B73" s="62" t="s">
        <v>153</v>
      </c>
      <c r="C73" s="78">
        <v>52</v>
      </c>
      <c r="D73" s="72">
        <v>0.005</v>
      </c>
      <c r="E73" s="78">
        <v>42</v>
      </c>
      <c r="F73" s="72">
        <v>0.005</v>
      </c>
      <c r="G73" s="78">
        <v>44</v>
      </c>
      <c r="H73" s="72">
        <v>0.005</v>
      </c>
      <c r="I73" s="78">
        <v>40</v>
      </c>
      <c r="J73" s="71">
        <v>0.004</v>
      </c>
      <c r="K73" s="78">
        <v>63</v>
      </c>
      <c r="L73" s="72">
        <v>0.006</v>
      </c>
      <c r="M73" s="78">
        <v>56</v>
      </c>
      <c r="N73" s="72">
        <v>0.005</v>
      </c>
      <c r="O73" s="78">
        <v>74</v>
      </c>
      <c r="P73" s="72">
        <v>0.005669629175605272</v>
      </c>
      <c r="Q73" s="78">
        <v>99</v>
      </c>
      <c r="R73" s="72">
        <v>0.0077671426329828964</v>
      </c>
      <c r="S73" s="78">
        <v>47</v>
      </c>
      <c r="T73" s="72">
        <v>0.004735039290751562</v>
      </c>
      <c r="U73" s="78">
        <v>70</v>
      </c>
      <c r="V73" s="72">
        <v>0.005958968247212054</v>
      </c>
      <c r="W73" s="101">
        <v>0.48936170212765956</v>
      </c>
    </row>
    <row r="74" spans="1:23" ht="15">
      <c r="A74" s="55" t="s">
        <v>154</v>
      </c>
      <c r="B74" s="62" t="s">
        <v>155</v>
      </c>
      <c r="C74" s="78">
        <v>1</v>
      </c>
      <c r="D74" s="72">
        <v>0</v>
      </c>
      <c r="E74" s="78">
        <v>1</v>
      </c>
      <c r="F74" s="72">
        <v>0</v>
      </c>
      <c r="G74" s="78">
        <v>1</v>
      </c>
      <c r="H74" s="72">
        <v>0</v>
      </c>
      <c r="I74" s="78">
        <v>0</v>
      </c>
      <c r="J74" s="71">
        <v>0</v>
      </c>
      <c r="K74" s="78">
        <v>1</v>
      </c>
      <c r="L74" s="72">
        <v>0</v>
      </c>
      <c r="M74" s="78">
        <v>2</v>
      </c>
      <c r="N74" s="72">
        <v>0</v>
      </c>
      <c r="O74" s="78">
        <v>1</v>
      </c>
      <c r="P74" s="72">
        <v>7.661661048115231E-05</v>
      </c>
      <c r="Q74" s="78">
        <v>1</v>
      </c>
      <c r="R74" s="72">
        <v>7.845598619174644E-05</v>
      </c>
      <c r="S74" s="78">
        <v>5</v>
      </c>
      <c r="T74" s="72">
        <v>0.0005037275841225066</v>
      </c>
      <c r="U74" s="78">
        <v>1</v>
      </c>
      <c r="V74" s="72">
        <v>8.512811781731506E-05</v>
      </c>
      <c r="W74" s="101">
        <v>-0.8</v>
      </c>
    </row>
    <row r="75" spans="1:23" ht="15">
      <c r="A75" s="55" t="s">
        <v>156</v>
      </c>
      <c r="B75" s="63" t="s">
        <v>157</v>
      </c>
      <c r="C75" s="78">
        <v>27</v>
      </c>
      <c r="D75" s="72">
        <v>0.003</v>
      </c>
      <c r="E75" s="78">
        <v>13</v>
      </c>
      <c r="F75" s="72">
        <v>0.002</v>
      </c>
      <c r="G75" s="78">
        <v>16</v>
      </c>
      <c r="H75" s="72">
        <v>0.002</v>
      </c>
      <c r="I75" s="78">
        <v>10</v>
      </c>
      <c r="J75" s="71">
        <v>0.001</v>
      </c>
      <c r="K75" s="78">
        <v>13</v>
      </c>
      <c r="L75" s="72">
        <v>0.001</v>
      </c>
      <c r="M75" s="78">
        <v>15</v>
      </c>
      <c r="N75" s="72">
        <v>0.001</v>
      </c>
      <c r="O75" s="78">
        <v>18</v>
      </c>
      <c r="P75" s="72">
        <v>0.0013790989886607416</v>
      </c>
      <c r="Q75" s="78">
        <v>25</v>
      </c>
      <c r="R75" s="72">
        <v>0.0019613996547936607</v>
      </c>
      <c r="S75" s="78">
        <v>12</v>
      </c>
      <c r="T75" s="72">
        <v>0.0012089462018940156</v>
      </c>
      <c r="U75" s="78">
        <v>15</v>
      </c>
      <c r="V75" s="72">
        <v>0.0012769217672597257</v>
      </c>
      <c r="W75" s="101">
        <v>0.25</v>
      </c>
    </row>
    <row r="76" spans="1:23" ht="15">
      <c r="A76" s="55" t="s">
        <v>158</v>
      </c>
      <c r="B76" s="62" t="s">
        <v>159</v>
      </c>
      <c r="C76" s="78">
        <v>246</v>
      </c>
      <c r="D76" s="72">
        <v>0.024</v>
      </c>
      <c r="E76" s="78">
        <v>198</v>
      </c>
      <c r="F76" s="72">
        <v>0.024</v>
      </c>
      <c r="G76" s="78">
        <v>209</v>
      </c>
      <c r="H76" s="72">
        <v>0.023</v>
      </c>
      <c r="I76" s="78">
        <v>202</v>
      </c>
      <c r="J76" s="71">
        <v>0.021</v>
      </c>
      <c r="K76" s="78">
        <v>296</v>
      </c>
      <c r="L76" s="72">
        <v>0.028</v>
      </c>
      <c r="M76" s="78">
        <v>399</v>
      </c>
      <c r="N76" s="72">
        <v>0.033</v>
      </c>
      <c r="O76" s="78">
        <v>437</v>
      </c>
      <c r="P76" s="72">
        <v>0.03348145878026356</v>
      </c>
      <c r="Q76" s="78">
        <v>445</v>
      </c>
      <c r="R76" s="72">
        <v>0.03491291385532716</v>
      </c>
      <c r="S76" s="78">
        <v>329</v>
      </c>
      <c r="T76" s="72">
        <v>0.03314527503526092</v>
      </c>
      <c r="U76" s="78">
        <v>324</v>
      </c>
      <c r="V76" s="72">
        <v>0.02758151017281008</v>
      </c>
      <c r="W76" s="101">
        <v>-0.015197568389057751</v>
      </c>
    </row>
    <row r="77" spans="1:23" ht="15">
      <c r="A77" s="55" t="s">
        <v>160</v>
      </c>
      <c r="B77" s="63" t="s">
        <v>161</v>
      </c>
      <c r="C77" s="78">
        <v>87</v>
      </c>
      <c r="D77" s="72">
        <v>0.009</v>
      </c>
      <c r="E77" s="78">
        <v>84</v>
      </c>
      <c r="F77" s="72">
        <v>0.01</v>
      </c>
      <c r="G77" s="78">
        <v>80</v>
      </c>
      <c r="H77" s="72">
        <v>0.009</v>
      </c>
      <c r="I77" s="78">
        <v>96</v>
      </c>
      <c r="J77" s="71">
        <v>0.01</v>
      </c>
      <c r="K77" s="78">
        <v>116</v>
      </c>
      <c r="L77" s="72">
        <v>0.011</v>
      </c>
      <c r="M77" s="78">
        <v>106</v>
      </c>
      <c r="N77" s="72">
        <v>0.009</v>
      </c>
      <c r="O77" s="78">
        <v>94</v>
      </c>
      <c r="P77" s="72">
        <v>0.007201961385228318</v>
      </c>
      <c r="Q77" s="78">
        <v>116</v>
      </c>
      <c r="R77" s="72">
        <v>0.009100894398242586</v>
      </c>
      <c r="S77" s="78">
        <v>70</v>
      </c>
      <c r="T77" s="72">
        <v>0.007052186177715092</v>
      </c>
      <c r="U77" s="78">
        <v>94</v>
      </c>
      <c r="V77" s="72">
        <v>0.008002043074827615</v>
      </c>
      <c r="W77" s="101">
        <v>0.34285714285714286</v>
      </c>
    </row>
    <row r="78" spans="1:23" ht="15">
      <c r="A78" s="55" t="s">
        <v>162</v>
      </c>
      <c r="B78" s="62" t="s">
        <v>163</v>
      </c>
      <c r="C78" s="78">
        <v>16</v>
      </c>
      <c r="D78" s="72">
        <v>0.002</v>
      </c>
      <c r="E78" s="78">
        <v>4</v>
      </c>
      <c r="F78" s="72">
        <v>0</v>
      </c>
      <c r="G78" s="78">
        <v>6</v>
      </c>
      <c r="H78" s="72">
        <v>0.001</v>
      </c>
      <c r="I78" s="78">
        <v>7</v>
      </c>
      <c r="J78" s="71">
        <v>0.001</v>
      </c>
      <c r="K78" s="78">
        <v>16</v>
      </c>
      <c r="L78" s="72">
        <v>0.002</v>
      </c>
      <c r="M78" s="78">
        <v>11</v>
      </c>
      <c r="N78" s="72">
        <v>0.001</v>
      </c>
      <c r="O78" s="78">
        <v>6</v>
      </c>
      <c r="P78" s="72">
        <v>0.0004596996628869139</v>
      </c>
      <c r="Q78" s="78">
        <v>2</v>
      </c>
      <c r="R78" s="72">
        <v>0.00015691197238349287</v>
      </c>
      <c r="S78" s="78">
        <v>3</v>
      </c>
      <c r="T78" s="72">
        <v>0.0003022365504735039</v>
      </c>
      <c r="U78" s="78">
        <v>12</v>
      </c>
      <c r="V78" s="72">
        <v>0.0010215374138077809</v>
      </c>
      <c r="W78" s="101">
        <v>3</v>
      </c>
    </row>
    <row r="79" spans="1:23" ht="15">
      <c r="A79" s="55" t="s">
        <v>164</v>
      </c>
      <c r="B79" s="62" t="s">
        <v>165</v>
      </c>
      <c r="C79" s="78">
        <v>12</v>
      </c>
      <c r="D79" s="72">
        <v>0.001</v>
      </c>
      <c r="E79" s="78">
        <v>5</v>
      </c>
      <c r="F79" s="72">
        <v>0.001</v>
      </c>
      <c r="G79" s="78">
        <v>8</v>
      </c>
      <c r="H79" s="72">
        <v>0.001</v>
      </c>
      <c r="I79" s="78">
        <v>10</v>
      </c>
      <c r="J79" s="71">
        <v>0.001</v>
      </c>
      <c r="K79" s="78">
        <v>11</v>
      </c>
      <c r="L79" s="72">
        <v>0.001</v>
      </c>
      <c r="M79" s="78">
        <v>7</v>
      </c>
      <c r="N79" s="72">
        <v>0.001</v>
      </c>
      <c r="O79" s="78">
        <v>8</v>
      </c>
      <c r="P79" s="72">
        <v>0.0006129328838492185</v>
      </c>
      <c r="Q79" s="78">
        <v>11</v>
      </c>
      <c r="R79" s="72">
        <v>0.0008630158481092109</v>
      </c>
      <c r="S79" s="78">
        <v>16</v>
      </c>
      <c r="T79" s="72">
        <v>0.0016119282691920208</v>
      </c>
      <c r="U79" s="78">
        <v>13</v>
      </c>
      <c r="V79" s="72">
        <v>0.0011066655316250957</v>
      </c>
      <c r="W79" s="101">
        <v>-0.1875</v>
      </c>
    </row>
    <row r="80" spans="1:23" ht="15">
      <c r="A80" s="55" t="s">
        <v>166</v>
      </c>
      <c r="B80" s="62" t="s">
        <v>167</v>
      </c>
      <c r="C80" s="78">
        <v>65</v>
      </c>
      <c r="D80" s="72">
        <v>0.006</v>
      </c>
      <c r="E80" s="78">
        <v>58</v>
      </c>
      <c r="F80" s="72">
        <v>0.007</v>
      </c>
      <c r="G80" s="78">
        <v>51</v>
      </c>
      <c r="H80" s="72">
        <v>0.006</v>
      </c>
      <c r="I80" s="78">
        <v>62</v>
      </c>
      <c r="J80" s="71">
        <v>0.007</v>
      </c>
      <c r="K80" s="78">
        <v>62</v>
      </c>
      <c r="L80" s="72">
        <v>0.006</v>
      </c>
      <c r="M80" s="78">
        <v>80</v>
      </c>
      <c r="N80" s="72">
        <v>0.007</v>
      </c>
      <c r="O80" s="78">
        <v>63</v>
      </c>
      <c r="P80" s="72">
        <v>0.004826846460312595</v>
      </c>
      <c r="Q80" s="78">
        <v>95</v>
      </c>
      <c r="R80" s="72">
        <v>0.007453318688215912</v>
      </c>
      <c r="S80" s="78">
        <v>89</v>
      </c>
      <c r="T80" s="72">
        <v>0.008966350997380617</v>
      </c>
      <c r="U80" s="78">
        <v>63</v>
      </c>
      <c r="V80" s="72">
        <v>0.005363071422490848</v>
      </c>
      <c r="W80" s="101">
        <v>-0.29213483146067415</v>
      </c>
    </row>
    <row r="81" spans="1:23" ht="15">
      <c r="A81" s="55" t="s">
        <v>168</v>
      </c>
      <c r="B81" s="63" t="s">
        <v>169</v>
      </c>
      <c r="C81" s="78">
        <v>5</v>
      </c>
      <c r="D81" s="72">
        <v>0</v>
      </c>
      <c r="E81" s="78">
        <v>7</v>
      </c>
      <c r="F81" s="72">
        <v>0.001</v>
      </c>
      <c r="G81" s="78">
        <v>12</v>
      </c>
      <c r="H81" s="72">
        <v>0.001</v>
      </c>
      <c r="I81" s="78">
        <v>5</v>
      </c>
      <c r="J81" s="71">
        <v>0.001</v>
      </c>
      <c r="K81" s="78">
        <v>4</v>
      </c>
      <c r="L81" s="72">
        <v>0</v>
      </c>
      <c r="M81" s="78">
        <v>13</v>
      </c>
      <c r="N81" s="72">
        <v>0.001</v>
      </c>
      <c r="O81" s="78">
        <v>3</v>
      </c>
      <c r="P81" s="72">
        <v>0.00022984983144345696</v>
      </c>
      <c r="Q81" s="78">
        <v>11</v>
      </c>
      <c r="R81" s="72">
        <v>0.0008630158481092109</v>
      </c>
      <c r="S81" s="78">
        <v>12</v>
      </c>
      <c r="T81" s="72">
        <v>0.0012089462018940156</v>
      </c>
      <c r="U81" s="78">
        <v>5</v>
      </c>
      <c r="V81" s="72">
        <v>0.0004256405890865753</v>
      </c>
      <c r="W81" s="101">
        <v>-0.5833333333333334</v>
      </c>
    </row>
    <row r="82" spans="1:23" ht="15">
      <c r="A82" s="55" t="s">
        <v>170</v>
      </c>
      <c r="B82" s="62" t="s">
        <v>171</v>
      </c>
      <c r="C82" s="78">
        <v>20</v>
      </c>
      <c r="D82" s="72">
        <v>0.002</v>
      </c>
      <c r="E82" s="78">
        <v>8</v>
      </c>
      <c r="F82" s="72">
        <v>0.001</v>
      </c>
      <c r="G82" s="78">
        <v>13</v>
      </c>
      <c r="H82" s="72">
        <v>0.001</v>
      </c>
      <c r="I82" s="78">
        <v>13</v>
      </c>
      <c r="J82" s="71">
        <v>0.001</v>
      </c>
      <c r="K82" s="78">
        <v>30</v>
      </c>
      <c r="L82" s="72">
        <v>0.003</v>
      </c>
      <c r="M82" s="78">
        <v>27</v>
      </c>
      <c r="N82" s="72">
        <v>0.002</v>
      </c>
      <c r="O82" s="78">
        <v>44</v>
      </c>
      <c r="P82" s="72">
        <v>0.003371130861170702</v>
      </c>
      <c r="Q82" s="78">
        <v>24</v>
      </c>
      <c r="R82" s="72">
        <v>0.0018829436686019143</v>
      </c>
      <c r="S82" s="78">
        <v>15</v>
      </c>
      <c r="T82" s="72">
        <v>0.0015111827523675197</v>
      </c>
      <c r="U82" s="78">
        <v>40</v>
      </c>
      <c r="V82" s="72">
        <v>0.0034051247126926022</v>
      </c>
      <c r="W82" s="101">
        <v>1.6666666666666667</v>
      </c>
    </row>
    <row r="83" spans="1:23" ht="15">
      <c r="A83" s="55" t="s">
        <v>172</v>
      </c>
      <c r="B83" s="62" t="s">
        <v>173</v>
      </c>
      <c r="C83" s="78">
        <v>27</v>
      </c>
      <c r="D83" s="72">
        <v>0.003</v>
      </c>
      <c r="E83" s="78">
        <v>25</v>
      </c>
      <c r="F83" s="72">
        <v>0.003</v>
      </c>
      <c r="G83" s="78">
        <v>23</v>
      </c>
      <c r="H83" s="72">
        <v>0.003</v>
      </c>
      <c r="I83" s="78">
        <v>24</v>
      </c>
      <c r="J83" s="71">
        <v>0.003</v>
      </c>
      <c r="K83" s="78">
        <v>30</v>
      </c>
      <c r="L83" s="72">
        <v>0.003</v>
      </c>
      <c r="M83" s="78">
        <v>30</v>
      </c>
      <c r="N83" s="72">
        <v>0.002</v>
      </c>
      <c r="O83" s="78">
        <v>48</v>
      </c>
      <c r="P83" s="72">
        <v>0.0036775973030953113</v>
      </c>
      <c r="Q83" s="78">
        <v>32</v>
      </c>
      <c r="R83" s="72">
        <v>0.002510591558135886</v>
      </c>
      <c r="S83" s="78">
        <v>10</v>
      </c>
      <c r="T83" s="72">
        <v>0.0010074551682450132</v>
      </c>
      <c r="U83" s="78">
        <v>10</v>
      </c>
      <c r="V83" s="72">
        <v>0.0008512811781731506</v>
      </c>
      <c r="W83" s="101">
        <v>0</v>
      </c>
    </row>
    <row r="84" spans="1:23" ht="15">
      <c r="A84" s="55" t="s">
        <v>174</v>
      </c>
      <c r="B84" s="62" t="s">
        <v>175</v>
      </c>
      <c r="C84" s="78">
        <v>6</v>
      </c>
      <c r="D84" s="72">
        <v>0.001</v>
      </c>
      <c r="E84" s="78">
        <v>6</v>
      </c>
      <c r="F84" s="72">
        <v>0.001</v>
      </c>
      <c r="G84" s="78">
        <v>2</v>
      </c>
      <c r="H84" s="72">
        <v>0</v>
      </c>
      <c r="I84" s="78">
        <v>18</v>
      </c>
      <c r="J84" s="71">
        <v>0.002</v>
      </c>
      <c r="K84" s="78">
        <v>21</v>
      </c>
      <c r="L84" s="72">
        <v>0.002</v>
      </c>
      <c r="M84" s="78">
        <v>23</v>
      </c>
      <c r="N84" s="72">
        <v>0.002</v>
      </c>
      <c r="O84" s="78">
        <v>23</v>
      </c>
      <c r="P84" s="72">
        <v>0.0017621820410665032</v>
      </c>
      <c r="Q84" s="78">
        <v>28</v>
      </c>
      <c r="R84" s="72">
        <v>0.0021967676133689</v>
      </c>
      <c r="S84" s="78">
        <v>13</v>
      </c>
      <c r="T84" s="72">
        <v>0.001309691718718517</v>
      </c>
      <c r="U84" s="78">
        <v>22</v>
      </c>
      <c r="V84" s="72">
        <v>0.0018728185919809311</v>
      </c>
      <c r="W84" s="101">
        <v>0.6923076923076923</v>
      </c>
    </row>
    <row r="85" spans="1:23" ht="15">
      <c r="A85" s="55" t="s">
        <v>176</v>
      </c>
      <c r="B85" s="63" t="s">
        <v>177</v>
      </c>
      <c r="C85" s="78">
        <v>2</v>
      </c>
      <c r="D85" s="72">
        <v>0</v>
      </c>
      <c r="E85" s="78">
        <v>1</v>
      </c>
      <c r="F85" s="72">
        <v>0</v>
      </c>
      <c r="G85" s="78">
        <v>2</v>
      </c>
      <c r="H85" s="72">
        <v>0</v>
      </c>
      <c r="I85" s="78">
        <v>1</v>
      </c>
      <c r="J85" s="71">
        <v>0</v>
      </c>
      <c r="K85" s="78">
        <v>1</v>
      </c>
      <c r="L85" s="72">
        <v>0</v>
      </c>
      <c r="M85" s="78">
        <v>2</v>
      </c>
      <c r="N85" s="72">
        <v>0</v>
      </c>
      <c r="O85" s="78">
        <v>2</v>
      </c>
      <c r="P85" s="72">
        <v>0.00015323322096230462</v>
      </c>
      <c r="Q85" s="78">
        <v>1</v>
      </c>
      <c r="R85" s="72">
        <v>7.845598619174644E-05</v>
      </c>
      <c r="S85" s="78">
        <v>1</v>
      </c>
      <c r="T85" s="72">
        <v>0.0001007455168245013</v>
      </c>
      <c r="U85" s="78">
        <v>2</v>
      </c>
      <c r="V85" s="72">
        <v>0.0001702562356346301</v>
      </c>
      <c r="W85" s="101">
        <v>1</v>
      </c>
    </row>
    <row r="86" spans="1:23" ht="15">
      <c r="A86" s="55" t="s">
        <v>178</v>
      </c>
      <c r="B86" s="63" t="s">
        <v>179</v>
      </c>
      <c r="C86" s="78">
        <v>35</v>
      </c>
      <c r="D86" s="72">
        <v>0.003</v>
      </c>
      <c r="E86" s="78">
        <v>29</v>
      </c>
      <c r="F86" s="72">
        <v>0.003</v>
      </c>
      <c r="G86" s="78">
        <v>34</v>
      </c>
      <c r="H86" s="72">
        <v>0.004</v>
      </c>
      <c r="I86" s="78">
        <v>23</v>
      </c>
      <c r="J86" s="71">
        <v>0.002</v>
      </c>
      <c r="K86" s="78">
        <v>53</v>
      </c>
      <c r="L86" s="72">
        <v>0.005</v>
      </c>
      <c r="M86" s="78">
        <v>50</v>
      </c>
      <c r="N86" s="72">
        <v>0.004</v>
      </c>
      <c r="O86" s="78">
        <v>55</v>
      </c>
      <c r="P86" s="72">
        <v>0.004213913576463378</v>
      </c>
      <c r="Q86" s="78">
        <v>51</v>
      </c>
      <c r="R86" s="72">
        <v>0.004001255295779068</v>
      </c>
      <c r="S86" s="78">
        <v>23</v>
      </c>
      <c r="T86" s="72">
        <v>0.00231714688696353</v>
      </c>
      <c r="U86" s="78">
        <v>42</v>
      </c>
      <c r="V86" s="72">
        <v>0.0035753809483272327</v>
      </c>
      <c r="W86" s="101">
        <v>0.8260869565217391</v>
      </c>
    </row>
    <row r="87" spans="1:23" ht="15">
      <c r="A87" s="55" t="s">
        <v>180</v>
      </c>
      <c r="B87" s="63" t="s">
        <v>181</v>
      </c>
      <c r="C87" s="78">
        <v>2</v>
      </c>
      <c r="D87" s="72">
        <v>0</v>
      </c>
      <c r="E87" s="78">
        <v>1</v>
      </c>
      <c r="F87" s="72">
        <v>0</v>
      </c>
      <c r="G87" s="78">
        <v>0</v>
      </c>
      <c r="H87" s="72">
        <v>0</v>
      </c>
      <c r="I87" s="78">
        <v>2</v>
      </c>
      <c r="J87" s="71">
        <v>0</v>
      </c>
      <c r="K87" s="78">
        <v>9</v>
      </c>
      <c r="L87" s="72">
        <v>0.001</v>
      </c>
      <c r="M87" s="78">
        <v>3</v>
      </c>
      <c r="N87" s="72">
        <v>0</v>
      </c>
      <c r="O87" s="78">
        <v>2</v>
      </c>
      <c r="P87" s="72">
        <v>0.00015323322096230462</v>
      </c>
      <c r="Q87" s="78">
        <v>5</v>
      </c>
      <c r="R87" s="72">
        <v>0.00039227993095873213</v>
      </c>
      <c r="S87" s="78">
        <v>7</v>
      </c>
      <c r="T87" s="72">
        <v>0.0007052186177715092</v>
      </c>
      <c r="U87" s="78">
        <v>9</v>
      </c>
      <c r="V87" s="72">
        <v>0.0007661530603558356</v>
      </c>
      <c r="W87" s="101">
        <v>0.2857142857142857</v>
      </c>
    </row>
    <row r="88" spans="1:23" ht="15">
      <c r="A88" s="55" t="s">
        <v>182</v>
      </c>
      <c r="B88" s="63" t="s">
        <v>183</v>
      </c>
      <c r="C88" s="78">
        <v>4</v>
      </c>
      <c r="D88" s="72">
        <v>0</v>
      </c>
      <c r="E88" s="78">
        <v>11</v>
      </c>
      <c r="F88" s="72">
        <v>0.001</v>
      </c>
      <c r="G88" s="78">
        <v>4</v>
      </c>
      <c r="H88" s="72">
        <v>0</v>
      </c>
      <c r="I88" s="78">
        <v>3</v>
      </c>
      <c r="J88" s="71">
        <v>0</v>
      </c>
      <c r="K88" s="78">
        <v>6</v>
      </c>
      <c r="L88" s="72">
        <v>0.001</v>
      </c>
      <c r="M88" s="78">
        <v>9</v>
      </c>
      <c r="N88" s="72">
        <v>0.001</v>
      </c>
      <c r="O88" s="78">
        <v>10</v>
      </c>
      <c r="P88" s="72">
        <v>0.0007661661048115232</v>
      </c>
      <c r="Q88" s="78">
        <v>11</v>
      </c>
      <c r="R88" s="72">
        <v>0.0008630158481092109</v>
      </c>
      <c r="S88" s="78">
        <v>21</v>
      </c>
      <c r="T88" s="72">
        <v>0.0021156558533145277</v>
      </c>
      <c r="U88" s="78">
        <v>19</v>
      </c>
      <c r="V88" s="72">
        <v>0.0016174342385289861</v>
      </c>
      <c r="W88" s="101">
        <v>-0.09523809523809523</v>
      </c>
    </row>
    <row r="89" spans="1:23" ht="15">
      <c r="A89" s="55" t="s">
        <v>184</v>
      </c>
      <c r="B89" s="62" t="s">
        <v>185</v>
      </c>
      <c r="C89" s="78">
        <v>33</v>
      </c>
      <c r="D89" s="72">
        <v>0.003</v>
      </c>
      <c r="E89" s="78">
        <v>27</v>
      </c>
      <c r="F89" s="72">
        <v>0.003</v>
      </c>
      <c r="G89" s="78">
        <v>28</v>
      </c>
      <c r="H89" s="72">
        <v>0.003</v>
      </c>
      <c r="I89" s="78">
        <v>27</v>
      </c>
      <c r="J89" s="71">
        <v>0.003</v>
      </c>
      <c r="K89" s="78">
        <v>31</v>
      </c>
      <c r="L89" s="72">
        <v>0.003</v>
      </c>
      <c r="M89" s="78">
        <v>47</v>
      </c>
      <c r="N89" s="72">
        <v>0.004</v>
      </c>
      <c r="O89" s="78">
        <v>54</v>
      </c>
      <c r="P89" s="72">
        <v>0.004137296965982225</v>
      </c>
      <c r="Q89" s="78">
        <v>65</v>
      </c>
      <c r="R89" s="72">
        <v>0.005099639102463518</v>
      </c>
      <c r="S89" s="78">
        <v>36</v>
      </c>
      <c r="T89" s="72">
        <v>0.0036268386056820473</v>
      </c>
      <c r="U89" s="78">
        <v>41</v>
      </c>
      <c r="V89" s="72">
        <v>0.0034902528305099175</v>
      </c>
      <c r="W89" s="101">
        <v>0.1388888888888889</v>
      </c>
    </row>
    <row r="90" spans="1:23" ht="15">
      <c r="A90" s="55" t="s">
        <v>186</v>
      </c>
      <c r="B90" s="62" t="s">
        <v>187</v>
      </c>
      <c r="C90" s="78">
        <v>0</v>
      </c>
      <c r="D90" s="72">
        <v>0</v>
      </c>
      <c r="E90" s="78">
        <v>0</v>
      </c>
      <c r="F90" s="72">
        <v>0</v>
      </c>
      <c r="G90" s="78">
        <v>0</v>
      </c>
      <c r="H90" s="72">
        <v>0</v>
      </c>
      <c r="I90" s="78">
        <v>0</v>
      </c>
      <c r="J90" s="71">
        <v>0</v>
      </c>
      <c r="K90" s="78">
        <v>0</v>
      </c>
      <c r="L90" s="72">
        <v>0</v>
      </c>
      <c r="M90" s="78">
        <v>1</v>
      </c>
      <c r="N90" s="72">
        <v>0</v>
      </c>
      <c r="O90" s="78">
        <v>0</v>
      </c>
      <c r="P90" s="72">
        <v>0</v>
      </c>
      <c r="Q90" s="78">
        <v>0</v>
      </c>
      <c r="R90" s="72">
        <v>0</v>
      </c>
      <c r="S90" s="78">
        <v>1</v>
      </c>
      <c r="T90" s="72">
        <v>0.0001007455168245013</v>
      </c>
      <c r="U90" s="78">
        <v>1</v>
      </c>
      <c r="V90" s="72">
        <v>8.512811781731506E-05</v>
      </c>
      <c r="W90" s="101">
        <v>0</v>
      </c>
    </row>
    <row r="91" spans="1:23" ht="15">
      <c r="A91" s="55" t="s">
        <v>188</v>
      </c>
      <c r="B91" s="62" t="s">
        <v>189</v>
      </c>
      <c r="C91" s="78">
        <v>0</v>
      </c>
      <c r="D91" s="72">
        <v>0</v>
      </c>
      <c r="E91" s="78">
        <v>0</v>
      </c>
      <c r="F91" s="72">
        <v>0</v>
      </c>
      <c r="G91" s="78">
        <v>0</v>
      </c>
      <c r="H91" s="72">
        <v>0</v>
      </c>
      <c r="I91" s="78">
        <v>0</v>
      </c>
      <c r="J91" s="71">
        <v>0</v>
      </c>
      <c r="K91" s="78">
        <v>0</v>
      </c>
      <c r="L91" s="72">
        <v>0</v>
      </c>
      <c r="M91" s="78">
        <v>0</v>
      </c>
      <c r="N91" s="72">
        <v>0</v>
      </c>
      <c r="O91" s="78">
        <v>0</v>
      </c>
      <c r="P91" s="72">
        <v>0</v>
      </c>
      <c r="Q91" s="78">
        <v>0</v>
      </c>
      <c r="R91" s="72">
        <v>0</v>
      </c>
      <c r="S91" s="78">
        <v>0</v>
      </c>
      <c r="T91" s="72">
        <v>0</v>
      </c>
      <c r="U91" s="78">
        <v>0</v>
      </c>
      <c r="V91" s="72">
        <v>0</v>
      </c>
      <c r="W91" s="101"/>
    </row>
    <row r="92" spans="1:23" ht="15.75" thickBot="1">
      <c r="A92" s="90" t="s">
        <v>190</v>
      </c>
      <c r="B92" s="92" t="s">
        <v>191</v>
      </c>
      <c r="C92" s="81">
        <v>4</v>
      </c>
      <c r="D92" s="76">
        <v>0</v>
      </c>
      <c r="E92" s="81">
        <v>9</v>
      </c>
      <c r="F92" s="76">
        <v>0.001</v>
      </c>
      <c r="G92" s="81">
        <v>3</v>
      </c>
      <c r="H92" s="76">
        <v>0</v>
      </c>
      <c r="I92" s="81">
        <v>10</v>
      </c>
      <c r="J92" s="82">
        <v>0.001</v>
      </c>
      <c r="K92" s="81">
        <v>15</v>
      </c>
      <c r="L92" s="76">
        <v>0.001</v>
      </c>
      <c r="M92" s="81">
        <v>8</v>
      </c>
      <c r="N92" s="76">
        <v>0.001</v>
      </c>
      <c r="O92" s="81">
        <v>5</v>
      </c>
      <c r="P92" s="76">
        <v>0.0003830830524057616</v>
      </c>
      <c r="Q92" s="81">
        <v>2</v>
      </c>
      <c r="R92" s="76">
        <v>0.00015691197238349287</v>
      </c>
      <c r="S92" s="78">
        <v>1</v>
      </c>
      <c r="T92" s="72">
        <v>0.0001007455168245013</v>
      </c>
      <c r="U92" s="78">
        <v>2</v>
      </c>
      <c r="V92" s="72">
        <v>0.0001702562356346301</v>
      </c>
      <c r="W92" s="101">
        <v>1</v>
      </c>
    </row>
    <row r="93" spans="1:23" ht="15.75" thickBot="1">
      <c r="A93" s="199" t="s">
        <v>192</v>
      </c>
      <c r="B93" s="247"/>
      <c r="C93" s="93">
        <v>1756</v>
      </c>
      <c r="D93" s="80">
        <v>0.172</v>
      </c>
      <c r="E93" s="93">
        <v>1466</v>
      </c>
      <c r="F93" s="80">
        <v>0.176</v>
      </c>
      <c r="G93" s="93">
        <v>1273</v>
      </c>
      <c r="H93" s="80">
        <v>0.141</v>
      </c>
      <c r="I93" s="93">
        <v>2112</v>
      </c>
      <c r="J93" s="83">
        <v>0.222</v>
      </c>
      <c r="K93" s="93">
        <v>1834</v>
      </c>
      <c r="L93" s="80">
        <v>0.173</v>
      </c>
      <c r="M93" s="93">
        <v>1123</v>
      </c>
      <c r="N93" s="80">
        <v>0.092</v>
      </c>
      <c r="O93" s="93">
        <v>922</v>
      </c>
      <c r="P93" s="80">
        <v>0.07064051486362243</v>
      </c>
      <c r="Q93" s="93">
        <v>908</v>
      </c>
      <c r="R93" s="80">
        <v>0.07123803546210576</v>
      </c>
      <c r="S93" s="104">
        <v>902</v>
      </c>
      <c r="T93" s="105">
        <v>0.09087245617570018</v>
      </c>
      <c r="U93" s="104">
        <v>881</v>
      </c>
      <c r="V93" s="105">
        <v>0.07499787179705457</v>
      </c>
      <c r="W93" s="179">
        <v>-0.02328159645232816</v>
      </c>
    </row>
    <row r="94" spans="1:23" ht="15.75" thickBot="1">
      <c r="A94" s="199" t="s">
        <v>193</v>
      </c>
      <c r="B94" s="247"/>
      <c r="C94" s="79">
        <v>10212</v>
      </c>
      <c r="D94" s="80">
        <v>1</v>
      </c>
      <c r="E94" s="79">
        <v>8326</v>
      </c>
      <c r="F94" s="80">
        <v>1</v>
      </c>
      <c r="G94" s="79">
        <v>9025</v>
      </c>
      <c r="H94" s="80">
        <v>1</v>
      </c>
      <c r="I94" s="79">
        <v>9519</v>
      </c>
      <c r="J94" s="83">
        <v>1</v>
      </c>
      <c r="K94" s="79">
        <v>10604</v>
      </c>
      <c r="L94" s="80">
        <v>1</v>
      </c>
      <c r="M94" s="79">
        <v>12202</v>
      </c>
      <c r="N94" s="80">
        <v>1</v>
      </c>
      <c r="O94" s="79">
        <v>13052</v>
      </c>
      <c r="P94" s="80">
        <v>1</v>
      </c>
      <c r="Q94" s="79">
        <v>12746</v>
      </c>
      <c r="R94" s="80">
        <v>1</v>
      </c>
      <c r="S94" s="79">
        <v>9926</v>
      </c>
      <c r="T94" s="75">
        <v>1</v>
      </c>
      <c r="U94" s="79">
        <v>11747</v>
      </c>
      <c r="V94" s="75">
        <v>1</v>
      </c>
      <c r="W94" s="103">
        <v>0.1834575861374169</v>
      </c>
    </row>
    <row r="95" spans="1:23" ht="1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</row>
    <row r="96" spans="1:23" ht="15">
      <c r="A96" s="35"/>
      <c r="B96" s="35"/>
      <c r="C96" s="35"/>
      <c r="D96" s="35"/>
      <c r="E96" s="35"/>
      <c r="F96" s="35"/>
      <c r="G96" s="35"/>
      <c r="H96" s="35"/>
      <c r="I96" s="86"/>
      <c r="J96" s="35"/>
      <c r="K96" s="86"/>
      <c r="L96" s="35"/>
      <c r="M96" s="86"/>
      <c r="N96" s="35"/>
      <c r="O96" s="86"/>
      <c r="P96" s="35"/>
      <c r="Q96" s="86"/>
      <c r="R96" s="35"/>
      <c r="S96" s="86"/>
      <c r="T96" s="35"/>
      <c r="U96" s="86"/>
      <c r="V96" s="35"/>
      <c r="W96" s="35"/>
    </row>
  </sheetData>
  <sheetProtection/>
  <mergeCells count="17">
    <mergeCell ref="A93:B93"/>
    <mergeCell ref="A94:B94"/>
    <mergeCell ref="A2:A4"/>
    <mergeCell ref="B2:B4"/>
    <mergeCell ref="W2:W4"/>
    <mergeCell ref="I3:J3"/>
    <mergeCell ref="U3:V3"/>
    <mergeCell ref="O3:P3"/>
    <mergeCell ref="C3:D3"/>
    <mergeCell ref="Q3:R3"/>
    <mergeCell ref="K3:L3"/>
    <mergeCell ref="G3:H3"/>
    <mergeCell ref="C2:V2"/>
    <mergeCell ref="E3:F3"/>
    <mergeCell ref="M3:N3"/>
    <mergeCell ref="A1:W1"/>
    <mergeCell ref="S3:T3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5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3.28125" style="85" customWidth="1"/>
    <col min="2" max="2" width="98.7109375" style="85" bestFit="1" customWidth="1"/>
    <col min="3" max="12" width="10.140625" style="85" customWidth="1"/>
    <col min="13" max="16384" width="9.140625" style="85" customWidth="1"/>
  </cols>
  <sheetData>
    <row r="1" spans="1:12" ht="24.75" customHeight="1" thickBot="1" thickTop="1">
      <c r="A1" s="201" t="s">
        <v>235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4"/>
    </row>
    <row r="2" spans="1:12" ht="19.5" customHeight="1" thickBot="1" thickTop="1">
      <c r="A2" s="205" t="s">
        <v>211</v>
      </c>
      <c r="B2" s="208" t="s">
        <v>12</v>
      </c>
      <c r="C2" s="216" t="s">
        <v>194</v>
      </c>
      <c r="D2" s="217"/>
      <c r="E2" s="217"/>
      <c r="F2" s="217"/>
      <c r="G2" s="217"/>
      <c r="H2" s="217"/>
      <c r="I2" s="217"/>
      <c r="J2" s="218"/>
      <c r="K2" s="205" t="s">
        <v>195</v>
      </c>
      <c r="L2" s="208"/>
    </row>
    <row r="3" spans="1:12" ht="19.5" customHeight="1">
      <c r="A3" s="206"/>
      <c r="B3" s="209"/>
      <c r="C3" s="196" t="s">
        <v>196</v>
      </c>
      <c r="D3" s="197"/>
      <c r="E3" s="196" t="s">
        <v>197</v>
      </c>
      <c r="F3" s="197"/>
      <c r="G3" s="196" t="s">
        <v>198</v>
      </c>
      <c r="H3" s="197"/>
      <c r="I3" s="220" t="s">
        <v>199</v>
      </c>
      <c r="J3" s="198"/>
      <c r="K3" s="206"/>
      <c r="L3" s="219"/>
    </row>
    <row r="4" spans="1:12" ht="19.5" customHeight="1" thickBot="1">
      <c r="A4" s="244"/>
      <c r="B4" s="245"/>
      <c r="C4" s="6" t="s">
        <v>14</v>
      </c>
      <c r="D4" s="7" t="s">
        <v>15</v>
      </c>
      <c r="E4" s="6" t="s">
        <v>14</v>
      </c>
      <c r="F4" s="7" t="s">
        <v>15</v>
      </c>
      <c r="G4" s="6" t="s">
        <v>14</v>
      </c>
      <c r="H4" s="7" t="s">
        <v>15</v>
      </c>
      <c r="I4" s="8" t="s">
        <v>14</v>
      </c>
      <c r="J4" s="26" t="s">
        <v>15</v>
      </c>
      <c r="K4" s="18" t="s">
        <v>14</v>
      </c>
      <c r="L4" s="27" t="s">
        <v>15</v>
      </c>
    </row>
    <row r="5" spans="1:12" ht="15">
      <c r="A5" s="53" t="s">
        <v>16</v>
      </c>
      <c r="B5" s="54" t="s">
        <v>17</v>
      </c>
      <c r="C5" s="180">
        <v>16</v>
      </c>
      <c r="D5" s="181">
        <v>0.004318488529014845</v>
      </c>
      <c r="E5" s="182">
        <v>27</v>
      </c>
      <c r="F5" s="181">
        <v>0.00383033054333948</v>
      </c>
      <c r="G5" s="182">
        <v>3</v>
      </c>
      <c r="H5" s="181">
        <v>0.003033367037411527</v>
      </c>
      <c r="I5" s="182">
        <v>0</v>
      </c>
      <c r="J5" s="115">
        <v>0</v>
      </c>
      <c r="K5" s="183">
        <v>46</v>
      </c>
      <c r="L5" s="115">
        <v>0.003915893419596493</v>
      </c>
    </row>
    <row r="6" spans="1:12" ht="15">
      <c r="A6" s="55" t="s">
        <v>18</v>
      </c>
      <c r="B6" s="56" t="s">
        <v>19</v>
      </c>
      <c r="C6" s="184">
        <v>0</v>
      </c>
      <c r="D6" s="185">
        <v>0</v>
      </c>
      <c r="E6" s="186">
        <v>1</v>
      </c>
      <c r="F6" s="185">
        <v>0.00014186409419775854</v>
      </c>
      <c r="G6" s="186">
        <v>0</v>
      </c>
      <c r="H6" s="185">
        <v>0</v>
      </c>
      <c r="I6" s="186">
        <v>0</v>
      </c>
      <c r="J6" s="119">
        <v>0</v>
      </c>
      <c r="K6" s="187">
        <v>1</v>
      </c>
      <c r="L6" s="119">
        <v>8.512811781731506E-05</v>
      </c>
    </row>
    <row r="7" spans="1:12" ht="15">
      <c r="A7" s="55" t="s">
        <v>20</v>
      </c>
      <c r="B7" s="56" t="s">
        <v>21</v>
      </c>
      <c r="C7" s="184">
        <v>0</v>
      </c>
      <c r="D7" s="185">
        <v>0</v>
      </c>
      <c r="E7" s="186">
        <v>1</v>
      </c>
      <c r="F7" s="185">
        <v>0.00014186409419775854</v>
      </c>
      <c r="G7" s="186">
        <v>0</v>
      </c>
      <c r="H7" s="185">
        <v>0</v>
      </c>
      <c r="I7" s="186">
        <v>0</v>
      </c>
      <c r="J7" s="119">
        <v>0</v>
      </c>
      <c r="K7" s="187">
        <v>1</v>
      </c>
      <c r="L7" s="119">
        <v>8.512811781731506E-05</v>
      </c>
    </row>
    <row r="8" spans="1:12" ht="15">
      <c r="A8" s="55" t="s">
        <v>22</v>
      </c>
      <c r="B8" s="56" t="s">
        <v>23</v>
      </c>
      <c r="C8" s="184">
        <v>0</v>
      </c>
      <c r="D8" s="185">
        <v>0</v>
      </c>
      <c r="E8" s="186">
        <v>0</v>
      </c>
      <c r="F8" s="185">
        <v>0</v>
      </c>
      <c r="G8" s="186">
        <v>0</v>
      </c>
      <c r="H8" s="185">
        <v>0</v>
      </c>
      <c r="I8" s="186">
        <v>0</v>
      </c>
      <c r="J8" s="119">
        <v>0</v>
      </c>
      <c r="K8" s="187">
        <v>0</v>
      </c>
      <c r="L8" s="119">
        <v>0</v>
      </c>
    </row>
    <row r="9" spans="1:12" ht="15">
      <c r="A9" s="55" t="s">
        <v>24</v>
      </c>
      <c r="B9" s="57" t="s">
        <v>25</v>
      </c>
      <c r="C9" s="184">
        <v>0</v>
      </c>
      <c r="D9" s="185">
        <v>0</v>
      </c>
      <c r="E9" s="186">
        <v>0</v>
      </c>
      <c r="F9" s="185">
        <v>0</v>
      </c>
      <c r="G9" s="186">
        <v>0</v>
      </c>
      <c r="H9" s="185">
        <v>0</v>
      </c>
      <c r="I9" s="186">
        <v>0</v>
      </c>
      <c r="J9" s="119">
        <v>0</v>
      </c>
      <c r="K9" s="187">
        <v>0</v>
      </c>
      <c r="L9" s="119">
        <v>0</v>
      </c>
    </row>
    <row r="10" spans="1:12" ht="15">
      <c r="A10" s="55" t="s">
        <v>26</v>
      </c>
      <c r="B10" s="56" t="s">
        <v>27</v>
      </c>
      <c r="C10" s="184">
        <v>0</v>
      </c>
      <c r="D10" s="185">
        <v>0</v>
      </c>
      <c r="E10" s="186">
        <v>0</v>
      </c>
      <c r="F10" s="185">
        <v>0</v>
      </c>
      <c r="G10" s="186">
        <v>0</v>
      </c>
      <c r="H10" s="185">
        <v>0</v>
      </c>
      <c r="I10" s="186">
        <v>0</v>
      </c>
      <c r="J10" s="119">
        <v>0</v>
      </c>
      <c r="K10" s="187">
        <v>0</v>
      </c>
      <c r="L10" s="119">
        <v>0</v>
      </c>
    </row>
    <row r="11" spans="1:12" ht="15">
      <c r="A11" s="55" t="s">
        <v>28</v>
      </c>
      <c r="B11" s="56" t="s">
        <v>29</v>
      </c>
      <c r="C11" s="184">
        <v>7</v>
      </c>
      <c r="D11" s="185">
        <v>0.0018893387314439943</v>
      </c>
      <c r="E11" s="186">
        <v>8</v>
      </c>
      <c r="F11" s="185">
        <v>0.0011349127535820683</v>
      </c>
      <c r="G11" s="186">
        <v>1</v>
      </c>
      <c r="H11" s="185">
        <v>0.0010111223458038423</v>
      </c>
      <c r="I11" s="186">
        <v>0</v>
      </c>
      <c r="J11" s="119">
        <v>0</v>
      </c>
      <c r="K11" s="187">
        <v>16</v>
      </c>
      <c r="L11" s="119">
        <v>0.001362049885077041</v>
      </c>
    </row>
    <row r="12" spans="1:12" ht="15">
      <c r="A12" s="55" t="s">
        <v>30</v>
      </c>
      <c r="B12" s="56" t="s">
        <v>31</v>
      </c>
      <c r="C12" s="184">
        <v>0</v>
      </c>
      <c r="D12" s="185">
        <v>0</v>
      </c>
      <c r="E12" s="186">
        <v>0</v>
      </c>
      <c r="F12" s="185">
        <v>0</v>
      </c>
      <c r="G12" s="186">
        <v>0</v>
      </c>
      <c r="H12" s="185">
        <v>0</v>
      </c>
      <c r="I12" s="186">
        <v>0</v>
      </c>
      <c r="J12" s="119">
        <v>0</v>
      </c>
      <c r="K12" s="187">
        <v>0</v>
      </c>
      <c r="L12" s="119">
        <v>0</v>
      </c>
    </row>
    <row r="13" spans="1:12" ht="15">
      <c r="A13" s="55" t="s">
        <v>32</v>
      </c>
      <c r="B13" s="57" t="s">
        <v>33</v>
      </c>
      <c r="C13" s="184">
        <v>357</v>
      </c>
      <c r="D13" s="185">
        <v>0.09635627530364373</v>
      </c>
      <c r="E13" s="186">
        <v>786</v>
      </c>
      <c r="F13" s="185">
        <v>0.11150517803943821</v>
      </c>
      <c r="G13" s="186">
        <v>109</v>
      </c>
      <c r="H13" s="185">
        <v>0.1102123356926188</v>
      </c>
      <c r="I13" s="186">
        <v>0</v>
      </c>
      <c r="J13" s="119">
        <v>0</v>
      </c>
      <c r="K13" s="187">
        <v>1252</v>
      </c>
      <c r="L13" s="119">
        <v>0.10658040350727846</v>
      </c>
    </row>
    <row r="14" spans="1:12" ht="15">
      <c r="A14" s="55" t="s">
        <v>34</v>
      </c>
      <c r="B14" s="56" t="s">
        <v>35</v>
      </c>
      <c r="C14" s="184">
        <v>30</v>
      </c>
      <c r="D14" s="185">
        <v>0.008097165991902834</v>
      </c>
      <c r="E14" s="186">
        <v>41</v>
      </c>
      <c r="F14" s="185">
        <v>0.0058164278621081</v>
      </c>
      <c r="G14" s="186">
        <v>5</v>
      </c>
      <c r="H14" s="185">
        <v>0.005055611729019211</v>
      </c>
      <c r="I14" s="186">
        <v>0</v>
      </c>
      <c r="J14" s="119">
        <v>0</v>
      </c>
      <c r="K14" s="187">
        <v>76</v>
      </c>
      <c r="L14" s="119">
        <v>0.0064697369541159445</v>
      </c>
    </row>
    <row r="15" spans="1:12" ht="15">
      <c r="A15" s="55" t="s">
        <v>36</v>
      </c>
      <c r="B15" s="56" t="s">
        <v>37</v>
      </c>
      <c r="C15" s="184">
        <v>0</v>
      </c>
      <c r="D15" s="185">
        <v>0</v>
      </c>
      <c r="E15" s="186">
        <v>6</v>
      </c>
      <c r="F15" s="185">
        <v>0.0008511845651865514</v>
      </c>
      <c r="G15" s="186">
        <v>0</v>
      </c>
      <c r="H15" s="185">
        <v>0</v>
      </c>
      <c r="I15" s="186">
        <v>0</v>
      </c>
      <c r="J15" s="119">
        <v>0</v>
      </c>
      <c r="K15" s="187">
        <v>6</v>
      </c>
      <c r="L15" s="119">
        <v>0.0005107687069038904</v>
      </c>
    </row>
    <row r="16" spans="1:12" ht="15">
      <c r="A16" s="55" t="s">
        <v>38</v>
      </c>
      <c r="B16" s="56" t="s">
        <v>39</v>
      </c>
      <c r="C16" s="184">
        <v>50</v>
      </c>
      <c r="D16" s="185">
        <v>0.01349527665317139</v>
      </c>
      <c r="E16" s="186">
        <v>121</v>
      </c>
      <c r="F16" s="185">
        <v>0.017165555397928783</v>
      </c>
      <c r="G16" s="186">
        <v>18</v>
      </c>
      <c r="H16" s="185">
        <v>0.01820020222446916</v>
      </c>
      <c r="I16" s="186">
        <v>0</v>
      </c>
      <c r="J16" s="119">
        <v>0</v>
      </c>
      <c r="K16" s="187">
        <v>189</v>
      </c>
      <c r="L16" s="119">
        <v>0.016089214267472545</v>
      </c>
    </row>
    <row r="17" spans="1:12" ht="15">
      <c r="A17" s="55" t="s">
        <v>40</v>
      </c>
      <c r="B17" s="56" t="s">
        <v>41</v>
      </c>
      <c r="C17" s="184">
        <v>1</v>
      </c>
      <c r="D17" s="185">
        <v>0.0002699055330634278</v>
      </c>
      <c r="E17" s="186">
        <v>3</v>
      </c>
      <c r="F17" s="185">
        <v>0.0004255922825932757</v>
      </c>
      <c r="G17" s="186">
        <v>0</v>
      </c>
      <c r="H17" s="185">
        <v>0</v>
      </c>
      <c r="I17" s="186">
        <v>0</v>
      </c>
      <c r="J17" s="119">
        <v>0</v>
      </c>
      <c r="K17" s="187">
        <v>4</v>
      </c>
      <c r="L17" s="119">
        <v>0.0003405124712692602</v>
      </c>
    </row>
    <row r="18" spans="1:12" ht="15">
      <c r="A18" s="55" t="s">
        <v>42</v>
      </c>
      <c r="B18" s="56" t="s">
        <v>43</v>
      </c>
      <c r="C18" s="184">
        <v>2</v>
      </c>
      <c r="D18" s="185">
        <v>0.0005398110661268556</v>
      </c>
      <c r="E18" s="186">
        <v>0</v>
      </c>
      <c r="F18" s="185">
        <v>0</v>
      </c>
      <c r="G18" s="186">
        <v>1</v>
      </c>
      <c r="H18" s="185">
        <v>0.0010111223458038423</v>
      </c>
      <c r="I18" s="186">
        <v>0</v>
      </c>
      <c r="J18" s="119">
        <v>0</v>
      </c>
      <c r="K18" s="187">
        <v>3</v>
      </c>
      <c r="L18" s="119">
        <v>0.0002553843534519452</v>
      </c>
    </row>
    <row r="19" spans="1:12" ht="28.5">
      <c r="A19" s="55" t="s">
        <v>44</v>
      </c>
      <c r="B19" s="56" t="s">
        <v>45</v>
      </c>
      <c r="C19" s="184">
        <v>41</v>
      </c>
      <c r="D19" s="185">
        <v>0.011066126855600539</v>
      </c>
      <c r="E19" s="186">
        <v>88</v>
      </c>
      <c r="F19" s="185">
        <v>0.012484040289402752</v>
      </c>
      <c r="G19" s="186">
        <v>12</v>
      </c>
      <c r="H19" s="185">
        <v>0.012133468149646108</v>
      </c>
      <c r="I19" s="186">
        <v>0</v>
      </c>
      <c r="J19" s="119">
        <v>0</v>
      </c>
      <c r="K19" s="187">
        <v>141</v>
      </c>
      <c r="L19" s="119">
        <v>0.012003064612241423</v>
      </c>
    </row>
    <row r="20" spans="1:12" ht="15">
      <c r="A20" s="55" t="s">
        <v>46</v>
      </c>
      <c r="B20" s="57" t="s">
        <v>47</v>
      </c>
      <c r="C20" s="184">
        <v>24</v>
      </c>
      <c r="D20" s="185">
        <v>0.006477732793522267</v>
      </c>
      <c r="E20" s="186">
        <v>83</v>
      </c>
      <c r="F20" s="185">
        <v>0.01177471981841396</v>
      </c>
      <c r="G20" s="186">
        <v>9</v>
      </c>
      <c r="H20" s="185">
        <v>0.00910010111223458</v>
      </c>
      <c r="I20" s="186">
        <v>0</v>
      </c>
      <c r="J20" s="119">
        <v>0</v>
      </c>
      <c r="K20" s="187">
        <v>116</v>
      </c>
      <c r="L20" s="119">
        <v>0.009874861666808546</v>
      </c>
    </row>
    <row r="21" spans="1:12" ht="15">
      <c r="A21" s="55" t="s">
        <v>48</v>
      </c>
      <c r="B21" s="56" t="s">
        <v>49</v>
      </c>
      <c r="C21" s="184">
        <v>7</v>
      </c>
      <c r="D21" s="185">
        <v>0.0018893387314439943</v>
      </c>
      <c r="E21" s="186">
        <v>9</v>
      </c>
      <c r="F21" s="185">
        <v>0.001276776847779827</v>
      </c>
      <c r="G21" s="186">
        <v>2</v>
      </c>
      <c r="H21" s="185">
        <v>0.0020222446916076846</v>
      </c>
      <c r="I21" s="186">
        <v>0</v>
      </c>
      <c r="J21" s="119">
        <v>0</v>
      </c>
      <c r="K21" s="187">
        <v>18</v>
      </c>
      <c r="L21" s="119">
        <v>0.0015323061207116711</v>
      </c>
    </row>
    <row r="22" spans="1:12" ht="15">
      <c r="A22" s="55" t="s">
        <v>50</v>
      </c>
      <c r="B22" s="56" t="s">
        <v>51</v>
      </c>
      <c r="C22" s="184">
        <v>0</v>
      </c>
      <c r="D22" s="185">
        <v>0</v>
      </c>
      <c r="E22" s="186">
        <v>1</v>
      </c>
      <c r="F22" s="185">
        <v>0.00014186409419775854</v>
      </c>
      <c r="G22" s="186">
        <v>0</v>
      </c>
      <c r="H22" s="185">
        <v>0</v>
      </c>
      <c r="I22" s="186">
        <v>0</v>
      </c>
      <c r="J22" s="119">
        <v>0</v>
      </c>
      <c r="K22" s="187">
        <v>1</v>
      </c>
      <c r="L22" s="119">
        <v>8.512811781731506E-05</v>
      </c>
    </row>
    <row r="23" spans="1:12" ht="15">
      <c r="A23" s="55" t="s">
        <v>52</v>
      </c>
      <c r="B23" s="57" t="s">
        <v>53</v>
      </c>
      <c r="C23" s="184">
        <v>60</v>
      </c>
      <c r="D23" s="185">
        <v>0.016194331983805668</v>
      </c>
      <c r="E23" s="186">
        <v>113</v>
      </c>
      <c r="F23" s="185">
        <v>0.016030642644346716</v>
      </c>
      <c r="G23" s="186">
        <v>22</v>
      </c>
      <c r="H23" s="185">
        <v>0.022244691607684528</v>
      </c>
      <c r="I23" s="186">
        <v>0</v>
      </c>
      <c r="J23" s="119">
        <v>0</v>
      </c>
      <c r="K23" s="187">
        <v>195</v>
      </c>
      <c r="L23" s="119">
        <v>0.016599982974376436</v>
      </c>
    </row>
    <row r="24" spans="1:12" ht="15">
      <c r="A24" s="55" t="s">
        <v>54</v>
      </c>
      <c r="B24" s="56" t="s">
        <v>55</v>
      </c>
      <c r="C24" s="184">
        <v>26</v>
      </c>
      <c r="D24" s="185">
        <v>0.007017543859649122</v>
      </c>
      <c r="E24" s="186">
        <v>44</v>
      </c>
      <c r="F24" s="185">
        <v>0.006242020144701376</v>
      </c>
      <c r="G24" s="186">
        <v>4</v>
      </c>
      <c r="H24" s="185">
        <v>0.004044489383215369</v>
      </c>
      <c r="I24" s="186">
        <v>0</v>
      </c>
      <c r="J24" s="119">
        <v>0</v>
      </c>
      <c r="K24" s="187">
        <v>74</v>
      </c>
      <c r="L24" s="119">
        <v>0.006299480718481314</v>
      </c>
    </row>
    <row r="25" spans="1:12" ht="15">
      <c r="A25" s="55" t="s">
        <v>56</v>
      </c>
      <c r="B25" s="56" t="s">
        <v>57</v>
      </c>
      <c r="C25" s="184">
        <v>67</v>
      </c>
      <c r="D25" s="185">
        <v>0.01808367071524966</v>
      </c>
      <c r="E25" s="186">
        <v>154</v>
      </c>
      <c r="F25" s="185">
        <v>0.021847070506454815</v>
      </c>
      <c r="G25" s="186">
        <v>15</v>
      </c>
      <c r="H25" s="185">
        <v>0.015166835187057632</v>
      </c>
      <c r="I25" s="186">
        <v>0</v>
      </c>
      <c r="J25" s="119">
        <v>0</v>
      </c>
      <c r="K25" s="187">
        <v>236</v>
      </c>
      <c r="L25" s="119">
        <v>0.020090235804886353</v>
      </c>
    </row>
    <row r="26" spans="1:12" ht="15">
      <c r="A26" s="55" t="s">
        <v>58</v>
      </c>
      <c r="B26" s="56" t="s">
        <v>59</v>
      </c>
      <c r="C26" s="184">
        <v>95</v>
      </c>
      <c r="D26" s="185">
        <v>0.02564102564102564</v>
      </c>
      <c r="E26" s="186">
        <v>224</v>
      </c>
      <c r="F26" s="185">
        <v>0.031777557100297914</v>
      </c>
      <c r="G26" s="186">
        <v>36</v>
      </c>
      <c r="H26" s="185">
        <v>0.03640040444893832</v>
      </c>
      <c r="I26" s="186">
        <v>0</v>
      </c>
      <c r="J26" s="119">
        <v>0</v>
      </c>
      <c r="K26" s="187">
        <v>355</v>
      </c>
      <c r="L26" s="119">
        <v>0.030220481825146847</v>
      </c>
    </row>
    <row r="27" spans="1:12" ht="15">
      <c r="A27" s="55" t="s">
        <v>60</v>
      </c>
      <c r="B27" s="56" t="s">
        <v>61</v>
      </c>
      <c r="C27" s="184">
        <v>55</v>
      </c>
      <c r="D27" s="185">
        <v>0.014844804318488527</v>
      </c>
      <c r="E27" s="186">
        <v>92</v>
      </c>
      <c r="F27" s="185">
        <v>0.013051496666193787</v>
      </c>
      <c r="G27" s="186">
        <v>17</v>
      </c>
      <c r="H27" s="185">
        <v>0.017189079878665317</v>
      </c>
      <c r="I27" s="186">
        <v>0</v>
      </c>
      <c r="J27" s="119">
        <v>0</v>
      </c>
      <c r="K27" s="187">
        <v>164</v>
      </c>
      <c r="L27" s="119">
        <v>0.01396101132203967</v>
      </c>
    </row>
    <row r="28" spans="1:12" ht="15">
      <c r="A28" s="55" t="s">
        <v>62</v>
      </c>
      <c r="B28" s="56" t="s">
        <v>63</v>
      </c>
      <c r="C28" s="184">
        <v>201</v>
      </c>
      <c r="D28" s="185">
        <v>0.054251012145748984</v>
      </c>
      <c r="E28" s="186">
        <v>396</v>
      </c>
      <c r="F28" s="185">
        <v>0.05617818130231239</v>
      </c>
      <c r="G28" s="186">
        <v>50</v>
      </c>
      <c r="H28" s="185">
        <v>0.05055611729019211</v>
      </c>
      <c r="I28" s="186">
        <v>0</v>
      </c>
      <c r="J28" s="119">
        <v>0</v>
      </c>
      <c r="K28" s="187">
        <v>647</v>
      </c>
      <c r="L28" s="119">
        <v>0.055077892227802835</v>
      </c>
    </row>
    <row r="29" spans="1:12" ht="15">
      <c r="A29" s="55" t="s">
        <v>64</v>
      </c>
      <c r="B29" s="56" t="s">
        <v>65</v>
      </c>
      <c r="C29" s="184">
        <v>4</v>
      </c>
      <c r="D29" s="185">
        <v>0.0010796221322537112</v>
      </c>
      <c r="E29" s="186">
        <v>9</v>
      </c>
      <c r="F29" s="185">
        <v>0.001276776847779827</v>
      </c>
      <c r="G29" s="186">
        <v>1</v>
      </c>
      <c r="H29" s="185">
        <v>0.0010111223458038423</v>
      </c>
      <c r="I29" s="186">
        <v>0</v>
      </c>
      <c r="J29" s="119">
        <v>0</v>
      </c>
      <c r="K29" s="187">
        <v>14</v>
      </c>
      <c r="L29" s="119">
        <v>0.001191793649442411</v>
      </c>
    </row>
    <row r="30" spans="1:12" ht="15">
      <c r="A30" s="55" t="s">
        <v>66</v>
      </c>
      <c r="B30" s="56" t="s">
        <v>67</v>
      </c>
      <c r="C30" s="184">
        <v>15</v>
      </c>
      <c r="D30" s="185">
        <v>0.004048582995951417</v>
      </c>
      <c r="E30" s="186">
        <v>30</v>
      </c>
      <c r="F30" s="185">
        <v>0.004255922825932757</v>
      </c>
      <c r="G30" s="186">
        <v>7</v>
      </c>
      <c r="H30" s="185">
        <v>0.007077856420626896</v>
      </c>
      <c r="I30" s="186">
        <v>0</v>
      </c>
      <c r="J30" s="119">
        <v>0</v>
      </c>
      <c r="K30" s="187">
        <v>52</v>
      </c>
      <c r="L30" s="119">
        <v>0.004426662126500383</v>
      </c>
    </row>
    <row r="31" spans="1:12" ht="15">
      <c r="A31" s="55" t="s">
        <v>68</v>
      </c>
      <c r="B31" s="57" t="s">
        <v>69</v>
      </c>
      <c r="C31" s="184">
        <v>54</v>
      </c>
      <c r="D31" s="185">
        <v>0.0145748987854251</v>
      </c>
      <c r="E31" s="186">
        <v>102</v>
      </c>
      <c r="F31" s="185">
        <v>0.01447013760817137</v>
      </c>
      <c r="G31" s="186">
        <v>15</v>
      </c>
      <c r="H31" s="185">
        <v>0.015166835187057632</v>
      </c>
      <c r="I31" s="186">
        <v>0</v>
      </c>
      <c r="J31" s="119">
        <v>0</v>
      </c>
      <c r="K31" s="187">
        <v>171</v>
      </c>
      <c r="L31" s="119">
        <v>0.014556908146760876</v>
      </c>
    </row>
    <row r="32" spans="1:12" ht="15">
      <c r="A32" s="55" t="s">
        <v>70</v>
      </c>
      <c r="B32" s="58" t="s">
        <v>71</v>
      </c>
      <c r="C32" s="184">
        <v>252</v>
      </c>
      <c r="D32" s="185">
        <v>0.0680161943319838</v>
      </c>
      <c r="E32" s="186">
        <v>108</v>
      </c>
      <c r="F32" s="185">
        <v>0.01532132217335792</v>
      </c>
      <c r="G32" s="186">
        <v>16</v>
      </c>
      <c r="H32" s="185">
        <v>0.016177957532861477</v>
      </c>
      <c r="I32" s="186">
        <v>0</v>
      </c>
      <c r="J32" s="119">
        <v>0</v>
      </c>
      <c r="K32" s="187">
        <v>376</v>
      </c>
      <c r="L32" s="119">
        <v>0.03200817229931046</v>
      </c>
    </row>
    <row r="33" spans="1:12" ht="15">
      <c r="A33" s="55" t="s">
        <v>72</v>
      </c>
      <c r="B33" s="56" t="s">
        <v>73</v>
      </c>
      <c r="C33" s="184">
        <v>2</v>
      </c>
      <c r="D33" s="185">
        <v>0.0005398110661268556</v>
      </c>
      <c r="E33" s="186">
        <v>6</v>
      </c>
      <c r="F33" s="185">
        <v>0.0008511845651865514</v>
      </c>
      <c r="G33" s="186">
        <v>1</v>
      </c>
      <c r="H33" s="185">
        <v>0.0010111223458038423</v>
      </c>
      <c r="I33" s="186">
        <v>0</v>
      </c>
      <c r="J33" s="119">
        <v>0</v>
      </c>
      <c r="K33" s="187">
        <v>9</v>
      </c>
      <c r="L33" s="119">
        <v>0.0007661530603558356</v>
      </c>
    </row>
    <row r="34" spans="1:12" ht="15">
      <c r="A34" s="55" t="s">
        <v>74</v>
      </c>
      <c r="B34" s="56" t="s">
        <v>75</v>
      </c>
      <c r="C34" s="184">
        <v>24</v>
      </c>
      <c r="D34" s="185">
        <v>0.006477732793522267</v>
      </c>
      <c r="E34" s="186">
        <v>67</v>
      </c>
      <c r="F34" s="185">
        <v>0.009504894311249824</v>
      </c>
      <c r="G34" s="186">
        <v>6</v>
      </c>
      <c r="H34" s="185">
        <v>0.006066734074823054</v>
      </c>
      <c r="I34" s="186">
        <v>0</v>
      </c>
      <c r="J34" s="119">
        <v>0</v>
      </c>
      <c r="K34" s="187">
        <v>97</v>
      </c>
      <c r="L34" s="119">
        <v>0.00825742742827956</v>
      </c>
    </row>
    <row r="35" spans="1:12" ht="15">
      <c r="A35" s="55" t="s">
        <v>76</v>
      </c>
      <c r="B35" s="56" t="s">
        <v>77</v>
      </c>
      <c r="C35" s="184">
        <v>3</v>
      </c>
      <c r="D35" s="185">
        <v>0.0008097165991902834</v>
      </c>
      <c r="E35" s="186">
        <v>9</v>
      </c>
      <c r="F35" s="185">
        <v>0.001276776847779827</v>
      </c>
      <c r="G35" s="186">
        <v>0</v>
      </c>
      <c r="H35" s="185">
        <v>0</v>
      </c>
      <c r="I35" s="186">
        <v>0</v>
      </c>
      <c r="J35" s="119">
        <v>0</v>
      </c>
      <c r="K35" s="187">
        <v>12</v>
      </c>
      <c r="L35" s="119">
        <v>0.0010215374138077809</v>
      </c>
    </row>
    <row r="36" spans="1:12" ht="15">
      <c r="A36" s="55" t="s">
        <v>78</v>
      </c>
      <c r="B36" s="56" t="s">
        <v>79</v>
      </c>
      <c r="C36" s="184">
        <v>24</v>
      </c>
      <c r="D36" s="185">
        <v>0.006477732793522267</v>
      </c>
      <c r="E36" s="186">
        <v>41</v>
      </c>
      <c r="F36" s="185">
        <v>0.0058164278621081</v>
      </c>
      <c r="G36" s="186">
        <v>16</v>
      </c>
      <c r="H36" s="185">
        <v>0.016177957532861477</v>
      </c>
      <c r="I36" s="186">
        <v>0</v>
      </c>
      <c r="J36" s="119">
        <v>0</v>
      </c>
      <c r="K36" s="187">
        <v>81</v>
      </c>
      <c r="L36" s="119">
        <v>0.00689537754320252</v>
      </c>
    </row>
    <row r="37" spans="1:12" ht="15">
      <c r="A37" s="55" t="s">
        <v>80</v>
      </c>
      <c r="B37" s="56" t="s">
        <v>81</v>
      </c>
      <c r="C37" s="184">
        <v>0</v>
      </c>
      <c r="D37" s="185">
        <v>0</v>
      </c>
      <c r="E37" s="186">
        <v>1</v>
      </c>
      <c r="F37" s="185">
        <v>0.00014186409419775854</v>
      </c>
      <c r="G37" s="186">
        <v>0</v>
      </c>
      <c r="H37" s="185">
        <v>0</v>
      </c>
      <c r="I37" s="186">
        <v>0</v>
      </c>
      <c r="J37" s="119">
        <v>0</v>
      </c>
      <c r="K37" s="187">
        <v>1</v>
      </c>
      <c r="L37" s="119">
        <v>8.512811781731506E-05</v>
      </c>
    </row>
    <row r="38" spans="1:12" ht="15">
      <c r="A38" s="55" t="s">
        <v>82</v>
      </c>
      <c r="B38" s="56" t="s">
        <v>83</v>
      </c>
      <c r="C38" s="184">
        <v>0</v>
      </c>
      <c r="D38" s="185">
        <v>0</v>
      </c>
      <c r="E38" s="186">
        <v>0</v>
      </c>
      <c r="F38" s="185">
        <v>0</v>
      </c>
      <c r="G38" s="186">
        <v>0</v>
      </c>
      <c r="H38" s="185">
        <v>0</v>
      </c>
      <c r="I38" s="186">
        <v>0</v>
      </c>
      <c r="J38" s="119">
        <v>0</v>
      </c>
      <c r="K38" s="187">
        <v>0</v>
      </c>
      <c r="L38" s="119">
        <v>0</v>
      </c>
    </row>
    <row r="39" spans="1:12" ht="15">
      <c r="A39" s="55" t="s">
        <v>84</v>
      </c>
      <c r="B39" s="56" t="s">
        <v>85</v>
      </c>
      <c r="C39" s="184">
        <v>3</v>
      </c>
      <c r="D39" s="185">
        <v>0.0008097165991902834</v>
      </c>
      <c r="E39" s="186">
        <v>8</v>
      </c>
      <c r="F39" s="185">
        <v>0.0011349127535820683</v>
      </c>
      <c r="G39" s="186">
        <v>3</v>
      </c>
      <c r="H39" s="185">
        <v>0.003033367037411527</v>
      </c>
      <c r="I39" s="186">
        <v>0</v>
      </c>
      <c r="J39" s="119">
        <v>0</v>
      </c>
      <c r="K39" s="187">
        <v>14</v>
      </c>
      <c r="L39" s="119">
        <v>0.001191793649442411</v>
      </c>
    </row>
    <row r="40" spans="1:12" ht="15">
      <c r="A40" s="55" t="s">
        <v>86</v>
      </c>
      <c r="B40" s="56" t="s">
        <v>87</v>
      </c>
      <c r="C40" s="184">
        <v>73</v>
      </c>
      <c r="D40" s="185">
        <v>0.01970310391363023</v>
      </c>
      <c r="E40" s="186">
        <v>143</v>
      </c>
      <c r="F40" s="185">
        <v>0.02028656547027947</v>
      </c>
      <c r="G40" s="186">
        <v>21</v>
      </c>
      <c r="H40" s="185">
        <v>0.021233569261880688</v>
      </c>
      <c r="I40" s="186">
        <v>0</v>
      </c>
      <c r="J40" s="119">
        <v>0</v>
      </c>
      <c r="K40" s="187">
        <v>237</v>
      </c>
      <c r="L40" s="119">
        <v>0.020175363922703672</v>
      </c>
    </row>
    <row r="41" spans="1:12" ht="15">
      <c r="A41" s="55" t="s">
        <v>88</v>
      </c>
      <c r="B41" s="56" t="s">
        <v>89</v>
      </c>
      <c r="C41" s="184">
        <v>5</v>
      </c>
      <c r="D41" s="185">
        <v>0.001349527665317139</v>
      </c>
      <c r="E41" s="186">
        <v>10</v>
      </c>
      <c r="F41" s="185">
        <v>0.0014186409419775857</v>
      </c>
      <c r="G41" s="186">
        <v>9</v>
      </c>
      <c r="H41" s="185">
        <v>0.00910010111223458</v>
      </c>
      <c r="I41" s="186">
        <v>0</v>
      </c>
      <c r="J41" s="119">
        <v>0</v>
      </c>
      <c r="K41" s="187">
        <v>24</v>
      </c>
      <c r="L41" s="119">
        <v>0.0020430748276155618</v>
      </c>
    </row>
    <row r="42" spans="1:12" ht="15">
      <c r="A42" s="55" t="s">
        <v>90</v>
      </c>
      <c r="B42" s="57" t="s">
        <v>91</v>
      </c>
      <c r="C42" s="184">
        <v>51</v>
      </c>
      <c r="D42" s="185">
        <v>0.013765182186234818</v>
      </c>
      <c r="E42" s="186">
        <v>122</v>
      </c>
      <c r="F42" s="185">
        <v>0.017307419492126542</v>
      </c>
      <c r="G42" s="186">
        <v>22</v>
      </c>
      <c r="H42" s="185">
        <v>0.022244691607684528</v>
      </c>
      <c r="I42" s="186">
        <v>0</v>
      </c>
      <c r="J42" s="119">
        <v>0</v>
      </c>
      <c r="K42" s="187">
        <v>195</v>
      </c>
      <c r="L42" s="119">
        <v>0.016599982974376436</v>
      </c>
    </row>
    <row r="43" spans="1:12" ht="15">
      <c r="A43" s="55" t="s">
        <v>92</v>
      </c>
      <c r="B43" s="56" t="s">
        <v>93</v>
      </c>
      <c r="C43" s="184">
        <v>32</v>
      </c>
      <c r="D43" s="185">
        <v>0.00863697705802969</v>
      </c>
      <c r="E43" s="186">
        <v>79</v>
      </c>
      <c r="F43" s="185">
        <v>0.011207263441622926</v>
      </c>
      <c r="G43" s="186">
        <v>8</v>
      </c>
      <c r="H43" s="185">
        <v>0.008088978766430738</v>
      </c>
      <c r="I43" s="186">
        <v>0</v>
      </c>
      <c r="J43" s="119">
        <v>0</v>
      </c>
      <c r="K43" s="187">
        <v>119</v>
      </c>
      <c r="L43" s="119">
        <v>0.010130246020260492</v>
      </c>
    </row>
    <row r="44" spans="1:12" ht="15">
      <c r="A44" s="55" t="s">
        <v>94</v>
      </c>
      <c r="B44" s="56" t="s">
        <v>95</v>
      </c>
      <c r="C44" s="184">
        <v>129</v>
      </c>
      <c r="D44" s="185">
        <v>0.03481781376518219</v>
      </c>
      <c r="E44" s="186">
        <v>340</v>
      </c>
      <c r="F44" s="185">
        <v>0.048233792027237904</v>
      </c>
      <c r="G44" s="186">
        <v>58</v>
      </c>
      <c r="H44" s="185">
        <v>0.05864509605662285</v>
      </c>
      <c r="I44" s="186">
        <v>0</v>
      </c>
      <c r="J44" s="119">
        <v>0</v>
      </c>
      <c r="K44" s="187">
        <v>527</v>
      </c>
      <c r="L44" s="119">
        <v>0.04486251808972504</v>
      </c>
    </row>
    <row r="45" spans="1:12" ht="15">
      <c r="A45" s="55" t="s">
        <v>96</v>
      </c>
      <c r="B45" s="57" t="s">
        <v>97</v>
      </c>
      <c r="C45" s="184">
        <v>53</v>
      </c>
      <c r="D45" s="185">
        <v>0.01430499325236167</v>
      </c>
      <c r="E45" s="186">
        <v>132</v>
      </c>
      <c r="F45" s="185">
        <v>0.018726060434104127</v>
      </c>
      <c r="G45" s="186">
        <v>15</v>
      </c>
      <c r="H45" s="185">
        <v>0.015166835187057632</v>
      </c>
      <c r="I45" s="186">
        <v>0</v>
      </c>
      <c r="J45" s="119">
        <v>0</v>
      </c>
      <c r="K45" s="187">
        <v>200</v>
      </c>
      <c r="L45" s="119">
        <v>0.017025623563463013</v>
      </c>
    </row>
    <row r="46" spans="1:12" ht="28.5">
      <c r="A46" s="55" t="s">
        <v>98</v>
      </c>
      <c r="B46" s="57" t="s">
        <v>99</v>
      </c>
      <c r="C46" s="184">
        <v>262</v>
      </c>
      <c r="D46" s="185">
        <v>0.07071524966261808</v>
      </c>
      <c r="E46" s="186">
        <v>646</v>
      </c>
      <c r="F46" s="185">
        <v>0.09164420485175202</v>
      </c>
      <c r="G46" s="186">
        <v>82</v>
      </c>
      <c r="H46" s="185">
        <v>0.08291203235591507</v>
      </c>
      <c r="I46" s="186">
        <v>1</v>
      </c>
      <c r="J46" s="119">
        <v>0.25</v>
      </c>
      <c r="K46" s="187">
        <v>991</v>
      </c>
      <c r="L46" s="119">
        <v>0.08436196475695923</v>
      </c>
    </row>
    <row r="47" spans="1:12" ht="15">
      <c r="A47" s="55" t="s">
        <v>100</v>
      </c>
      <c r="B47" s="57" t="s">
        <v>101</v>
      </c>
      <c r="C47" s="184">
        <v>292</v>
      </c>
      <c r="D47" s="185">
        <v>0.07881241565452092</v>
      </c>
      <c r="E47" s="186">
        <v>497</v>
      </c>
      <c r="F47" s="185">
        <v>0.070506454816286</v>
      </c>
      <c r="G47" s="186">
        <v>51</v>
      </c>
      <c r="H47" s="185">
        <v>0.05156723963599596</v>
      </c>
      <c r="I47" s="186">
        <v>0</v>
      </c>
      <c r="J47" s="119">
        <v>0</v>
      </c>
      <c r="K47" s="187">
        <v>840</v>
      </c>
      <c r="L47" s="119">
        <v>0.07150761896654464</v>
      </c>
    </row>
    <row r="48" spans="1:12" ht="15">
      <c r="A48" s="55" t="s">
        <v>102</v>
      </c>
      <c r="B48" s="56" t="s">
        <v>103</v>
      </c>
      <c r="C48" s="184">
        <v>109</v>
      </c>
      <c r="D48" s="185">
        <v>0.02941970310391363</v>
      </c>
      <c r="E48" s="186">
        <v>316</v>
      </c>
      <c r="F48" s="185">
        <v>0.044829053766491704</v>
      </c>
      <c r="G48" s="186">
        <v>47</v>
      </c>
      <c r="H48" s="185">
        <v>0.04752275025278059</v>
      </c>
      <c r="I48" s="186">
        <v>0</v>
      </c>
      <c r="J48" s="119">
        <v>0</v>
      </c>
      <c r="K48" s="187">
        <v>472</v>
      </c>
      <c r="L48" s="119">
        <v>0.04018047160977271</v>
      </c>
    </row>
    <row r="49" spans="1:12" ht="15">
      <c r="A49" s="55" t="s">
        <v>104</v>
      </c>
      <c r="B49" s="56" t="s">
        <v>105</v>
      </c>
      <c r="C49" s="184">
        <v>0</v>
      </c>
      <c r="D49" s="185">
        <v>0</v>
      </c>
      <c r="E49" s="186">
        <v>1</v>
      </c>
      <c r="F49" s="185">
        <v>0.00014186409419775854</v>
      </c>
      <c r="G49" s="186">
        <v>0</v>
      </c>
      <c r="H49" s="185">
        <v>0</v>
      </c>
      <c r="I49" s="186">
        <v>0</v>
      </c>
      <c r="J49" s="119">
        <v>0</v>
      </c>
      <c r="K49" s="187">
        <v>1</v>
      </c>
      <c r="L49" s="119">
        <v>8.512811781731506E-05</v>
      </c>
    </row>
    <row r="50" spans="1:12" ht="15">
      <c r="A50" s="55" t="s">
        <v>106</v>
      </c>
      <c r="B50" s="56" t="s">
        <v>107</v>
      </c>
      <c r="C50" s="184">
        <v>0</v>
      </c>
      <c r="D50" s="185">
        <v>0</v>
      </c>
      <c r="E50" s="186">
        <v>0</v>
      </c>
      <c r="F50" s="185">
        <v>0</v>
      </c>
      <c r="G50" s="186">
        <v>0</v>
      </c>
      <c r="H50" s="185">
        <v>0</v>
      </c>
      <c r="I50" s="186">
        <v>0</v>
      </c>
      <c r="J50" s="119">
        <v>0</v>
      </c>
      <c r="K50" s="187">
        <v>0</v>
      </c>
      <c r="L50" s="119">
        <v>0</v>
      </c>
    </row>
    <row r="51" spans="1:12" ht="15">
      <c r="A51" s="55" t="s">
        <v>108</v>
      </c>
      <c r="B51" s="56" t="s">
        <v>109</v>
      </c>
      <c r="C51" s="184">
        <v>323</v>
      </c>
      <c r="D51" s="185">
        <v>0.08717948717948718</v>
      </c>
      <c r="E51" s="186">
        <v>764</v>
      </c>
      <c r="F51" s="185">
        <v>0.10838416796708752</v>
      </c>
      <c r="G51" s="186">
        <v>99</v>
      </c>
      <c r="H51" s="185">
        <v>0.10010111223458037</v>
      </c>
      <c r="I51" s="186">
        <v>1</v>
      </c>
      <c r="J51" s="119">
        <v>0.25</v>
      </c>
      <c r="K51" s="187">
        <v>1187</v>
      </c>
      <c r="L51" s="119">
        <v>0.10104707584915298</v>
      </c>
    </row>
    <row r="52" spans="1:12" ht="15">
      <c r="A52" s="55" t="s">
        <v>110</v>
      </c>
      <c r="B52" s="56" t="s">
        <v>111</v>
      </c>
      <c r="C52" s="184">
        <v>73</v>
      </c>
      <c r="D52" s="185">
        <v>0.01970310391363023</v>
      </c>
      <c r="E52" s="186">
        <v>124</v>
      </c>
      <c r="F52" s="185">
        <v>0.01759114768052206</v>
      </c>
      <c r="G52" s="186">
        <v>17</v>
      </c>
      <c r="H52" s="185">
        <v>0.017189079878665317</v>
      </c>
      <c r="I52" s="186">
        <v>0</v>
      </c>
      <c r="J52" s="119">
        <v>0</v>
      </c>
      <c r="K52" s="187">
        <v>214</v>
      </c>
      <c r="L52" s="119">
        <v>0.018217417212905422</v>
      </c>
    </row>
    <row r="53" spans="1:12" ht="15">
      <c r="A53" s="55" t="s">
        <v>112</v>
      </c>
      <c r="B53" s="56" t="s">
        <v>113</v>
      </c>
      <c r="C53" s="184">
        <v>13</v>
      </c>
      <c r="D53" s="185">
        <v>0.003508771929824561</v>
      </c>
      <c r="E53" s="186">
        <v>8</v>
      </c>
      <c r="F53" s="185">
        <v>0.0011349127535820683</v>
      </c>
      <c r="G53" s="186">
        <v>3</v>
      </c>
      <c r="H53" s="185">
        <v>0.003033367037411527</v>
      </c>
      <c r="I53" s="186">
        <v>0</v>
      </c>
      <c r="J53" s="119">
        <v>0</v>
      </c>
      <c r="K53" s="187">
        <v>24</v>
      </c>
      <c r="L53" s="119">
        <v>0.0020430748276155618</v>
      </c>
    </row>
    <row r="54" spans="1:12" ht="15">
      <c r="A54" s="55" t="s">
        <v>114</v>
      </c>
      <c r="B54" s="56" t="s">
        <v>115</v>
      </c>
      <c r="C54" s="184">
        <v>67</v>
      </c>
      <c r="D54" s="185">
        <v>0.01808367071524966</v>
      </c>
      <c r="E54" s="186">
        <v>58</v>
      </c>
      <c r="F54" s="185">
        <v>0.008228117463469995</v>
      </c>
      <c r="G54" s="186">
        <v>12</v>
      </c>
      <c r="H54" s="185">
        <v>0.012133468149646108</v>
      </c>
      <c r="I54" s="186">
        <v>0</v>
      </c>
      <c r="J54" s="119">
        <v>0</v>
      </c>
      <c r="K54" s="187">
        <v>137</v>
      </c>
      <c r="L54" s="119">
        <v>0.011662552140972162</v>
      </c>
    </row>
    <row r="55" spans="1:12" ht="15">
      <c r="A55" s="55" t="s">
        <v>116</v>
      </c>
      <c r="B55" s="56" t="s">
        <v>117</v>
      </c>
      <c r="C55" s="184">
        <v>0</v>
      </c>
      <c r="D55" s="185">
        <v>0</v>
      </c>
      <c r="E55" s="186">
        <v>0</v>
      </c>
      <c r="F55" s="185">
        <v>0</v>
      </c>
      <c r="G55" s="186">
        <v>0</v>
      </c>
      <c r="H55" s="185">
        <v>0</v>
      </c>
      <c r="I55" s="186">
        <v>0</v>
      </c>
      <c r="J55" s="119">
        <v>0</v>
      </c>
      <c r="K55" s="187">
        <v>0</v>
      </c>
      <c r="L55" s="119">
        <v>0</v>
      </c>
    </row>
    <row r="56" spans="1:12" ht="28.5">
      <c r="A56" s="55" t="s">
        <v>118</v>
      </c>
      <c r="B56" s="56" t="s">
        <v>119</v>
      </c>
      <c r="C56" s="184">
        <v>5</v>
      </c>
      <c r="D56" s="185">
        <v>0.001349527665317139</v>
      </c>
      <c r="E56" s="186">
        <v>4</v>
      </c>
      <c r="F56" s="185">
        <v>0.0005674563767910342</v>
      </c>
      <c r="G56" s="186">
        <v>1</v>
      </c>
      <c r="H56" s="185">
        <v>0.0010111223458038423</v>
      </c>
      <c r="I56" s="186">
        <v>0</v>
      </c>
      <c r="J56" s="119">
        <v>0</v>
      </c>
      <c r="K56" s="187">
        <v>10</v>
      </c>
      <c r="L56" s="119">
        <v>0.0008512811781731506</v>
      </c>
    </row>
    <row r="57" spans="1:12" ht="15">
      <c r="A57" s="55" t="s">
        <v>120</v>
      </c>
      <c r="B57" s="57" t="s">
        <v>121</v>
      </c>
      <c r="C57" s="184">
        <v>0</v>
      </c>
      <c r="D57" s="185">
        <v>0</v>
      </c>
      <c r="E57" s="186">
        <v>1</v>
      </c>
      <c r="F57" s="185">
        <v>0.00014186409419775854</v>
      </c>
      <c r="G57" s="186">
        <v>0</v>
      </c>
      <c r="H57" s="185">
        <v>0</v>
      </c>
      <c r="I57" s="186">
        <v>0</v>
      </c>
      <c r="J57" s="119">
        <v>0</v>
      </c>
      <c r="K57" s="187">
        <v>1</v>
      </c>
      <c r="L57" s="119">
        <v>8.512811781731506E-05</v>
      </c>
    </row>
    <row r="58" spans="1:12" ht="15">
      <c r="A58" s="55" t="s">
        <v>122</v>
      </c>
      <c r="B58" s="56" t="s">
        <v>123</v>
      </c>
      <c r="C58" s="184">
        <v>0</v>
      </c>
      <c r="D58" s="185">
        <v>0</v>
      </c>
      <c r="E58" s="186">
        <v>0</v>
      </c>
      <c r="F58" s="185">
        <v>0</v>
      </c>
      <c r="G58" s="186">
        <v>0</v>
      </c>
      <c r="H58" s="185">
        <v>0</v>
      </c>
      <c r="I58" s="186">
        <v>0</v>
      </c>
      <c r="J58" s="119">
        <v>0</v>
      </c>
      <c r="K58" s="187">
        <v>0</v>
      </c>
      <c r="L58" s="119">
        <v>0</v>
      </c>
    </row>
    <row r="59" spans="1:12" ht="28.5">
      <c r="A59" s="55" t="s">
        <v>124</v>
      </c>
      <c r="B59" s="56" t="s">
        <v>125</v>
      </c>
      <c r="C59" s="184">
        <v>10</v>
      </c>
      <c r="D59" s="185">
        <v>0.002699055330634278</v>
      </c>
      <c r="E59" s="186">
        <v>16</v>
      </c>
      <c r="F59" s="185">
        <v>0.0022698255071641367</v>
      </c>
      <c r="G59" s="186">
        <v>3</v>
      </c>
      <c r="H59" s="185">
        <v>0.003033367037411527</v>
      </c>
      <c r="I59" s="186">
        <v>0</v>
      </c>
      <c r="J59" s="119">
        <v>0</v>
      </c>
      <c r="K59" s="187">
        <v>29</v>
      </c>
      <c r="L59" s="119">
        <v>0.0024687154167021366</v>
      </c>
    </row>
    <row r="60" spans="1:12" ht="15">
      <c r="A60" s="55" t="s">
        <v>126</v>
      </c>
      <c r="B60" s="56" t="s">
        <v>127</v>
      </c>
      <c r="C60" s="184">
        <v>26</v>
      </c>
      <c r="D60" s="185">
        <v>0.007017543859649122</v>
      </c>
      <c r="E60" s="186">
        <v>138</v>
      </c>
      <c r="F60" s="185">
        <v>0.01957724499929068</v>
      </c>
      <c r="G60" s="186">
        <v>11</v>
      </c>
      <c r="H60" s="185">
        <v>0.011122345803842264</v>
      </c>
      <c r="I60" s="186">
        <v>0</v>
      </c>
      <c r="J60" s="119">
        <v>0</v>
      </c>
      <c r="K60" s="187">
        <v>175</v>
      </c>
      <c r="L60" s="119">
        <v>0.014897420618030132</v>
      </c>
    </row>
    <row r="61" spans="1:12" ht="15">
      <c r="A61" s="55" t="s">
        <v>128</v>
      </c>
      <c r="B61" s="57" t="s">
        <v>129</v>
      </c>
      <c r="C61" s="184">
        <v>2</v>
      </c>
      <c r="D61" s="185">
        <v>0.0005398110661268556</v>
      </c>
      <c r="E61" s="186">
        <v>6</v>
      </c>
      <c r="F61" s="185">
        <v>0.0008511845651865514</v>
      </c>
      <c r="G61" s="186">
        <v>1</v>
      </c>
      <c r="H61" s="185">
        <v>0.0010111223458038423</v>
      </c>
      <c r="I61" s="186">
        <v>0</v>
      </c>
      <c r="J61" s="119">
        <v>0</v>
      </c>
      <c r="K61" s="187">
        <v>9</v>
      </c>
      <c r="L61" s="119">
        <v>0.0007661530603558356</v>
      </c>
    </row>
    <row r="62" spans="1:12" ht="15">
      <c r="A62" s="55" t="s">
        <v>130</v>
      </c>
      <c r="B62" s="57" t="s">
        <v>131</v>
      </c>
      <c r="C62" s="184">
        <v>1</v>
      </c>
      <c r="D62" s="185">
        <v>0.0002699055330634278</v>
      </c>
      <c r="E62" s="186">
        <v>0</v>
      </c>
      <c r="F62" s="185">
        <v>0</v>
      </c>
      <c r="G62" s="186">
        <v>0</v>
      </c>
      <c r="H62" s="185">
        <v>0</v>
      </c>
      <c r="I62" s="186">
        <v>0</v>
      </c>
      <c r="J62" s="119">
        <v>0</v>
      </c>
      <c r="K62" s="187">
        <v>1</v>
      </c>
      <c r="L62" s="119">
        <v>8.512811781731506E-05</v>
      </c>
    </row>
    <row r="63" spans="1:12" ht="15">
      <c r="A63" s="55" t="s">
        <v>132</v>
      </c>
      <c r="B63" s="57" t="s">
        <v>133</v>
      </c>
      <c r="C63" s="184">
        <v>0</v>
      </c>
      <c r="D63" s="185">
        <v>0</v>
      </c>
      <c r="E63" s="186">
        <v>0</v>
      </c>
      <c r="F63" s="185">
        <v>0</v>
      </c>
      <c r="G63" s="186">
        <v>0</v>
      </c>
      <c r="H63" s="185">
        <v>0</v>
      </c>
      <c r="I63" s="186">
        <v>0</v>
      </c>
      <c r="J63" s="119">
        <v>0</v>
      </c>
      <c r="K63" s="187">
        <v>0</v>
      </c>
      <c r="L63" s="119">
        <v>0</v>
      </c>
    </row>
    <row r="64" spans="1:12" ht="15">
      <c r="A64" s="55" t="s">
        <v>134</v>
      </c>
      <c r="B64" s="57" t="s">
        <v>135</v>
      </c>
      <c r="C64" s="184">
        <v>3</v>
      </c>
      <c r="D64" s="185">
        <v>0.0008097165991902834</v>
      </c>
      <c r="E64" s="186">
        <v>5</v>
      </c>
      <c r="F64" s="185">
        <v>0.0007093204709887928</v>
      </c>
      <c r="G64" s="186">
        <v>2</v>
      </c>
      <c r="H64" s="185">
        <v>0.0020222446916076846</v>
      </c>
      <c r="I64" s="186">
        <v>0</v>
      </c>
      <c r="J64" s="119">
        <v>0</v>
      </c>
      <c r="K64" s="187">
        <v>10</v>
      </c>
      <c r="L64" s="119">
        <v>0.0008512811781731506</v>
      </c>
    </row>
    <row r="65" spans="1:12" ht="15">
      <c r="A65" s="55" t="s">
        <v>136</v>
      </c>
      <c r="B65" s="57" t="s">
        <v>137</v>
      </c>
      <c r="C65" s="184">
        <v>0</v>
      </c>
      <c r="D65" s="185">
        <v>0</v>
      </c>
      <c r="E65" s="186">
        <v>1</v>
      </c>
      <c r="F65" s="185">
        <v>0.00014186409419775854</v>
      </c>
      <c r="G65" s="186">
        <v>0</v>
      </c>
      <c r="H65" s="185">
        <v>0</v>
      </c>
      <c r="I65" s="186">
        <v>0</v>
      </c>
      <c r="J65" s="119">
        <v>0</v>
      </c>
      <c r="K65" s="187">
        <v>1</v>
      </c>
      <c r="L65" s="119">
        <v>8.512811781731506E-05</v>
      </c>
    </row>
    <row r="66" spans="1:12" ht="15">
      <c r="A66" s="55" t="s">
        <v>138</v>
      </c>
      <c r="B66" s="56" t="s">
        <v>139</v>
      </c>
      <c r="C66" s="184">
        <v>16</v>
      </c>
      <c r="D66" s="185">
        <v>0.004318488529014845</v>
      </c>
      <c r="E66" s="186">
        <v>17</v>
      </c>
      <c r="F66" s="185">
        <v>0.0024116896013618955</v>
      </c>
      <c r="G66" s="186">
        <v>6</v>
      </c>
      <c r="H66" s="185">
        <v>0.006066734074823054</v>
      </c>
      <c r="I66" s="186">
        <v>0</v>
      </c>
      <c r="J66" s="119">
        <v>0</v>
      </c>
      <c r="K66" s="187">
        <v>39</v>
      </c>
      <c r="L66" s="119">
        <v>0.0033199965948752875</v>
      </c>
    </row>
    <row r="67" spans="1:12" ht="15">
      <c r="A67" s="55" t="s">
        <v>140</v>
      </c>
      <c r="B67" s="57" t="s">
        <v>141</v>
      </c>
      <c r="C67" s="184">
        <v>14</v>
      </c>
      <c r="D67" s="185">
        <v>0.0037786774628879886</v>
      </c>
      <c r="E67" s="186">
        <v>22</v>
      </c>
      <c r="F67" s="185">
        <v>0.003121010072350688</v>
      </c>
      <c r="G67" s="186">
        <v>6</v>
      </c>
      <c r="H67" s="185">
        <v>0.006066734074823054</v>
      </c>
      <c r="I67" s="186">
        <v>1</v>
      </c>
      <c r="J67" s="119">
        <v>0.25</v>
      </c>
      <c r="K67" s="187">
        <v>43</v>
      </c>
      <c r="L67" s="119">
        <v>0.003660509066144547</v>
      </c>
    </row>
    <row r="68" spans="1:12" ht="15">
      <c r="A68" s="55" t="s">
        <v>142</v>
      </c>
      <c r="B68" s="56" t="s">
        <v>143</v>
      </c>
      <c r="C68" s="184">
        <v>1</v>
      </c>
      <c r="D68" s="185">
        <v>0.0002699055330634278</v>
      </c>
      <c r="E68" s="186">
        <v>7</v>
      </c>
      <c r="F68" s="185">
        <v>0.0009930486593843098</v>
      </c>
      <c r="G68" s="186">
        <v>0</v>
      </c>
      <c r="H68" s="185">
        <v>0</v>
      </c>
      <c r="I68" s="186">
        <v>0</v>
      </c>
      <c r="J68" s="119">
        <v>0</v>
      </c>
      <c r="K68" s="187">
        <v>8</v>
      </c>
      <c r="L68" s="119">
        <v>0.0006810249425385204</v>
      </c>
    </row>
    <row r="69" spans="1:12" ht="15">
      <c r="A69" s="55" t="s">
        <v>144</v>
      </c>
      <c r="B69" s="56" t="s">
        <v>145</v>
      </c>
      <c r="C69" s="184">
        <v>68</v>
      </c>
      <c r="D69" s="185">
        <v>0.01835357624831309</v>
      </c>
      <c r="E69" s="186">
        <v>85</v>
      </c>
      <c r="F69" s="185">
        <v>0.012058448006809476</v>
      </c>
      <c r="G69" s="186">
        <v>9</v>
      </c>
      <c r="H69" s="185">
        <v>0.00910010111223458</v>
      </c>
      <c r="I69" s="186">
        <v>0</v>
      </c>
      <c r="J69" s="119">
        <v>0</v>
      </c>
      <c r="K69" s="187">
        <v>162</v>
      </c>
      <c r="L69" s="119">
        <v>0.01379075508640504</v>
      </c>
    </row>
    <row r="70" spans="1:12" ht="15">
      <c r="A70" s="55" t="s">
        <v>146</v>
      </c>
      <c r="B70" s="57" t="s">
        <v>147</v>
      </c>
      <c r="C70" s="184">
        <v>3</v>
      </c>
      <c r="D70" s="185">
        <v>0.0008097165991902834</v>
      </c>
      <c r="E70" s="186">
        <v>3</v>
      </c>
      <c r="F70" s="185">
        <v>0.0004255922825932757</v>
      </c>
      <c r="G70" s="186">
        <v>0</v>
      </c>
      <c r="H70" s="185">
        <v>0</v>
      </c>
      <c r="I70" s="186">
        <v>0</v>
      </c>
      <c r="J70" s="119">
        <v>0</v>
      </c>
      <c r="K70" s="187">
        <v>6</v>
      </c>
      <c r="L70" s="119">
        <v>0.0005107687069038904</v>
      </c>
    </row>
    <row r="71" spans="1:12" ht="15">
      <c r="A71" s="55" t="s">
        <v>148</v>
      </c>
      <c r="B71" s="56" t="s">
        <v>149</v>
      </c>
      <c r="C71" s="184">
        <v>1</v>
      </c>
      <c r="D71" s="185">
        <v>0.0002699055330634278</v>
      </c>
      <c r="E71" s="186">
        <v>1</v>
      </c>
      <c r="F71" s="185">
        <v>0.00014186409419775854</v>
      </c>
      <c r="G71" s="186">
        <v>0</v>
      </c>
      <c r="H71" s="185">
        <v>0</v>
      </c>
      <c r="I71" s="186">
        <v>0</v>
      </c>
      <c r="J71" s="119">
        <v>0</v>
      </c>
      <c r="K71" s="187">
        <v>2</v>
      </c>
      <c r="L71" s="119">
        <v>0.0001702562356346301</v>
      </c>
    </row>
    <row r="72" spans="1:12" ht="15">
      <c r="A72" s="55" t="s">
        <v>150</v>
      </c>
      <c r="B72" s="56" t="s">
        <v>151</v>
      </c>
      <c r="C72" s="184">
        <v>12</v>
      </c>
      <c r="D72" s="185">
        <v>0.0032388663967611335</v>
      </c>
      <c r="E72" s="186">
        <v>31</v>
      </c>
      <c r="F72" s="185">
        <v>0.004397786920130515</v>
      </c>
      <c r="G72" s="186">
        <v>6</v>
      </c>
      <c r="H72" s="185">
        <v>0.006066734074823054</v>
      </c>
      <c r="I72" s="186">
        <v>0</v>
      </c>
      <c r="J72" s="119">
        <v>0</v>
      </c>
      <c r="K72" s="187">
        <v>49</v>
      </c>
      <c r="L72" s="119">
        <v>0.004171277773048437</v>
      </c>
    </row>
    <row r="73" spans="1:12" ht="15">
      <c r="A73" s="55" t="s">
        <v>152</v>
      </c>
      <c r="B73" s="56" t="s">
        <v>153</v>
      </c>
      <c r="C73" s="184">
        <v>29</v>
      </c>
      <c r="D73" s="185">
        <v>0.007827260458839408</v>
      </c>
      <c r="E73" s="186">
        <v>33</v>
      </c>
      <c r="F73" s="185">
        <v>0.004681515108526032</v>
      </c>
      <c r="G73" s="186">
        <v>8</v>
      </c>
      <c r="H73" s="185">
        <v>0.008088978766430738</v>
      </c>
      <c r="I73" s="186">
        <v>0</v>
      </c>
      <c r="J73" s="119">
        <v>0</v>
      </c>
      <c r="K73" s="187">
        <v>70</v>
      </c>
      <c r="L73" s="119">
        <v>0.005958968247212054</v>
      </c>
    </row>
    <row r="74" spans="1:12" ht="15">
      <c r="A74" s="55" t="s">
        <v>154</v>
      </c>
      <c r="B74" s="56" t="s">
        <v>155</v>
      </c>
      <c r="C74" s="184">
        <v>1</v>
      </c>
      <c r="D74" s="185">
        <v>0.0002699055330634278</v>
      </c>
      <c r="E74" s="186">
        <v>0</v>
      </c>
      <c r="F74" s="185">
        <v>0</v>
      </c>
      <c r="G74" s="186">
        <v>0</v>
      </c>
      <c r="H74" s="185">
        <v>0</v>
      </c>
      <c r="I74" s="186">
        <v>0</v>
      </c>
      <c r="J74" s="119">
        <v>0</v>
      </c>
      <c r="K74" s="187">
        <v>1</v>
      </c>
      <c r="L74" s="119">
        <v>8.512811781731506E-05</v>
      </c>
    </row>
    <row r="75" spans="1:12" ht="15">
      <c r="A75" s="55" t="s">
        <v>156</v>
      </c>
      <c r="B75" s="57" t="s">
        <v>157</v>
      </c>
      <c r="C75" s="184">
        <v>3</v>
      </c>
      <c r="D75" s="185">
        <v>0.0008097165991902834</v>
      </c>
      <c r="E75" s="186">
        <v>10</v>
      </c>
      <c r="F75" s="185">
        <v>0.0014186409419775857</v>
      </c>
      <c r="G75" s="186">
        <v>2</v>
      </c>
      <c r="H75" s="185">
        <v>0.0020222446916076846</v>
      </c>
      <c r="I75" s="186">
        <v>0</v>
      </c>
      <c r="J75" s="119">
        <v>0</v>
      </c>
      <c r="K75" s="187">
        <v>15</v>
      </c>
      <c r="L75" s="119">
        <v>0.0012769217672597257</v>
      </c>
    </row>
    <row r="76" spans="1:12" ht="15">
      <c r="A76" s="55" t="s">
        <v>158</v>
      </c>
      <c r="B76" s="56" t="s">
        <v>159</v>
      </c>
      <c r="C76" s="184">
        <v>94</v>
      </c>
      <c r="D76" s="185">
        <v>0.025371120107962213</v>
      </c>
      <c r="E76" s="186">
        <v>196</v>
      </c>
      <c r="F76" s="185">
        <v>0.027805362462760674</v>
      </c>
      <c r="G76" s="186">
        <v>34</v>
      </c>
      <c r="H76" s="185">
        <v>0.034378159757330634</v>
      </c>
      <c r="I76" s="186">
        <v>0</v>
      </c>
      <c r="J76" s="119">
        <v>0</v>
      </c>
      <c r="K76" s="187">
        <v>324</v>
      </c>
      <c r="L76" s="119">
        <v>0.02758151017281008</v>
      </c>
    </row>
    <row r="77" spans="1:12" ht="28.5">
      <c r="A77" s="55" t="s">
        <v>160</v>
      </c>
      <c r="B77" s="57" t="s">
        <v>161</v>
      </c>
      <c r="C77" s="184">
        <v>38</v>
      </c>
      <c r="D77" s="185">
        <v>0.010256410256410255</v>
      </c>
      <c r="E77" s="186">
        <v>52</v>
      </c>
      <c r="F77" s="185">
        <v>0.007376932898283445</v>
      </c>
      <c r="G77" s="186">
        <v>4</v>
      </c>
      <c r="H77" s="185">
        <v>0.004044489383215369</v>
      </c>
      <c r="I77" s="186">
        <v>0</v>
      </c>
      <c r="J77" s="119">
        <v>0</v>
      </c>
      <c r="K77" s="187">
        <v>94</v>
      </c>
      <c r="L77" s="119">
        <v>0.008002043074827615</v>
      </c>
    </row>
    <row r="78" spans="1:12" ht="15">
      <c r="A78" s="55" t="s">
        <v>162</v>
      </c>
      <c r="B78" s="56" t="s">
        <v>163</v>
      </c>
      <c r="C78" s="184">
        <v>7</v>
      </c>
      <c r="D78" s="185">
        <v>0.0018893387314439943</v>
      </c>
      <c r="E78" s="186">
        <v>5</v>
      </c>
      <c r="F78" s="185">
        <v>0.0007093204709887928</v>
      </c>
      <c r="G78" s="186">
        <v>0</v>
      </c>
      <c r="H78" s="185">
        <v>0</v>
      </c>
      <c r="I78" s="186">
        <v>0</v>
      </c>
      <c r="J78" s="119">
        <v>0</v>
      </c>
      <c r="K78" s="187">
        <v>12</v>
      </c>
      <c r="L78" s="119">
        <v>0.0010215374138077809</v>
      </c>
    </row>
    <row r="79" spans="1:12" ht="15">
      <c r="A79" s="55" t="s">
        <v>164</v>
      </c>
      <c r="B79" s="56" t="s">
        <v>165</v>
      </c>
      <c r="C79" s="184">
        <v>2</v>
      </c>
      <c r="D79" s="185">
        <v>0.0005398110661268556</v>
      </c>
      <c r="E79" s="186">
        <v>7</v>
      </c>
      <c r="F79" s="185">
        <v>0.0009930486593843098</v>
      </c>
      <c r="G79" s="186">
        <v>4</v>
      </c>
      <c r="H79" s="185">
        <v>0.004044489383215369</v>
      </c>
      <c r="I79" s="186">
        <v>0</v>
      </c>
      <c r="J79" s="119">
        <v>0</v>
      </c>
      <c r="K79" s="187">
        <v>13</v>
      </c>
      <c r="L79" s="119">
        <v>0.0011066655316250957</v>
      </c>
    </row>
    <row r="80" spans="1:12" ht="15">
      <c r="A80" s="55" t="s">
        <v>166</v>
      </c>
      <c r="B80" s="56" t="s">
        <v>167</v>
      </c>
      <c r="C80" s="184">
        <v>47</v>
      </c>
      <c r="D80" s="185">
        <v>0.012685560053981106</v>
      </c>
      <c r="E80" s="186">
        <v>15</v>
      </c>
      <c r="F80" s="185">
        <v>0.0021279614129663784</v>
      </c>
      <c r="G80" s="186">
        <v>1</v>
      </c>
      <c r="H80" s="185">
        <v>0.0010111223458038423</v>
      </c>
      <c r="I80" s="186">
        <v>0</v>
      </c>
      <c r="J80" s="119">
        <v>0</v>
      </c>
      <c r="K80" s="187">
        <v>63</v>
      </c>
      <c r="L80" s="119">
        <v>0.005363071422490848</v>
      </c>
    </row>
    <row r="81" spans="1:12" ht="15">
      <c r="A81" s="55" t="s">
        <v>168</v>
      </c>
      <c r="B81" s="57" t="s">
        <v>169</v>
      </c>
      <c r="C81" s="184">
        <v>4</v>
      </c>
      <c r="D81" s="185">
        <v>0.0010796221322537112</v>
      </c>
      <c r="E81" s="186">
        <v>1</v>
      </c>
      <c r="F81" s="185">
        <v>0.00014186409419775854</v>
      </c>
      <c r="G81" s="186">
        <v>0</v>
      </c>
      <c r="H81" s="185">
        <v>0</v>
      </c>
      <c r="I81" s="186">
        <v>0</v>
      </c>
      <c r="J81" s="119">
        <v>0</v>
      </c>
      <c r="K81" s="187">
        <v>5</v>
      </c>
      <c r="L81" s="119">
        <v>0.0004256405890865753</v>
      </c>
    </row>
    <row r="82" spans="1:12" ht="15">
      <c r="A82" s="55" t="s">
        <v>170</v>
      </c>
      <c r="B82" s="56" t="s">
        <v>171</v>
      </c>
      <c r="C82" s="184">
        <v>20</v>
      </c>
      <c r="D82" s="185">
        <v>0.005398110661268556</v>
      </c>
      <c r="E82" s="186">
        <v>20</v>
      </c>
      <c r="F82" s="185">
        <v>0.0028372818839551713</v>
      </c>
      <c r="G82" s="186">
        <v>0</v>
      </c>
      <c r="H82" s="185">
        <v>0</v>
      </c>
      <c r="I82" s="186">
        <v>0</v>
      </c>
      <c r="J82" s="119">
        <v>0</v>
      </c>
      <c r="K82" s="187">
        <v>40</v>
      </c>
      <c r="L82" s="119">
        <v>0.0034051247126926022</v>
      </c>
    </row>
    <row r="83" spans="1:12" ht="15">
      <c r="A83" s="55" t="s">
        <v>172</v>
      </c>
      <c r="B83" s="56" t="s">
        <v>173</v>
      </c>
      <c r="C83" s="184">
        <v>3</v>
      </c>
      <c r="D83" s="185">
        <v>0.0008097165991902834</v>
      </c>
      <c r="E83" s="186">
        <v>6</v>
      </c>
      <c r="F83" s="185">
        <v>0.0008511845651865514</v>
      </c>
      <c r="G83" s="186">
        <v>1</v>
      </c>
      <c r="H83" s="185">
        <v>0.0010111223458038423</v>
      </c>
      <c r="I83" s="186">
        <v>0</v>
      </c>
      <c r="J83" s="119">
        <v>0</v>
      </c>
      <c r="K83" s="187">
        <v>10</v>
      </c>
      <c r="L83" s="119">
        <v>0.0008512811781731506</v>
      </c>
    </row>
    <row r="84" spans="1:12" ht="15">
      <c r="A84" s="55" t="s">
        <v>174</v>
      </c>
      <c r="B84" s="56" t="s">
        <v>175</v>
      </c>
      <c r="C84" s="184">
        <v>10</v>
      </c>
      <c r="D84" s="185">
        <v>0.002699055330634278</v>
      </c>
      <c r="E84" s="186">
        <v>11</v>
      </c>
      <c r="F84" s="185">
        <v>0.001560505036175344</v>
      </c>
      <c r="G84" s="186">
        <v>1</v>
      </c>
      <c r="H84" s="185">
        <v>0.0010111223458038423</v>
      </c>
      <c r="I84" s="186">
        <v>0</v>
      </c>
      <c r="J84" s="119">
        <v>0</v>
      </c>
      <c r="K84" s="187">
        <v>22</v>
      </c>
      <c r="L84" s="119">
        <v>0.0018728185919809311</v>
      </c>
    </row>
    <row r="85" spans="1:12" ht="15">
      <c r="A85" s="55" t="s">
        <v>176</v>
      </c>
      <c r="B85" s="57" t="s">
        <v>177</v>
      </c>
      <c r="C85" s="184">
        <v>1</v>
      </c>
      <c r="D85" s="185">
        <v>0.0002699055330634278</v>
      </c>
      <c r="E85" s="186">
        <v>0</v>
      </c>
      <c r="F85" s="185">
        <v>0</v>
      </c>
      <c r="G85" s="186">
        <v>1</v>
      </c>
      <c r="H85" s="185">
        <v>0.0010111223458038423</v>
      </c>
      <c r="I85" s="186">
        <v>0</v>
      </c>
      <c r="J85" s="119">
        <v>0</v>
      </c>
      <c r="K85" s="187">
        <v>2</v>
      </c>
      <c r="L85" s="119">
        <v>0.0001702562356346301</v>
      </c>
    </row>
    <row r="86" spans="1:12" ht="15">
      <c r="A86" s="55" t="s">
        <v>178</v>
      </c>
      <c r="B86" s="57" t="s">
        <v>179</v>
      </c>
      <c r="C86" s="184">
        <v>20</v>
      </c>
      <c r="D86" s="185">
        <v>0.005398110661268556</v>
      </c>
      <c r="E86" s="186">
        <v>21</v>
      </c>
      <c r="F86" s="185">
        <v>0.0029791459781529296</v>
      </c>
      <c r="G86" s="186">
        <v>1</v>
      </c>
      <c r="H86" s="185">
        <v>0.0010111223458038423</v>
      </c>
      <c r="I86" s="186">
        <v>0</v>
      </c>
      <c r="J86" s="119">
        <v>0</v>
      </c>
      <c r="K86" s="187">
        <v>42</v>
      </c>
      <c r="L86" s="119">
        <v>0.0035753809483272327</v>
      </c>
    </row>
    <row r="87" spans="1:12" ht="15">
      <c r="A87" s="55" t="s">
        <v>180</v>
      </c>
      <c r="B87" s="57" t="s">
        <v>181</v>
      </c>
      <c r="C87" s="184">
        <v>9</v>
      </c>
      <c r="D87" s="185">
        <v>0.00242914979757085</v>
      </c>
      <c r="E87" s="186">
        <v>0</v>
      </c>
      <c r="F87" s="185">
        <v>0</v>
      </c>
      <c r="G87" s="186">
        <v>0</v>
      </c>
      <c r="H87" s="185">
        <v>0</v>
      </c>
      <c r="I87" s="186">
        <v>0</v>
      </c>
      <c r="J87" s="119">
        <v>0</v>
      </c>
      <c r="K87" s="187">
        <v>9</v>
      </c>
      <c r="L87" s="119">
        <v>0.0007661530603558356</v>
      </c>
    </row>
    <row r="88" spans="1:12" ht="15">
      <c r="A88" s="55" t="s">
        <v>182</v>
      </c>
      <c r="B88" s="57" t="s">
        <v>183</v>
      </c>
      <c r="C88" s="184">
        <v>5</v>
      </c>
      <c r="D88" s="185">
        <v>0.001349527665317139</v>
      </c>
      <c r="E88" s="186">
        <v>12</v>
      </c>
      <c r="F88" s="185">
        <v>0.0017023691303731027</v>
      </c>
      <c r="G88" s="186">
        <v>2</v>
      </c>
      <c r="H88" s="185">
        <v>0.0020222446916076846</v>
      </c>
      <c r="I88" s="186">
        <v>0</v>
      </c>
      <c r="J88" s="119">
        <v>0</v>
      </c>
      <c r="K88" s="187">
        <v>19</v>
      </c>
      <c r="L88" s="119">
        <v>0.0016174342385289861</v>
      </c>
    </row>
    <row r="89" spans="1:12" ht="15">
      <c r="A89" s="55" t="s">
        <v>184</v>
      </c>
      <c r="B89" s="56" t="s">
        <v>185</v>
      </c>
      <c r="C89" s="184">
        <v>18</v>
      </c>
      <c r="D89" s="185">
        <v>0.0048582995951417</v>
      </c>
      <c r="E89" s="186">
        <v>23</v>
      </c>
      <c r="F89" s="185">
        <v>0.0032628741665484467</v>
      </c>
      <c r="G89" s="186">
        <v>0</v>
      </c>
      <c r="H89" s="185">
        <v>0</v>
      </c>
      <c r="I89" s="186">
        <v>0</v>
      </c>
      <c r="J89" s="119">
        <v>0</v>
      </c>
      <c r="K89" s="187">
        <v>41</v>
      </c>
      <c r="L89" s="119">
        <v>0.0034902528305099175</v>
      </c>
    </row>
    <row r="90" spans="1:12" ht="15">
      <c r="A90" s="55" t="s">
        <v>186</v>
      </c>
      <c r="B90" s="56" t="s">
        <v>187</v>
      </c>
      <c r="C90" s="184">
        <v>1</v>
      </c>
      <c r="D90" s="185">
        <v>0.0002699055330634278</v>
      </c>
      <c r="E90" s="186">
        <v>0</v>
      </c>
      <c r="F90" s="185">
        <v>0</v>
      </c>
      <c r="G90" s="186">
        <v>0</v>
      </c>
      <c r="H90" s="185">
        <v>0</v>
      </c>
      <c r="I90" s="186">
        <v>0</v>
      </c>
      <c r="J90" s="119">
        <v>0</v>
      </c>
      <c r="K90" s="187">
        <v>1</v>
      </c>
      <c r="L90" s="119">
        <v>8.512811781731506E-05</v>
      </c>
    </row>
    <row r="91" spans="1:12" ht="28.5">
      <c r="A91" s="55" t="s">
        <v>188</v>
      </c>
      <c r="B91" s="56" t="s">
        <v>189</v>
      </c>
      <c r="C91" s="184">
        <v>0</v>
      </c>
      <c r="D91" s="185">
        <v>0</v>
      </c>
      <c r="E91" s="186">
        <v>0</v>
      </c>
      <c r="F91" s="185">
        <v>0</v>
      </c>
      <c r="G91" s="186">
        <v>0</v>
      </c>
      <c r="H91" s="185">
        <v>0</v>
      </c>
      <c r="I91" s="186">
        <v>0</v>
      </c>
      <c r="J91" s="119">
        <v>0</v>
      </c>
      <c r="K91" s="187">
        <v>0</v>
      </c>
      <c r="L91" s="119">
        <v>0</v>
      </c>
    </row>
    <row r="92" spans="1:12" ht="15.75" thickBot="1">
      <c r="A92" s="90" t="s">
        <v>190</v>
      </c>
      <c r="B92" s="91" t="s">
        <v>191</v>
      </c>
      <c r="C92" s="184">
        <v>1</v>
      </c>
      <c r="D92" s="185">
        <v>0.0002699055330634278</v>
      </c>
      <c r="E92" s="186">
        <v>1</v>
      </c>
      <c r="F92" s="185">
        <v>0.00014186409419775854</v>
      </c>
      <c r="G92" s="186">
        <v>0</v>
      </c>
      <c r="H92" s="185">
        <v>0</v>
      </c>
      <c r="I92" s="186">
        <v>0</v>
      </c>
      <c r="J92" s="119">
        <v>0</v>
      </c>
      <c r="K92" s="187">
        <v>2</v>
      </c>
      <c r="L92" s="119">
        <v>0.0001702562356346301</v>
      </c>
    </row>
    <row r="93" spans="1:12" ht="15.75" thickBot="1">
      <c r="A93" s="199" t="s">
        <v>192</v>
      </c>
      <c r="B93" s="246"/>
      <c r="C93" s="188">
        <v>328</v>
      </c>
      <c r="D93" s="189">
        <v>0.08852901484480431</v>
      </c>
      <c r="E93" s="190">
        <v>480</v>
      </c>
      <c r="F93" s="189">
        <v>0.06809476521492411</v>
      </c>
      <c r="G93" s="190">
        <v>72</v>
      </c>
      <c r="H93" s="189">
        <v>0.07280080889787664</v>
      </c>
      <c r="I93" s="190">
        <v>1</v>
      </c>
      <c r="J93" s="123">
        <v>0.25</v>
      </c>
      <c r="K93" s="191">
        <v>881</v>
      </c>
      <c r="L93" s="123">
        <v>0.07499787179705457</v>
      </c>
    </row>
    <row r="94" spans="1:12" ht="15.75" thickBot="1">
      <c r="A94" s="199" t="s">
        <v>193</v>
      </c>
      <c r="B94" s="246"/>
      <c r="C94" s="192">
        <v>3705</v>
      </c>
      <c r="D94" s="193">
        <v>1</v>
      </c>
      <c r="E94" s="194">
        <v>7049</v>
      </c>
      <c r="F94" s="193">
        <v>1</v>
      </c>
      <c r="G94" s="194">
        <v>989</v>
      </c>
      <c r="H94" s="193">
        <v>1</v>
      </c>
      <c r="I94" s="194">
        <v>4</v>
      </c>
      <c r="J94" s="129">
        <v>1</v>
      </c>
      <c r="K94" s="195">
        <v>11747</v>
      </c>
      <c r="L94" s="129">
        <v>1</v>
      </c>
    </row>
    <row r="95" spans="1:12" ht="15">
      <c r="A95" s="16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ht="15">
      <c r="A96" s="33" t="s">
        <v>200</v>
      </c>
      <c r="B96" s="16"/>
      <c r="C96" s="4"/>
      <c r="D96" s="4"/>
      <c r="E96" s="4"/>
      <c r="F96" s="4"/>
      <c r="G96" s="4"/>
      <c r="H96" s="4"/>
      <c r="I96" s="4"/>
      <c r="J96" s="4"/>
      <c r="K96" s="16"/>
      <c r="L96" s="4"/>
    </row>
    <row r="97" spans="1:12" ht="15">
      <c r="A97" s="34" t="s">
        <v>201</v>
      </c>
      <c r="B97" s="16"/>
      <c r="C97" s="4"/>
      <c r="D97" s="4"/>
      <c r="E97" s="4"/>
      <c r="F97" s="4"/>
      <c r="G97" s="4"/>
      <c r="H97" s="4"/>
      <c r="I97" s="4"/>
      <c r="J97" s="4"/>
      <c r="K97" s="16"/>
      <c r="L97" s="4"/>
    </row>
  </sheetData>
  <sheetProtection/>
  <mergeCells count="11">
    <mergeCell ref="A93:B93"/>
    <mergeCell ref="A94:B94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6"/>
  <sheetViews>
    <sheetView zoomScale="80" zoomScaleNormal="80" zoomScalePageLayoutView="0" workbookViewId="0" topLeftCell="A1">
      <selection activeCell="A1" sqref="A1:W1"/>
    </sheetView>
  </sheetViews>
  <sheetFormatPr defaultColWidth="9.140625" defaultRowHeight="15"/>
  <cols>
    <col min="1" max="1" width="9.7109375" style="85" customWidth="1"/>
    <col min="2" max="2" width="104.7109375" style="85" bestFit="1" customWidth="1"/>
    <col min="3" max="23" width="12.7109375" style="85" customWidth="1"/>
    <col min="24" max="16384" width="9.140625" style="85" customWidth="1"/>
  </cols>
  <sheetData>
    <row r="1" spans="1:24" ht="24.75" customHeight="1" thickBot="1" thickTop="1">
      <c r="A1" s="201" t="s">
        <v>224</v>
      </c>
      <c r="B1" s="202"/>
      <c r="C1" s="202"/>
      <c r="D1" s="202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4"/>
      <c r="X1" s="4"/>
    </row>
    <row r="2" spans="1:24" ht="19.5" customHeight="1" thickBot="1" thickTop="1">
      <c r="A2" s="205" t="s">
        <v>11</v>
      </c>
      <c r="B2" s="208" t="s">
        <v>12</v>
      </c>
      <c r="C2" s="211" t="s">
        <v>13</v>
      </c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3"/>
      <c r="W2" s="214" t="s">
        <v>225</v>
      </c>
      <c r="X2" s="4"/>
    </row>
    <row r="3" spans="1:24" ht="19.5" customHeight="1">
      <c r="A3" s="206"/>
      <c r="B3" s="209"/>
      <c r="C3" s="196">
        <v>2012</v>
      </c>
      <c r="D3" s="198"/>
      <c r="E3" s="196">
        <v>2013</v>
      </c>
      <c r="F3" s="198"/>
      <c r="G3" s="196">
        <v>2014</v>
      </c>
      <c r="H3" s="198"/>
      <c r="I3" s="196">
        <v>2015</v>
      </c>
      <c r="J3" s="197"/>
      <c r="K3" s="196">
        <v>2016</v>
      </c>
      <c r="L3" s="197"/>
      <c r="M3" s="196">
        <v>2017</v>
      </c>
      <c r="N3" s="197"/>
      <c r="O3" s="196">
        <v>2018</v>
      </c>
      <c r="P3" s="197"/>
      <c r="Q3" s="196">
        <v>2019</v>
      </c>
      <c r="R3" s="197"/>
      <c r="S3" s="196">
        <v>2020</v>
      </c>
      <c r="T3" s="197"/>
      <c r="U3" s="196">
        <v>2021</v>
      </c>
      <c r="V3" s="197"/>
      <c r="W3" s="214"/>
      <c r="X3" s="4"/>
    </row>
    <row r="4" spans="1:24" ht="19.5" customHeight="1" thickBot="1">
      <c r="A4" s="207"/>
      <c r="B4" s="210"/>
      <c r="C4" s="6" t="s">
        <v>14</v>
      </c>
      <c r="D4" s="9" t="s">
        <v>15</v>
      </c>
      <c r="E4" s="6" t="s">
        <v>14</v>
      </c>
      <c r="F4" s="9" t="s">
        <v>15</v>
      </c>
      <c r="G4" s="6" t="s">
        <v>14</v>
      </c>
      <c r="H4" s="9" t="s">
        <v>15</v>
      </c>
      <c r="I4" s="6" t="s">
        <v>14</v>
      </c>
      <c r="J4" s="7" t="s">
        <v>15</v>
      </c>
      <c r="K4" s="6" t="s">
        <v>14</v>
      </c>
      <c r="L4" s="7" t="s">
        <v>15</v>
      </c>
      <c r="M4" s="6" t="s">
        <v>14</v>
      </c>
      <c r="N4" s="7" t="s">
        <v>15</v>
      </c>
      <c r="O4" s="6" t="s">
        <v>14</v>
      </c>
      <c r="P4" s="7" t="s">
        <v>15</v>
      </c>
      <c r="Q4" s="6" t="s">
        <v>14</v>
      </c>
      <c r="R4" s="7" t="s">
        <v>15</v>
      </c>
      <c r="S4" s="6" t="s">
        <v>14</v>
      </c>
      <c r="T4" s="7" t="s">
        <v>15</v>
      </c>
      <c r="U4" s="6" t="s">
        <v>14</v>
      </c>
      <c r="V4" s="7" t="s">
        <v>15</v>
      </c>
      <c r="W4" s="215"/>
      <c r="X4" s="4"/>
    </row>
    <row r="5" spans="1:24" ht="15">
      <c r="A5" s="10" t="s">
        <v>16</v>
      </c>
      <c r="B5" s="11" t="s">
        <v>17</v>
      </c>
      <c r="C5" s="65">
        <v>673</v>
      </c>
      <c r="D5" s="67">
        <v>0.004980831569443006</v>
      </c>
      <c r="E5" s="65">
        <v>631</v>
      </c>
      <c r="F5" s="67">
        <v>0.004979246563451857</v>
      </c>
      <c r="G5" s="65">
        <v>574</v>
      </c>
      <c r="H5" s="67">
        <v>0.004736168983868971</v>
      </c>
      <c r="I5" s="68">
        <v>596</v>
      </c>
      <c r="J5" s="69">
        <v>0.005118208283596829</v>
      </c>
      <c r="K5" s="65">
        <v>678</v>
      </c>
      <c r="L5" s="66">
        <v>0.0056555613019469144</v>
      </c>
      <c r="M5" s="65">
        <v>655</v>
      </c>
      <c r="N5" s="66">
        <v>0.005417207698224314</v>
      </c>
      <c r="O5" s="65">
        <v>668</v>
      </c>
      <c r="P5" s="66">
        <v>0.005</v>
      </c>
      <c r="Q5" s="65">
        <v>659</v>
      </c>
      <c r="R5" s="66">
        <v>0.005</v>
      </c>
      <c r="S5" s="77">
        <v>615</v>
      </c>
      <c r="T5" s="67">
        <v>0.006395191647775721</v>
      </c>
      <c r="U5" s="77">
        <v>596</v>
      </c>
      <c r="V5" s="67">
        <v>0.005660771612560074</v>
      </c>
      <c r="W5" s="100">
        <v>-0.030894308943089432</v>
      </c>
      <c r="X5" s="4"/>
    </row>
    <row r="6" spans="1:24" ht="15">
      <c r="A6" s="12" t="s">
        <v>18</v>
      </c>
      <c r="B6" s="13" t="s">
        <v>19</v>
      </c>
      <c r="C6" s="70">
        <v>56</v>
      </c>
      <c r="D6" s="72">
        <v>0.0004144525525836676</v>
      </c>
      <c r="E6" s="70">
        <v>55</v>
      </c>
      <c r="F6" s="72">
        <v>0.0004340072281931095</v>
      </c>
      <c r="G6" s="70">
        <v>61</v>
      </c>
      <c r="H6" s="72">
        <v>0.0005033210941045422</v>
      </c>
      <c r="I6" s="70">
        <v>52</v>
      </c>
      <c r="J6" s="71">
        <v>0.0004465550851460321</v>
      </c>
      <c r="K6" s="70">
        <v>48</v>
      </c>
      <c r="L6" s="71">
        <v>0.00040039372049181706</v>
      </c>
      <c r="M6" s="70">
        <v>32</v>
      </c>
      <c r="N6" s="71">
        <f>M6/M94</f>
        <v>0.00026465747533309625</v>
      </c>
      <c r="O6" s="70">
        <v>67</v>
      </c>
      <c r="P6" s="71">
        <v>0.001</v>
      </c>
      <c r="Q6" s="70">
        <v>49</v>
      </c>
      <c r="R6" s="71">
        <v>0</v>
      </c>
      <c r="S6" s="78">
        <v>60</v>
      </c>
      <c r="T6" s="72">
        <v>0.000623921136368363</v>
      </c>
      <c r="U6" s="78">
        <v>54</v>
      </c>
      <c r="V6" s="72">
        <v>0.0005128887031514163</v>
      </c>
      <c r="W6" s="101">
        <v>-0.1</v>
      </c>
      <c r="X6" s="4"/>
    </row>
    <row r="7" spans="1:24" ht="15">
      <c r="A7" s="12" t="s">
        <v>20</v>
      </c>
      <c r="B7" s="13" t="s">
        <v>21</v>
      </c>
      <c r="C7" s="70">
        <v>3</v>
      </c>
      <c r="D7" s="72">
        <v>2.2202815316982193E-05</v>
      </c>
      <c r="E7" s="70">
        <v>2</v>
      </c>
      <c r="F7" s="72">
        <v>1.5782081025203984E-05</v>
      </c>
      <c r="G7" s="70">
        <v>33</v>
      </c>
      <c r="H7" s="72">
        <v>0.00027228846074508025</v>
      </c>
      <c r="I7" s="70">
        <v>31</v>
      </c>
      <c r="J7" s="71">
        <v>0.00026621553152936527</v>
      </c>
      <c r="K7" s="70">
        <v>30</v>
      </c>
      <c r="L7" s="71">
        <v>0.0002502460753073856</v>
      </c>
      <c r="M7" s="70">
        <v>32</v>
      </c>
      <c r="N7" s="71">
        <v>2.481163831247777E-05</v>
      </c>
      <c r="O7" s="70">
        <v>41</v>
      </c>
      <c r="P7" s="71">
        <v>0</v>
      </c>
      <c r="Q7" s="70">
        <v>18</v>
      </c>
      <c r="R7" s="71">
        <v>0</v>
      </c>
      <c r="S7" s="78">
        <v>19</v>
      </c>
      <c r="T7" s="72">
        <v>0.0001975750265166483</v>
      </c>
      <c r="U7" s="78">
        <v>7</v>
      </c>
      <c r="V7" s="72">
        <v>6.648557263073913E-05</v>
      </c>
      <c r="W7" s="101">
        <v>-0.631578947368421</v>
      </c>
      <c r="X7" s="4"/>
    </row>
    <row r="8" spans="1:24" ht="15">
      <c r="A8" s="12" t="s">
        <v>22</v>
      </c>
      <c r="B8" s="13" t="s">
        <v>23</v>
      </c>
      <c r="C8" s="70">
        <v>0</v>
      </c>
      <c r="D8" s="72">
        <v>0</v>
      </c>
      <c r="E8" s="70">
        <v>0</v>
      </c>
      <c r="F8" s="72">
        <v>0</v>
      </c>
      <c r="G8" s="70">
        <v>0</v>
      </c>
      <c r="H8" s="72">
        <v>0</v>
      </c>
      <c r="I8" s="70">
        <v>0</v>
      </c>
      <c r="J8" s="71">
        <v>0</v>
      </c>
      <c r="K8" s="70">
        <v>0</v>
      </c>
      <c r="L8" s="71">
        <v>0</v>
      </c>
      <c r="M8" s="70">
        <v>0</v>
      </c>
      <c r="N8" s="71">
        <v>0</v>
      </c>
      <c r="O8" s="70">
        <v>0</v>
      </c>
      <c r="P8" s="71">
        <v>0</v>
      </c>
      <c r="Q8" s="70">
        <v>0</v>
      </c>
      <c r="R8" s="71">
        <v>0</v>
      </c>
      <c r="S8" s="78">
        <v>0</v>
      </c>
      <c r="T8" s="72">
        <v>0</v>
      </c>
      <c r="U8" s="78">
        <v>0</v>
      </c>
      <c r="V8" s="72">
        <v>0</v>
      </c>
      <c r="W8" s="101"/>
      <c r="X8" s="4"/>
    </row>
    <row r="9" spans="1:24" ht="15">
      <c r="A9" s="12" t="s">
        <v>24</v>
      </c>
      <c r="B9" s="14" t="s">
        <v>25</v>
      </c>
      <c r="C9" s="70">
        <v>0</v>
      </c>
      <c r="D9" s="72">
        <v>0</v>
      </c>
      <c r="E9" s="70">
        <v>0</v>
      </c>
      <c r="F9" s="72">
        <v>0</v>
      </c>
      <c r="G9" s="70">
        <v>0</v>
      </c>
      <c r="H9" s="72">
        <v>0</v>
      </c>
      <c r="I9" s="70">
        <v>0</v>
      </c>
      <c r="J9" s="71">
        <v>0</v>
      </c>
      <c r="K9" s="70">
        <v>0</v>
      </c>
      <c r="L9" s="71">
        <v>0</v>
      </c>
      <c r="M9" s="70">
        <v>0</v>
      </c>
      <c r="N9" s="71">
        <v>0</v>
      </c>
      <c r="O9" s="70">
        <v>0</v>
      </c>
      <c r="P9" s="71">
        <v>0</v>
      </c>
      <c r="Q9" s="70">
        <v>0</v>
      </c>
      <c r="R9" s="71">
        <v>0</v>
      </c>
      <c r="S9" s="78">
        <v>0</v>
      </c>
      <c r="T9" s="72">
        <v>0</v>
      </c>
      <c r="U9" s="78">
        <v>0</v>
      </c>
      <c r="V9" s="72">
        <v>0</v>
      </c>
      <c r="W9" s="101"/>
      <c r="X9" s="4"/>
    </row>
    <row r="10" spans="1:24" ht="15">
      <c r="A10" s="12" t="s">
        <v>26</v>
      </c>
      <c r="B10" s="13" t="s">
        <v>27</v>
      </c>
      <c r="C10" s="70">
        <v>0</v>
      </c>
      <c r="D10" s="72">
        <v>0</v>
      </c>
      <c r="E10" s="70">
        <v>0</v>
      </c>
      <c r="F10" s="72">
        <v>0</v>
      </c>
      <c r="G10" s="70">
        <v>1</v>
      </c>
      <c r="H10" s="72">
        <v>8.251165477123643E-06</v>
      </c>
      <c r="I10" s="70">
        <v>0</v>
      </c>
      <c r="J10" s="71">
        <v>0</v>
      </c>
      <c r="K10" s="70">
        <v>0</v>
      </c>
      <c r="L10" s="71">
        <v>0</v>
      </c>
      <c r="M10" s="70">
        <v>0</v>
      </c>
      <c r="N10" s="71">
        <v>0</v>
      </c>
      <c r="O10" s="70">
        <v>0</v>
      </c>
      <c r="P10" s="71">
        <v>0</v>
      </c>
      <c r="Q10" s="70">
        <v>0</v>
      </c>
      <c r="R10" s="71">
        <v>0</v>
      </c>
      <c r="S10" s="78">
        <v>1</v>
      </c>
      <c r="T10" s="72">
        <v>1.0398685606139382E-05</v>
      </c>
      <c r="U10" s="78">
        <v>1</v>
      </c>
      <c r="V10" s="72">
        <v>9.497938947248448E-06</v>
      </c>
      <c r="W10" s="101">
        <v>0</v>
      </c>
      <c r="X10" s="4"/>
    </row>
    <row r="11" spans="1:24" ht="15">
      <c r="A11" s="12" t="s">
        <v>28</v>
      </c>
      <c r="B11" s="13" t="s">
        <v>29</v>
      </c>
      <c r="C11" s="70">
        <v>227</v>
      </c>
      <c r="D11" s="72">
        <v>0.0016800130256516526</v>
      </c>
      <c r="E11" s="70">
        <v>184</v>
      </c>
      <c r="F11" s="72">
        <v>0.0014519514543187666</v>
      </c>
      <c r="G11" s="70">
        <v>141</v>
      </c>
      <c r="H11" s="72">
        <v>0.0011634143322744339</v>
      </c>
      <c r="I11" s="70">
        <v>133</v>
      </c>
      <c r="J11" s="71">
        <v>0.0011421505062388898</v>
      </c>
      <c r="K11" s="70">
        <v>138</v>
      </c>
      <c r="L11" s="71">
        <v>0.0011511319464139738</v>
      </c>
      <c r="M11" s="70">
        <v>147</v>
      </c>
      <c r="N11" s="71">
        <v>0.001215770277311411</v>
      </c>
      <c r="O11" s="70">
        <v>138</v>
      </c>
      <c r="P11" s="71">
        <v>0.001</v>
      </c>
      <c r="Q11" s="70">
        <v>130</v>
      </c>
      <c r="R11" s="71">
        <v>0.001</v>
      </c>
      <c r="S11" s="78">
        <v>101</v>
      </c>
      <c r="T11" s="72">
        <v>0.0010502672462200779</v>
      </c>
      <c r="U11" s="78">
        <v>102</v>
      </c>
      <c r="V11" s="72">
        <v>0.0009687897726193416</v>
      </c>
      <c r="W11" s="101">
        <v>0.009900990099009901</v>
      </c>
      <c r="X11" s="4"/>
    </row>
    <row r="12" spans="1:24" ht="15">
      <c r="A12" s="12" t="s">
        <v>30</v>
      </c>
      <c r="B12" s="13" t="s">
        <v>31</v>
      </c>
      <c r="C12" s="70">
        <v>2</v>
      </c>
      <c r="D12" s="72">
        <v>1.480187687798813E-05</v>
      </c>
      <c r="E12" s="70">
        <v>4</v>
      </c>
      <c r="F12" s="72">
        <v>3.156416205040797E-05</v>
      </c>
      <c r="G12" s="70">
        <v>1</v>
      </c>
      <c r="H12" s="72">
        <v>8.251165477123643E-06</v>
      </c>
      <c r="I12" s="70">
        <v>0</v>
      </c>
      <c r="J12" s="71">
        <v>0</v>
      </c>
      <c r="K12" s="70">
        <v>3</v>
      </c>
      <c r="L12" s="71">
        <v>2.5024607530738566E-05</v>
      </c>
      <c r="M12" s="70">
        <v>3</v>
      </c>
      <c r="N12" s="71">
        <v>2.481163831247777E-05</v>
      </c>
      <c r="O12" s="70">
        <v>2</v>
      </c>
      <c r="P12" s="71">
        <v>0</v>
      </c>
      <c r="Q12" s="70">
        <v>4</v>
      </c>
      <c r="R12" s="71">
        <v>0</v>
      </c>
      <c r="S12" s="78">
        <v>2</v>
      </c>
      <c r="T12" s="72">
        <v>2.0797371212278765E-05</v>
      </c>
      <c r="U12" s="78">
        <v>1</v>
      </c>
      <c r="V12" s="72">
        <v>9.497938947248448E-06</v>
      </c>
      <c r="W12" s="101">
        <v>-0.5</v>
      </c>
      <c r="X12" s="4"/>
    </row>
    <row r="13" spans="1:24" ht="15">
      <c r="A13" s="12" t="s">
        <v>32</v>
      </c>
      <c r="B13" s="14" t="s">
        <v>33</v>
      </c>
      <c r="C13" s="70">
        <v>4806</v>
      </c>
      <c r="D13" s="72">
        <v>0.03556891013780547</v>
      </c>
      <c r="E13" s="70">
        <v>4623</v>
      </c>
      <c r="F13" s="72">
        <v>0.036480280289759005</v>
      </c>
      <c r="G13" s="70">
        <v>4174</v>
      </c>
      <c r="H13" s="72">
        <v>0.03444036470151409</v>
      </c>
      <c r="I13" s="70">
        <v>4085</v>
      </c>
      <c r="J13" s="71">
        <v>0.03508033697733733</v>
      </c>
      <c r="K13" s="70">
        <v>4124</v>
      </c>
      <c r="L13" s="71">
        <v>0.03440049381892194</v>
      </c>
      <c r="M13" s="70">
        <v>4327</v>
      </c>
      <c r="N13" s="71">
        <v>0.0357866529926971</v>
      </c>
      <c r="O13" s="70">
        <v>4309</v>
      </c>
      <c r="P13" s="71">
        <v>0.035</v>
      </c>
      <c r="Q13" s="70">
        <v>4311</v>
      </c>
      <c r="R13" s="71">
        <v>0.036</v>
      </c>
      <c r="S13" s="78">
        <v>3749</v>
      </c>
      <c r="T13" s="72">
        <v>0.03898467233741655</v>
      </c>
      <c r="U13" s="78">
        <v>3894</v>
      </c>
      <c r="V13" s="72">
        <v>0.03698497426058545</v>
      </c>
      <c r="W13" s="101">
        <v>0.038676980528140836</v>
      </c>
      <c r="X13" s="4"/>
    </row>
    <row r="14" spans="1:24" ht="15">
      <c r="A14" s="12" t="s">
        <v>34</v>
      </c>
      <c r="B14" s="13" t="s">
        <v>35</v>
      </c>
      <c r="C14" s="70">
        <v>495</v>
      </c>
      <c r="D14" s="72">
        <v>0.0036634645273020618</v>
      </c>
      <c r="E14" s="70">
        <v>463</v>
      </c>
      <c r="F14" s="72">
        <v>0.003653551757334722</v>
      </c>
      <c r="G14" s="70">
        <v>458</v>
      </c>
      <c r="H14" s="72">
        <v>0.003779033788522629</v>
      </c>
      <c r="I14" s="70">
        <v>407</v>
      </c>
      <c r="J14" s="71">
        <v>0.003495152301046828</v>
      </c>
      <c r="K14" s="70">
        <v>463</v>
      </c>
      <c r="L14" s="71">
        <v>0.0038621310955773173</v>
      </c>
      <c r="M14" s="70">
        <v>441</v>
      </c>
      <c r="N14" s="71">
        <v>0.0036473108319342324</v>
      </c>
      <c r="O14" s="70">
        <v>490</v>
      </c>
      <c r="P14" s="71">
        <v>0.004</v>
      </c>
      <c r="Q14" s="70">
        <v>444</v>
      </c>
      <c r="R14" s="71">
        <v>0.004</v>
      </c>
      <c r="S14" s="78">
        <v>367</v>
      </c>
      <c r="T14" s="72">
        <v>0.0038163176174531538</v>
      </c>
      <c r="U14" s="78">
        <v>414</v>
      </c>
      <c r="V14" s="72">
        <v>0.003932146724160857</v>
      </c>
      <c r="W14" s="101">
        <v>0.12806539509536785</v>
      </c>
      <c r="X14" s="4"/>
    </row>
    <row r="15" spans="1:24" ht="15">
      <c r="A15" s="12" t="s">
        <v>36</v>
      </c>
      <c r="B15" s="13" t="s">
        <v>37</v>
      </c>
      <c r="C15" s="70">
        <v>56</v>
      </c>
      <c r="D15" s="72">
        <v>0.0004144525525836676</v>
      </c>
      <c r="E15" s="70">
        <v>47</v>
      </c>
      <c r="F15" s="72">
        <v>0.0003708789040922936</v>
      </c>
      <c r="G15" s="70">
        <v>59</v>
      </c>
      <c r="H15" s="72">
        <v>0.000486818763150295</v>
      </c>
      <c r="I15" s="70">
        <v>35</v>
      </c>
      <c r="J15" s="71">
        <v>0.0003005659226944447</v>
      </c>
      <c r="K15" s="70">
        <v>35</v>
      </c>
      <c r="L15" s="71">
        <v>0.0002919537545252832</v>
      </c>
      <c r="M15" s="70">
        <v>41</v>
      </c>
      <c r="N15" s="71">
        <v>0.0003390923902705296</v>
      </c>
      <c r="O15" s="70">
        <v>26</v>
      </c>
      <c r="P15" s="71">
        <v>0</v>
      </c>
      <c r="Q15" s="70">
        <v>26</v>
      </c>
      <c r="R15" s="71">
        <v>0</v>
      </c>
      <c r="S15" s="78">
        <v>36</v>
      </c>
      <c r="T15" s="72">
        <v>0.0003743526818210179</v>
      </c>
      <c r="U15" s="78">
        <v>21</v>
      </c>
      <c r="V15" s="72">
        <v>0.0001994567178922174</v>
      </c>
      <c r="W15" s="101">
        <v>-0.4166666666666667</v>
      </c>
      <c r="X15" s="4"/>
    </row>
    <row r="16" spans="1:24" ht="15">
      <c r="A16" s="12" t="s">
        <v>38</v>
      </c>
      <c r="B16" s="13" t="s">
        <v>39</v>
      </c>
      <c r="C16" s="70">
        <v>1078</v>
      </c>
      <c r="D16" s="72">
        <v>0.007978211637235602</v>
      </c>
      <c r="E16" s="70">
        <v>907</v>
      </c>
      <c r="F16" s="72">
        <v>0.007157173744930007</v>
      </c>
      <c r="G16" s="70">
        <v>951</v>
      </c>
      <c r="H16" s="72">
        <v>0.007846858368744585</v>
      </c>
      <c r="I16" s="70">
        <v>975</v>
      </c>
      <c r="J16" s="71">
        <v>0.008372907846488102</v>
      </c>
      <c r="K16" s="70">
        <v>997</v>
      </c>
      <c r="L16" s="71">
        <v>0.008316511236048782</v>
      </c>
      <c r="M16" s="70">
        <v>948</v>
      </c>
      <c r="N16" s="71">
        <v>0.007840477706742977</v>
      </c>
      <c r="O16" s="70">
        <v>943</v>
      </c>
      <c r="P16" s="71">
        <v>0.008</v>
      </c>
      <c r="Q16" s="70">
        <v>871</v>
      </c>
      <c r="R16" s="71">
        <v>0.007</v>
      </c>
      <c r="S16" s="78">
        <v>735</v>
      </c>
      <c r="T16" s="72">
        <v>0.007643033920512449</v>
      </c>
      <c r="U16" s="78">
        <v>760</v>
      </c>
      <c r="V16" s="72">
        <v>0.007218433599908819</v>
      </c>
      <c r="W16" s="101">
        <v>0.034013605442176874</v>
      </c>
      <c r="X16" s="4"/>
    </row>
    <row r="17" spans="1:24" ht="15">
      <c r="A17" s="12" t="s">
        <v>40</v>
      </c>
      <c r="B17" s="13" t="s">
        <v>41</v>
      </c>
      <c r="C17" s="70">
        <v>72</v>
      </c>
      <c r="D17" s="72">
        <v>0.0005328675676075726</v>
      </c>
      <c r="E17" s="70">
        <v>56</v>
      </c>
      <c r="F17" s="72">
        <v>0.0004418982687057115</v>
      </c>
      <c r="G17" s="70">
        <v>50</v>
      </c>
      <c r="H17" s="72">
        <v>0.0004125582738561822</v>
      </c>
      <c r="I17" s="70">
        <v>51</v>
      </c>
      <c r="J17" s="71">
        <v>0.0004379674873547623</v>
      </c>
      <c r="K17" s="70">
        <v>41</v>
      </c>
      <c r="L17" s="71">
        <v>0.0003420029695867603</v>
      </c>
      <c r="M17" s="70">
        <v>45</v>
      </c>
      <c r="N17" s="71">
        <v>0.0003721745746871666</v>
      </c>
      <c r="O17" s="70">
        <v>47</v>
      </c>
      <c r="P17" s="71">
        <v>0</v>
      </c>
      <c r="Q17" s="70">
        <v>52</v>
      </c>
      <c r="R17" s="71">
        <v>0</v>
      </c>
      <c r="S17" s="78">
        <v>30</v>
      </c>
      <c r="T17" s="72">
        <v>0.0003119605681841815</v>
      </c>
      <c r="U17" s="78">
        <v>19</v>
      </c>
      <c r="V17" s="72">
        <v>0.0001804608399977205</v>
      </c>
      <c r="W17" s="101">
        <v>-0.36666666666666664</v>
      </c>
      <c r="X17" s="4"/>
    </row>
    <row r="18" spans="1:24" ht="15">
      <c r="A18" s="12" t="s">
        <v>42</v>
      </c>
      <c r="B18" s="13" t="s">
        <v>43</v>
      </c>
      <c r="C18" s="70">
        <v>59</v>
      </c>
      <c r="D18" s="72">
        <v>0.0004366553679006498</v>
      </c>
      <c r="E18" s="70">
        <v>42</v>
      </c>
      <c r="F18" s="72">
        <v>0.0003314237015292836</v>
      </c>
      <c r="G18" s="70">
        <v>37</v>
      </c>
      <c r="H18" s="72">
        <v>0.00030529312265357484</v>
      </c>
      <c r="I18" s="70">
        <v>48</v>
      </c>
      <c r="J18" s="71">
        <v>0.0004122046939809527</v>
      </c>
      <c r="K18" s="70">
        <v>45</v>
      </c>
      <c r="L18" s="71">
        <v>0.0003753691129610784</v>
      </c>
      <c r="M18" s="70">
        <v>45</v>
      </c>
      <c r="N18" s="71">
        <v>0.0003721745746871666</v>
      </c>
      <c r="O18" s="70">
        <v>57</v>
      </c>
      <c r="P18" s="71">
        <v>0</v>
      </c>
      <c r="Q18" s="70">
        <v>51</v>
      </c>
      <c r="R18" s="71">
        <v>0</v>
      </c>
      <c r="S18" s="78">
        <v>28</v>
      </c>
      <c r="T18" s="72">
        <v>0.00029116319697190275</v>
      </c>
      <c r="U18" s="78">
        <v>23</v>
      </c>
      <c r="V18" s="72">
        <v>0.0002184525957867143</v>
      </c>
      <c r="W18" s="101">
        <v>-0.17857142857142858</v>
      </c>
      <c r="X18" s="4"/>
    </row>
    <row r="19" spans="1:24" ht="28.5">
      <c r="A19" s="12" t="s">
        <v>44</v>
      </c>
      <c r="B19" s="13" t="s">
        <v>45</v>
      </c>
      <c r="C19" s="70">
        <v>830</v>
      </c>
      <c r="D19" s="72">
        <v>0.006142778904365073</v>
      </c>
      <c r="E19" s="70">
        <v>774</v>
      </c>
      <c r="F19" s="72">
        <v>0.0061076653567539415</v>
      </c>
      <c r="G19" s="70">
        <v>720</v>
      </c>
      <c r="H19" s="72">
        <v>0.005940839143529024</v>
      </c>
      <c r="I19" s="70">
        <v>671</v>
      </c>
      <c r="J19" s="71">
        <v>0.0057622781179420685</v>
      </c>
      <c r="K19" s="70">
        <v>643</v>
      </c>
      <c r="L19" s="71">
        <v>0.005363607547421631</v>
      </c>
      <c r="M19" s="70">
        <v>679</v>
      </c>
      <c r="N19" s="71">
        <v>0.005615700804724135</v>
      </c>
      <c r="O19" s="70">
        <v>691</v>
      </c>
      <c r="P19" s="71">
        <v>0.006</v>
      </c>
      <c r="Q19" s="70">
        <v>638</v>
      </c>
      <c r="R19" s="71">
        <v>0.005</v>
      </c>
      <c r="S19" s="78">
        <v>538</v>
      </c>
      <c r="T19" s="72">
        <v>0.005594492856102988</v>
      </c>
      <c r="U19" s="78">
        <v>555</v>
      </c>
      <c r="V19" s="72">
        <v>0.005271356115722888</v>
      </c>
      <c r="W19" s="101">
        <v>0.031598513011152414</v>
      </c>
      <c r="X19" s="4"/>
    </row>
    <row r="20" spans="1:24" ht="15">
      <c r="A20" s="12" t="s">
        <v>46</v>
      </c>
      <c r="B20" s="14" t="s">
        <v>47</v>
      </c>
      <c r="C20" s="70">
        <v>604</v>
      </c>
      <c r="D20" s="72">
        <v>0.0044701668171524146</v>
      </c>
      <c r="E20" s="70">
        <v>556</v>
      </c>
      <c r="F20" s="72">
        <v>0.004387418525006707</v>
      </c>
      <c r="G20" s="70">
        <v>518</v>
      </c>
      <c r="H20" s="72">
        <v>0.004274103717150047</v>
      </c>
      <c r="I20" s="70">
        <v>512</v>
      </c>
      <c r="J20" s="71">
        <v>0.004396850069130162</v>
      </c>
      <c r="K20" s="70">
        <v>499</v>
      </c>
      <c r="L20" s="71">
        <v>0.004162426385946181</v>
      </c>
      <c r="M20" s="70">
        <v>460</v>
      </c>
      <c r="N20" s="71">
        <v>0.0038044512079132586</v>
      </c>
      <c r="O20" s="70">
        <v>448</v>
      </c>
      <c r="P20" s="71">
        <v>0.004</v>
      </c>
      <c r="Q20" s="70">
        <v>469</v>
      </c>
      <c r="R20" s="71">
        <v>0.004</v>
      </c>
      <c r="S20" s="78">
        <v>390</v>
      </c>
      <c r="T20" s="72">
        <v>0.004055487386394361</v>
      </c>
      <c r="U20" s="78">
        <v>374</v>
      </c>
      <c r="V20" s="72">
        <v>0.0035522291662709194</v>
      </c>
      <c r="W20" s="101">
        <v>-0.041025641025641026</v>
      </c>
      <c r="X20" s="4"/>
    </row>
    <row r="21" spans="1:24" ht="15">
      <c r="A21" s="12" t="s">
        <v>48</v>
      </c>
      <c r="B21" s="13" t="s">
        <v>49</v>
      </c>
      <c r="C21" s="70">
        <v>471</v>
      </c>
      <c r="D21" s="72">
        <v>0.003485842004766204</v>
      </c>
      <c r="E21" s="70">
        <v>459</v>
      </c>
      <c r="F21" s="72">
        <v>0.003621987595284314</v>
      </c>
      <c r="G21" s="70">
        <v>387</v>
      </c>
      <c r="H21" s="72">
        <v>0.00319320103964685</v>
      </c>
      <c r="I21" s="70">
        <v>364</v>
      </c>
      <c r="J21" s="71">
        <v>0.0031258855960222248</v>
      </c>
      <c r="K21" s="70">
        <v>329</v>
      </c>
      <c r="L21" s="71">
        <v>0.002744365292537662</v>
      </c>
      <c r="M21" s="70">
        <v>310</v>
      </c>
      <c r="N21" s="71">
        <v>0.0025638692922893697</v>
      </c>
      <c r="O21" s="70">
        <v>291</v>
      </c>
      <c r="P21" s="71">
        <v>0.002</v>
      </c>
      <c r="Q21" s="70">
        <v>320</v>
      </c>
      <c r="R21" s="71">
        <v>0.003</v>
      </c>
      <c r="S21" s="78">
        <v>219</v>
      </c>
      <c r="T21" s="72">
        <v>0.002277312147744525</v>
      </c>
      <c r="U21" s="78">
        <v>232</v>
      </c>
      <c r="V21" s="72">
        <v>0.00220352183576164</v>
      </c>
      <c r="W21" s="101">
        <v>0.0593607305936073</v>
      </c>
      <c r="X21" s="4"/>
    </row>
    <row r="22" spans="1:24" ht="15">
      <c r="A22" s="12" t="s">
        <v>50</v>
      </c>
      <c r="B22" s="13" t="s">
        <v>51</v>
      </c>
      <c r="C22" s="70">
        <v>58</v>
      </c>
      <c r="D22" s="72">
        <v>0.00042925442946165575</v>
      </c>
      <c r="E22" s="70">
        <v>51</v>
      </c>
      <c r="F22" s="72">
        <v>0.00040244306614270155</v>
      </c>
      <c r="G22" s="70">
        <v>43</v>
      </c>
      <c r="H22" s="72">
        <v>0.0003548001155163167</v>
      </c>
      <c r="I22" s="70">
        <v>42</v>
      </c>
      <c r="J22" s="71">
        <v>0.00036067910723333363</v>
      </c>
      <c r="K22" s="70">
        <v>47</v>
      </c>
      <c r="L22" s="71">
        <v>0.0003920521846482374</v>
      </c>
      <c r="M22" s="70">
        <v>43</v>
      </c>
      <c r="N22" s="71">
        <v>0.00035563348247884805</v>
      </c>
      <c r="O22" s="70">
        <v>49</v>
      </c>
      <c r="P22" s="71">
        <v>0</v>
      </c>
      <c r="Q22" s="70">
        <v>43</v>
      </c>
      <c r="R22" s="71">
        <v>0</v>
      </c>
      <c r="S22" s="78">
        <v>45</v>
      </c>
      <c r="T22" s="72">
        <v>0.0004679408522762722</v>
      </c>
      <c r="U22" s="78">
        <v>39</v>
      </c>
      <c r="V22" s="72">
        <v>0.0003704196189426894</v>
      </c>
      <c r="W22" s="101">
        <v>-0.13333333333333333</v>
      </c>
      <c r="X22" s="4"/>
    </row>
    <row r="23" spans="1:24" ht="15">
      <c r="A23" s="12" t="s">
        <v>52</v>
      </c>
      <c r="B23" s="14" t="s">
        <v>53</v>
      </c>
      <c r="C23" s="70">
        <v>1413</v>
      </c>
      <c r="D23" s="72">
        <v>0.010457526014298613</v>
      </c>
      <c r="E23" s="70">
        <v>1276</v>
      </c>
      <c r="F23" s="72">
        <v>0.010068967694080142</v>
      </c>
      <c r="G23" s="70">
        <v>1192</v>
      </c>
      <c r="H23" s="72">
        <v>0.009835389248731383</v>
      </c>
      <c r="I23" s="70">
        <v>1091</v>
      </c>
      <c r="J23" s="71">
        <v>0.009369069190275404</v>
      </c>
      <c r="K23" s="70">
        <v>1178</v>
      </c>
      <c r="L23" s="71">
        <v>0.009826329223736675</v>
      </c>
      <c r="M23" s="70">
        <v>1118</v>
      </c>
      <c r="N23" s="71">
        <v>0.00924647054445005</v>
      </c>
      <c r="O23" s="70">
        <v>1062</v>
      </c>
      <c r="P23" s="71">
        <v>0.009</v>
      </c>
      <c r="Q23" s="70">
        <v>1082</v>
      </c>
      <c r="R23" s="71">
        <v>0.009</v>
      </c>
      <c r="S23" s="78">
        <v>876</v>
      </c>
      <c r="T23" s="72">
        <v>0.0091092485909781</v>
      </c>
      <c r="U23" s="78">
        <v>1017</v>
      </c>
      <c r="V23" s="72">
        <v>0.00965940390935167</v>
      </c>
      <c r="W23" s="101">
        <v>0.16095890410958905</v>
      </c>
      <c r="X23" s="4"/>
    </row>
    <row r="24" spans="1:24" ht="15">
      <c r="A24" s="12" t="s">
        <v>54</v>
      </c>
      <c r="B24" s="13" t="s">
        <v>55</v>
      </c>
      <c r="C24" s="70">
        <v>564</v>
      </c>
      <c r="D24" s="72">
        <v>0.004174129279592652</v>
      </c>
      <c r="E24" s="70">
        <v>515</v>
      </c>
      <c r="F24" s="72">
        <v>0.004063885863990026</v>
      </c>
      <c r="G24" s="70">
        <v>463</v>
      </c>
      <c r="H24" s="72">
        <v>0.003820289615908247</v>
      </c>
      <c r="I24" s="70">
        <v>482</v>
      </c>
      <c r="J24" s="71">
        <v>0.004139222135392067</v>
      </c>
      <c r="K24" s="70">
        <v>485</v>
      </c>
      <c r="L24" s="71">
        <v>0.0040456448841360675</v>
      </c>
      <c r="M24" s="70">
        <v>430</v>
      </c>
      <c r="N24" s="71">
        <v>0.00355633482478848</v>
      </c>
      <c r="O24" s="70">
        <v>475</v>
      </c>
      <c r="P24" s="71">
        <v>0.004</v>
      </c>
      <c r="Q24" s="70">
        <v>454</v>
      </c>
      <c r="R24" s="71">
        <v>0.004</v>
      </c>
      <c r="S24" s="78">
        <v>413</v>
      </c>
      <c r="T24" s="72">
        <v>0.004294657155335566</v>
      </c>
      <c r="U24" s="78">
        <v>467</v>
      </c>
      <c r="V24" s="72">
        <v>0.0044355374883650244</v>
      </c>
      <c r="W24" s="101">
        <v>0.13075060532687652</v>
      </c>
      <c r="X24" s="4"/>
    </row>
    <row r="25" spans="1:24" ht="15">
      <c r="A25" s="12" t="s">
        <v>56</v>
      </c>
      <c r="B25" s="13" t="s">
        <v>57</v>
      </c>
      <c r="C25" s="70">
        <v>1301</v>
      </c>
      <c r="D25" s="72">
        <v>0.009628620909131278</v>
      </c>
      <c r="E25" s="70">
        <v>1105</v>
      </c>
      <c r="F25" s="72">
        <v>0.0087195997664252</v>
      </c>
      <c r="G25" s="70">
        <v>1036</v>
      </c>
      <c r="H25" s="72">
        <v>0.008548207434300095</v>
      </c>
      <c r="I25" s="70">
        <v>974</v>
      </c>
      <c r="J25" s="71">
        <v>0.008364320248696832</v>
      </c>
      <c r="K25" s="70">
        <v>943</v>
      </c>
      <c r="L25" s="71">
        <v>0.007866068300495486</v>
      </c>
      <c r="M25" s="70">
        <v>970</v>
      </c>
      <c r="N25" s="71">
        <v>0.00802242972103448</v>
      </c>
      <c r="O25" s="70">
        <v>965</v>
      </c>
      <c r="P25" s="71">
        <v>0.008</v>
      </c>
      <c r="Q25" s="70">
        <v>945</v>
      </c>
      <c r="R25" s="71">
        <v>0.008</v>
      </c>
      <c r="S25" s="78">
        <v>857</v>
      </c>
      <c r="T25" s="72">
        <v>0.008911673564461452</v>
      </c>
      <c r="U25" s="78">
        <v>878</v>
      </c>
      <c r="V25" s="72">
        <v>0.008339190395684136</v>
      </c>
      <c r="W25" s="101">
        <v>0.024504084014002333</v>
      </c>
      <c r="X25" s="4"/>
    </row>
    <row r="26" spans="1:24" ht="15">
      <c r="A26" s="12" t="s">
        <v>58</v>
      </c>
      <c r="B26" s="13" t="s">
        <v>59</v>
      </c>
      <c r="C26" s="70">
        <v>2272</v>
      </c>
      <c r="D26" s="72">
        <v>0.016814932133394515</v>
      </c>
      <c r="E26" s="70">
        <v>1995</v>
      </c>
      <c r="F26" s="72">
        <v>0.015742625822640972</v>
      </c>
      <c r="G26" s="70">
        <v>1823</v>
      </c>
      <c r="H26" s="72">
        <v>0.015041874664796402</v>
      </c>
      <c r="I26" s="70">
        <v>1788</v>
      </c>
      <c r="J26" s="71">
        <v>0.01535462485079049</v>
      </c>
      <c r="K26" s="70">
        <v>1672</v>
      </c>
      <c r="L26" s="71">
        <v>0.01394704793046496</v>
      </c>
      <c r="M26" s="70">
        <v>1596</v>
      </c>
      <c r="N26" s="71">
        <v>0.013199791582238173</v>
      </c>
      <c r="O26" s="70">
        <v>1683</v>
      </c>
      <c r="P26" s="71">
        <v>0.014</v>
      </c>
      <c r="Q26" s="70">
        <v>1550</v>
      </c>
      <c r="R26" s="71">
        <v>0.013</v>
      </c>
      <c r="S26" s="78">
        <v>1363</v>
      </c>
      <c r="T26" s="72">
        <v>0.014173408481167982</v>
      </c>
      <c r="U26" s="78">
        <v>1414</v>
      </c>
      <c r="V26" s="72">
        <v>0.013430085671409304</v>
      </c>
      <c r="W26" s="101">
        <v>0.03741746148202495</v>
      </c>
      <c r="X26" s="4"/>
    </row>
    <row r="27" spans="1:24" ht="15">
      <c r="A27" s="12" t="s">
        <v>60</v>
      </c>
      <c r="B27" s="13" t="s">
        <v>61</v>
      </c>
      <c r="C27" s="70">
        <v>1905</v>
      </c>
      <c r="D27" s="72">
        <v>0.014098787726283693</v>
      </c>
      <c r="E27" s="70">
        <v>1463</v>
      </c>
      <c r="F27" s="72">
        <v>0.011544592269936715</v>
      </c>
      <c r="G27" s="70">
        <v>1356</v>
      </c>
      <c r="H27" s="72">
        <v>0.01118858038697966</v>
      </c>
      <c r="I27" s="70">
        <v>1164</v>
      </c>
      <c r="J27" s="71">
        <v>0.009995963829038104</v>
      </c>
      <c r="K27" s="70">
        <v>1195</v>
      </c>
      <c r="L27" s="71">
        <v>0.009968135333077527</v>
      </c>
      <c r="M27" s="70">
        <v>1180</v>
      </c>
      <c r="N27" s="71">
        <v>0.009759244402907924</v>
      </c>
      <c r="O27" s="70">
        <v>1104</v>
      </c>
      <c r="P27" s="71">
        <v>0.009</v>
      </c>
      <c r="Q27" s="70">
        <v>1038</v>
      </c>
      <c r="R27" s="71">
        <v>0.009</v>
      </c>
      <c r="S27" s="78">
        <v>855</v>
      </c>
      <c r="T27" s="72">
        <v>0.008890876193249173</v>
      </c>
      <c r="U27" s="78">
        <v>986</v>
      </c>
      <c r="V27" s="72">
        <v>0.009364967801986968</v>
      </c>
      <c r="W27" s="101">
        <v>0.15321637426900586</v>
      </c>
      <c r="X27" s="4"/>
    </row>
    <row r="28" spans="1:24" ht="15">
      <c r="A28" s="12" t="s">
        <v>62</v>
      </c>
      <c r="B28" s="13" t="s">
        <v>63</v>
      </c>
      <c r="C28" s="70">
        <v>4866</v>
      </c>
      <c r="D28" s="72">
        <v>0.03601296644414512</v>
      </c>
      <c r="E28" s="70">
        <v>4365</v>
      </c>
      <c r="F28" s="72">
        <v>0.03444439183750769</v>
      </c>
      <c r="G28" s="70">
        <v>4105</v>
      </c>
      <c r="H28" s="72">
        <v>0.03387103428359256</v>
      </c>
      <c r="I28" s="70">
        <v>3819</v>
      </c>
      <c r="J28" s="71">
        <v>0.03279603596485955</v>
      </c>
      <c r="K28" s="70">
        <v>3850</v>
      </c>
      <c r="L28" s="71">
        <v>0.03211491299778115</v>
      </c>
      <c r="M28" s="70">
        <v>3701</v>
      </c>
      <c r="N28" s="71">
        <v>0.030609291131493407</v>
      </c>
      <c r="O28" s="70">
        <v>3745</v>
      </c>
      <c r="P28" s="71">
        <v>0.031</v>
      </c>
      <c r="Q28" s="70">
        <v>3618</v>
      </c>
      <c r="R28" s="71">
        <v>0.03</v>
      </c>
      <c r="S28" s="78">
        <v>3009</v>
      </c>
      <c r="T28" s="72">
        <v>0.031289644988873405</v>
      </c>
      <c r="U28" s="78">
        <v>3050</v>
      </c>
      <c r="V28" s="72">
        <v>0.028968713789107765</v>
      </c>
      <c r="W28" s="101">
        <v>0.013625789298770355</v>
      </c>
      <c r="X28" s="4"/>
    </row>
    <row r="29" spans="1:24" ht="15">
      <c r="A29" s="12" t="s">
        <v>64</v>
      </c>
      <c r="B29" s="13" t="s">
        <v>65</v>
      </c>
      <c r="C29" s="70">
        <v>183</v>
      </c>
      <c r="D29" s="72">
        <v>0.0013543717343359137</v>
      </c>
      <c r="E29" s="70">
        <v>174</v>
      </c>
      <c r="F29" s="72">
        <v>0.0013730410491927466</v>
      </c>
      <c r="G29" s="70">
        <v>163</v>
      </c>
      <c r="H29" s="72">
        <v>0.0013449399727711539</v>
      </c>
      <c r="I29" s="70">
        <v>153</v>
      </c>
      <c r="J29" s="71">
        <v>0.0013139024620642868</v>
      </c>
      <c r="K29" s="70">
        <v>157</v>
      </c>
      <c r="L29" s="71">
        <v>0.0013096211274419847</v>
      </c>
      <c r="M29" s="70">
        <v>168</v>
      </c>
      <c r="N29" s="71">
        <v>0.0013894517454987555</v>
      </c>
      <c r="O29" s="70">
        <v>146</v>
      </c>
      <c r="P29" s="71">
        <v>0.001</v>
      </c>
      <c r="Q29" s="70">
        <v>126</v>
      </c>
      <c r="R29" s="71">
        <v>0.001</v>
      </c>
      <c r="S29" s="78">
        <v>100</v>
      </c>
      <c r="T29" s="72">
        <v>0.0010398685606139383</v>
      </c>
      <c r="U29" s="78">
        <v>110</v>
      </c>
      <c r="V29" s="72">
        <v>0.0010447732841973294</v>
      </c>
      <c r="W29" s="101">
        <v>0.1</v>
      </c>
      <c r="X29" s="4"/>
    </row>
    <row r="30" spans="1:24" ht="15">
      <c r="A30" s="12" t="s">
        <v>66</v>
      </c>
      <c r="B30" s="13" t="s">
        <v>67</v>
      </c>
      <c r="C30" s="70">
        <v>630</v>
      </c>
      <c r="D30" s="72">
        <v>0.00466259121656626</v>
      </c>
      <c r="E30" s="70">
        <v>542</v>
      </c>
      <c r="F30" s="72">
        <v>0.0042769439578302796</v>
      </c>
      <c r="G30" s="70">
        <v>481</v>
      </c>
      <c r="H30" s="72">
        <v>0.003968810594496473</v>
      </c>
      <c r="I30" s="70">
        <v>448</v>
      </c>
      <c r="J30" s="71">
        <v>0.003847243810488892</v>
      </c>
      <c r="K30" s="70">
        <v>436</v>
      </c>
      <c r="L30" s="71">
        <v>0.0036369096278006706</v>
      </c>
      <c r="M30" s="70">
        <v>427</v>
      </c>
      <c r="N30" s="71">
        <v>0.0035315231864760026</v>
      </c>
      <c r="O30" s="70">
        <v>471</v>
      </c>
      <c r="P30" s="71">
        <v>0.004</v>
      </c>
      <c r="Q30" s="70">
        <v>446</v>
      </c>
      <c r="R30" s="71">
        <v>0.004</v>
      </c>
      <c r="S30" s="78">
        <v>323</v>
      </c>
      <c r="T30" s="72">
        <v>0.0033587754507830216</v>
      </c>
      <c r="U30" s="78">
        <v>320</v>
      </c>
      <c r="V30" s="72">
        <v>0.003039340463119503</v>
      </c>
      <c r="W30" s="101">
        <v>-0.009287925696594427</v>
      </c>
      <c r="X30" s="4"/>
    </row>
    <row r="31" spans="1:24" ht="15">
      <c r="A31" s="12" t="s">
        <v>68</v>
      </c>
      <c r="B31" s="14" t="s">
        <v>69</v>
      </c>
      <c r="C31" s="70">
        <v>2463</v>
      </c>
      <c r="D31" s="72">
        <v>0.01822851137524238</v>
      </c>
      <c r="E31" s="70">
        <v>2119</v>
      </c>
      <c r="F31" s="72">
        <v>0.01672111484620362</v>
      </c>
      <c r="G31" s="70">
        <v>1839</v>
      </c>
      <c r="H31" s="72">
        <v>0.015173893312430381</v>
      </c>
      <c r="I31" s="70">
        <v>1688</v>
      </c>
      <c r="J31" s="71">
        <v>0.014495865071663503</v>
      </c>
      <c r="K31" s="70">
        <v>1644</v>
      </c>
      <c r="L31" s="71">
        <v>0.013713484926844731</v>
      </c>
      <c r="M31" s="70">
        <v>1497</v>
      </c>
      <c r="N31" s="71">
        <v>0.01238100751792641</v>
      </c>
      <c r="O31" s="70">
        <v>1697</v>
      </c>
      <c r="P31" s="71">
        <v>0.014</v>
      </c>
      <c r="Q31" s="70">
        <v>1551</v>
      </c>
      <c r="R31" s="71">
        <v>0.013</v>
      </c>
      <c r="S31" s="78">
        <v>1264</v>
      </c>
      <c r="T31" s="72">
        <v>0.013143938606160182</v>
      </c>
      <c r="U31" s="78">
        <v>1489</v>
      </c>
      <c r="V31" s="72">
        <v>0.014142431092452938</v>
      </c>
      <c r="W31" s="101">
        <v>0.17800632911392406</v>
      </c>
      <c r="X31" s="4"/>
    </row>
    <row r="32" spans="1:24" ht="15">
      <c r="A32" s="12" t="s">
        <v>70</v>
      </c>
      <c r="B32" s="15" t="s">
        <v>71</v>
      </c>
      <c r="C32" s="70">
        <v>3205</v>
      </c>
      <c r="D32" s="72">
        <v>0.023720007696975978</v>
      </c>
      <c r="E32" s="70">
        <v>3155</v>
      </c>
      <c r="F32" s="72">
        <v>0.024896232817259285</v>
      </c>
      <c r="G32" s="70">
        <v>2621</v>
      </c>
      <c r="H32" s="72">
        <v>0.02162630471554107</v>
      </c>
      <c r="I32" s="70">
        <v>1650</v>
      </c>
      <c r="J32" s="71">
        <v>0.01416953635559525</v>
      </c>
      <c r="K32" s="70">
        <v>1474</v>
      </c>
      <c r="L32" s="71">
        <v>0.012295423833436212</v>
      </c>
      <c r="M32" s="70">
        <v>1452</v>
      </c>
      <c r="N32" s="71">
        <v>0.012008832943239242</v>
      </c>
      <c r="O32" s="70">
        <v>1531</v>
      </c>
      <c r="P32" s="71">
        <v>0.012</v>
      </c>
      <c r="Q32" s="70">
        <v>1474</v>
      </c>
      <c r="R32" s="71">
        <v>0.012</v>
      </c>
      <c r="S32" s="78">
        <v>1130</v>
      </c>
      <c r="T32" s="72">
        <v>0.011750514734937503</v>
      </c>
      <c r="U32" s="78">
        <v>1145</v>
      </c>
      <c r="V32" s="72">
        <v>0.01087514009459947</v>
      </c>
      <c r="W32" s="101">
        <v>0.01327433628318584</v>
      </c>
      <c r="X32" s="4"/>
    </row>
    <row r="33" spans="1:24" ht="15">
      <c r="A33" s="12" t="s">
        <v>72</v>
      </c>
      <c r="B33" s="13" t="s">
        <v>73</v>
      </c>
      <c r="C33" s="70">
        <v>476</v>
      </c>
      <c r="D33" s="72">
        <v>0.0035228466969611746</v>
      </c>
      <c r="E33" s="70">
        <v>382</v>
      </c>
      <c r="F33" s="72">
        <v>0.0030143774758139607</v>
      </c>
      <c r="G33" s="70">
        <v>370</v>
      </c>
      <c r="H33" s="72">
        <v>0.003052931226535748</v>
      </c>
      <c r="I33" s="70">
        <v>345</v>
      </c>
      <c r="J33" s="71">
        <v>0.0029627212379880977</v>
      </c>
      <c r="K33" s="70">
        <v>354</v>
      </c>
      <c r="L33" s="71">
        <v>0.00295290368862715</v>
      </c>
      <c r="M33" s="70">
        <v>281</v>
      </c>
      <c r="N33" s="71">
        <v>0.0023240234552687512</v>
      </c>
      <c r="O33" s="70">
        <v>254</v>
      </c>
      <c r="P33" s="71">
        <v>0.002</v>
      </c>
      <c r="Q33" s="70">
        <v>262</v>
      </c>
      <c r="R33" s="71">
        <v>0.002</v>
      </c>
      <c r="S33" s="78">
        <v>137</v>
      </c>
      <c r="T33" s="72">
        <v>0.0014246199280410956</v>
      </c>
      <c r="U33" s="78">
        <v>163</v>
      </c>
      <c r="V33" s="72">
        <v>0.0015481640484014969</v>
      </c>
      <c r="W33" s="101">
        <v>0.1897810218978102</v>
      </c>
      <c r="X33" s="4"/>
    </row>
    <row r="34" spans="1:24" ht="15">
      <c r="A34" s="12" t="s">
        <v>74</v>
      </c>
      <c r="B34" s="13" t="s">
        <v>75</v>
      </c>
      <c r="C34" s="70">
        <v>788</v>
      </c>
      <c r="D34" s="72">
        <v>0.005831939489927323</v>
      </c>
      <c r="E34" s="70">
        <v>717</v>
      </c>
      <c r="F34" s="72">
        <v>0.005657876047535628</v>
      </c>
      <c r="G34" s="70">
        <v>689</v>
      </c>
      <c r="H34" s="72">
        <v>0.005685053013738191</v>
      </c>
      <c r="I34" s="70">
        <v>668</v>
      </c>
      <c r="J34" s="71">
        <v>0.005736515324568259</v>
      </c>
      <c r="K34" s="70">
        <v>681</v>
      </c>
      <c r="L34" s="71">
        <v>0.005680585909477653</v>
      </c>
      <c r="M34" s="70">
        <v>650</v>
      </c>
      <c r="N34" s="71">
        <v>0.005375854967703517</v>
      </c>
      <c r="O34" s="70">
        <v>652</v>
      </c>
      <c r="P34" s="71">
        <v>0.005</v>
      </c>
      <c r="Q34" s="70">
        <v>575</v>
      </c>
      <c r="R34" s="71">
        <v>0.005</v>
      </c>
      <c r="S34" s="78">
        <v>434</v>
      </c>
      <c r="T34" s="72">
        <v>0.0045130295530644935</v>
      </c>
      <c r="U34" s="78">
        <v>470</v>
      </c>
      <c r="V34" s="72">
        <v>0.00446403130520677</v>
      </c>
      <c r="W34" s="101">
        <v>0.08294930875576037</v>
      </c>
      <c r="X34" s="4"/>
    </row>
    <row r="35" spans="1:24" ht="15">
      <c r="A35" s="12" t="s">
        <v>76</v>
      </c>
      <c r="B35" s="13" t="s">
        <v>77</v>
      </c>
      <c r="C35" s="70">
        <v>205</v>
      </c>
      <c r="D35" s="72">
        <v>0.0015171923799937833</v>
      </c>
      <c r="E35" s="70">
        <v>185</v>
      </c>
      <c r="F35" s="72">
        <v>0.0014598424948313684</v>
      </c>
      <c r="G35" s="70">
        <v>158</v>
      </c>
      <c r="H35" s="72">
        <v>0.0013036841453855357</v>
      </c>
      <c r="I35" s="70">
        <v>178</v>
      </c>
      <c r="J35" s="71">
        <v>0.001528592406846033</v>
      </c>
      <c r="K35" s="70">
        <v>199</v>
      </c>
      <c r="L35" s="71">
        <v>0.0016599656328723244</v>
      </c>
      <c r="M35" s="70">
        <v>181</v>
      </c>
      <c r="N35" s="71">
        <v>0.0014969688448528257</v>
      </c>
      <c r="O35" s="70">
        <v>193</v>
      </c>
      <c r="P35" s="71">
        <v>0.002</v>
      </c>
      <c r="Q35" s="70">
        <v>181</v>
      </c>
      <c r="R35" s="71">
        <v>0.002</v>
      </c>
      <c r="S35" s="78">
        <v>131</v>
      </c>
      <c r="T35" s="72">
        <v>0.0013622278144042592</v>
      </c>
      <c r="U35" s="78">
        <v>162</v>
      </c>
      <c r="V35" s="72">
        <v>0.0015386661094542483</v>
      </c>
      <c r="W35" s="101">
        <v>0.2366412213740458</v>
      </c>
      <c r="X35" s="4"/>
    </row>
    <row r="36" spans="1:24" ht="15">
      <c r="A36" s="12" t="s">
        <v>78</v>
      </c>
      <c r="B36" s="13" t="s">
        <v>79</v>
      </c>
      <c r="C36" s="70">
        <v>851</v>
      </c>
      <c r="D36" s="72">
        <v>0.006298198611583949</v>
      </c>
      <c r="E36" s="70">
        <v>844</v>
      </c>
      <c r="F36" s="72">
        <v>0.006660038192636081</v>
      </c>
      <c r="G36" s="70">
        <v>737</v>
      </c>
      <c r="H36" s="72">
        <v>0.006081108956640126</v>
      </c>
      <c r="I36" s="70">
        <v>641</v>
      </c>
      <c r="J36" s="71">
        <v>0.005504650184203972</v>
      </c>
      <c r="K36" s="70">
        <v>667</v>
      </c>
      <c r="L36" s="71">
        <v>0.00556380440766754</v>
      </c>
      <c r="M36" s="70">
        <v>674</v>
      </c>
      <c r="N36" s="71">
        <v>0.0055743480742033395</v>
      </c>
      <c r="O36" s="70">
        <v>774</v>
      </c>
      <c r="P36" s="71">
        <v>0.006</v>
      </c>
      <c r="Q36" s="70">
        <v>736</v>
      </c>
      <c r="R36" s="71">
        <v>0.006</v>
      </c>
      <c r="S36" s="78">
        <v>590</v>
      </c>
      <c r="T36" s="72">
        <v>0.006135224507622237</v>
      </c>
      <c r="U36" s="78">
        <v>630</v>
      </c>
      <c r="V36" s="72">
        <v>0.005983701536766523</v>
      </c>
      <c r="W36" s="101">
        <v>0.06779661016949153</v>
      </c>
      <c r="X36" s="4"/>
    </row>
    <row r="37" spans="1:24" ht="15">
      <c r="A37" s="12" t="s">
        <v>80</v>
      </c>
      <c r="B37" s="13" t="s">
        <v>81</v>
      </c>
      <c r="C37" s="70">
        <v>304</v>
      </c>
      <c r="D37" s="72">
        <v>0.0022498852854541955</v>
      </c>
      <c r="E37" s="70">
        <v>241</v>
      </c>
      <c r="F37" s="72">
        <v>0.00190174076353708</v>
      </c>
      <c r="G37" s="70">
        <v>253</v>
      </c>
      <c r="H37" s="72">
        <v>0.002087544865712282</v>
      </c>
      <c r="I37" s="70">
        <v>242</v>
      </c>
      <c r="J37" s="71">
        <v>0.002078198665487303</v>
      </c>
      <c r="K37" s="70">
        <v>240</v>
      </c>
      <c r="L37" s="71">
        <v>0.0020019686024590846</v>
      </c>
      <c r="M37" s="70">
        <v>244</v>
      </c>
      <c r="N37" s="71">
        <v>0.0020180132494148594</v>
      </c>
      <c r="O37" s="70">
        <v>226</v>
      </c>
      <c r="P37" s="71">
        <v>0.002</v>
      </c>
      <c r="Q37" s="70">
        <v>280</v>
      </c>
      <c r="R37" s="71">
        <v>0.002</v>
      </c>
      <c r="S37" s="78">
        <v>210</v>
      </c>
      <c r="T37" s="72">
        <v>0.0021837239772892706</v>
      </c>
      <c r="U37" s="78">
        <v>225</v>
      </c>
      <c r="V37" s="72">
        <v>0.0021370362631309005</v>
      </c>
      <c r="W37" s="101">
        <v>0.07142857142857142</v>
      </c>
      <c r="X37" s="4"/>
    </row>
    <row r="38" spans="1:24" ht="15">
      <c r="A38" s="12" t="s">
        <v>82</v>
      </c>
      <c r="B38" s="13" t="s">
        <v>83</v>
      </c>
      <c r="C38" s="70">
        <v>2</v>
      </c>
      <c r="D38" s="72">
        <v>1.480187687798813E-05</v>
      </c>
      <c r="E38" s="70">
        <v>5</v>
      </c>
      <c r="F38" s="72">
        <v>3.945520256300996E-05</v>
      </c>
      <c r="G38" s="70">
        <v>1</v>
      </c>
      <c r="H38" s="72">
        <v>8.251165477123643E-06</v>
      </c>
      <c r="I38" s="70">
        <v>3</v>
      </c>
      <c r="J38" s="71">
        <v>2.5762793373809545E-05</v>
      </c>
      <c r="K38" s="70">
        <v>3</v>
      </c>
      <c r="L38" s="71">
        <v>2.5024607530738566E-05</v>
      </c>
      <c r="M38" s="70">
        <v>0</v>
      </c>
      <c r="N38" s="71">
        <v>0</v>
      </c>
      <c r="O38" s="70">
        <v>0</v>
      </c>
      <c r="P38" s="71">
        <v>0</v>
      </c>
      <c r="Q38" s="70">
        <v>2</v>
      </c>
      <c r="R38" s="71">
        <v>0</v>
      </c>
      <c r="S38" s="78">
        <v>4</v>
      </c>
      <c r="T38" s="72">
        <v>4.159474242455753E-05</v>
      </c>
      <c r="U38" s="78">
        <v>2</v>
      </c>
      <c r="V38" s="72">
        <v>1.8995877894496895E-05</v>
      </c>
      <c r="W38" s="101">
        <v>-0.5</v>
      </c>
      <c r="X38" s="4"/>
    </row>
    <row r="39" spans="1:24" ht="15">
      <c r="A39" s="12" t="s">
        <v>84</v>
      </c>
      <c r="B39" s="13" t="s">
        <v>85</v>
      </c>
      <c r="C39" s="70">
        <v>92</v>
      </c>
      <c r="D39" s="72">
        <v>0.0006808863363874539</v>
      </c>
      <c r="E39" s="70">
        <v>101</v>
      </c>
      <c r="F39" s="72">
        <v>0.0007969950917728012</v>
      </c>
      <c r="G39" s="70">
        <v>115</v>
      </c>
      <c r="H39" s="72">
        <v>0.0009488840298692191</v>
      </c>
      <c r="I39" s="70">
        <v>84</v>
      </c>
      <c r="J39" s="71">
        <v>0.0007213582144666673</v>
      </c>
      <c r="K39" s="70">
        <v>103</v>
      </c>
      <c r="L39" s="71">
        <v>0.0008591781918886905</v>
      </c>
      <c r="M39" s="70">
        <v>108</v>
      </c>
      <c r="N39" s="71">
        <v>0.0008932189792491998</v>
      </c>
      <c r="O39" s="70">
        <v>95</v>
      </c>
      <c r="P39" s="71">
        <v>0.001</v>
      </c>
      <c r="Q39" s="70">
        <v>94</v>
      </c>
      <c r="R39" s="71">
        <v>0.001</v>
      </c>
      <c r="S39" s="78">
        <v>95</v>
      </c>
      <c r="T39" s="72">
        <v>0.0009878751325832415</v>
      </c>
      <c r="U39" s="78">
        <v>108</v>
      </c>
      <c r="V39" s="72">
        <v>0.0010257774063028326</v>
      </c>
      <c r="W39" s="101">
        <v>0.1368421052631579</v>
      </c>
      <c r="X39" s="4"/>
    </row>
    <row r="40" spans="1:24" ht="15">
      <c r="A40" s="12" t="s">
        <v>86</v>
      </c>
      <c r="B40" s="13" t="s">
        <v>87</v>
      </c>
      <c r="C40" s="70">
        <v>837</v>
      </c>
      <c r="D40" s="72">
        <v>0.006194585473438032</v>
      </c>
      <c r="E40" s="70">
        <v>809</v>
      </c>
      <c r="F40" s="72">
        <v>0.0063838517746950115</v>
      </c>
      <c r="G40" s="70">
        <v>800</v>
      </c>
      <c r="H40" s="72">
        <v>0.006600932381698915</v>
      </c>
      <c r="I40" s="70">
        <v>704</v>
      </c>
      <c r="J40" s="71">
        <v>0.006045668845053973</v>
      </c>
      <c r="K40" s="70">
        <v>802</v>
      </c>
      <c r="L40" s="71">
        <v>0.006689911746550776</v>
      </c>
      <c r="M40" s="70">
        <v>748</v>
      </c>
      <c r="N40" s="71">
        <v>0.006186368485911125</v>
      </c>
      <c r="O40" s="70">
        <v>741</v>
      </c>
      <c r="P40" s="71">
        <v>0.006</v>
      </c>
      <c r="Q40" s="70">
        <v>714</v>
      </c>
      <c r="R40" s="71">
        <v>0.006</v>
      </c>
      <c r="S40" s="78">
        <v>631</v>
      </c>
      <c r="T40" s="72">
        <v>0.006561570617473952</v>
      </c>
      <c r="U40" s="78">
        <v>649</v>
      </c>
      <c r="V40" s="72">
        <v>0.006164162376764242</v>
      </c>
      <c r="W40" s="101">
        <v>0.028526148969889066</v>
      </c>
      <c r="X40" s="4"/>
    </row>
    <row r="41" spans="1:24" ht="15">
      <c r="A41" s="12" t="s">
        <v>88</v>
      </c>
      <c r="B41" s="13" t="s">
        <v>89</v>
      </c>
      <c r="C41" s="70">
        <v>52</v>
      </c>
      <c r="D41" s="72">
        <v>0.00038484879882769136</v>
      </c>
      <c r="E41" s="70">
        <v>54</v>
      </c>
      <c r="F41" s="72">
        <v>0.00042611618768050757</v>
      </c>
      <c r="G41" s="70">
        <v>41</v>
      </c>
      <c r="H41" s="72">
        <v>0.0003382977845620694</v>
      </c>
      <c r="I41" s="70">
        <v>40</v>
      </c>
      <c r="J41" s="71">
        <v>0.0003435039116507939</v>
      </c>
      <c r="K41" s="70">
        <v>44</v>
      </c>
      <c r="L41" s="71">
        <v>0.0003670275771174989</v>
      </c>
      <c r="M41" s="70">
        <v>56</v>
      </c>
      <c r="N41" s="71">
        <v>0.00046315058183291844</v>
      </c>
      <c r="O41" s="70">
        <v>93</v>
      </c>
      <c r="P41" s="71">
        <v>0.001</v>
      </c>
      <c r="Q41" s="70">
        <v>84</v>
      </c>
      <c r="R41" s="71">
        <v>0.001</v>
      </c>
      <c r="S41" s="78">
        <v>72</v>
      </c>
      <c r="T41" s="72">
        <v>0.0007487053636420358</v>
      </c>
      <c r="U41" s="78">
        <v>76</v>
      </c>
      <c r="V41" s="72">
        <v>0.000721843359990882</v>
      </c>
      <c r="W41" s="101">
        <v>0.05555555555555555</v>
      </c>
      <c r="X41" s="4"/>
    </row>
    <row r="42" spans="1:24" ht="15">
      <c r="A42" s="12" t="s">
        <v>90</v>
      </c>
      <c r="B42" s="14" t="s">
        <v>91</v>
      </c>
      <c r="C42" s="70">
        <v>4984</v>
      </c>
      <c r="D42" s="72">
        <v>0.036886277179946414</v>
      </c>
      <c r="E42" s="70">
        <v>4489</v>
      </c>
      <c r="F42" s="72">
        <v>0.035422880861070344</v>
      </c>
      <c r="G42" s="70">
        <v>4107</v>
      </c>
      <c r="H42" s="72">
        <v>0.033887536614546805</v>
      </c>
      <c r="I42" s="70">
        <v>3861</v>
      </c>
      <c r="J42" s="71">
        <v>0.033156715072092884</v>
      </c>
      <c r="K42" s="70">
        <v>3725</v>
      </c>
      <c r="L42" s="71">
        <v>0.031072221017333715</v>
      </c>
      <c r="M42" s="70">
        <v>3612</v>
      </c>
      <c r="N42" s="71">
        <v>0.02987321252822324</v>
      </c>
      <c r="O42" s="70">
        <v>3664</v>
      </c>
      <c r="P42" s="71">
        <v>0.03</v>
      </c>
      <c r="Q42" s="70">
        <v>3467</v>
      </c>
      <c r="R42" s="71">
        <v>0.029</v>
      </c>
      <c r="S42" s="78">
        <v>2968</v>
      </c>
      <c r="T42" s="72">
        <v>0.030863298879021693</v>
      </c>
      <c r="U42" s="78">
        <v>3049</v>
      </c>
      <c r="V42" s="72">
        <v>0.028959215850160522</v>
      </c>
      <c r="W42" s="101">
        <v>0.0272911051212938</v>
      </c>
      <c r="X42" s="4"/>
    </row>
    <row r="43" spans="1:24" ht="15">
      <c r="A43" s="12" t="s">
        <v>92</v>
      </c>
      <c r="B43" s="13" t="s">
        <v>93</v>
      </c>
      <c r="C43" s="70">
        <v>2456</v>
      </c>
      <c r="D43" s="72">
        <v>0.01817670480616942</v>
      </c>
      <c r="E43" s="70">
        <v>2182</v>
      </c>
      <c r="F43" s="72">
        <v>0.017218250398497545</v>
      </c>
      <c r="G43" s="70">
        <v>2011</v>
      </c>
      <c r="H43" s="72">
        <v>0.016593093774495648</v>
      </c>
      <c r="I43" s="70">
        <v>1840</v>
      </c>
      <c r="J43" s="71">
        <v>0.01580117993593652</v>
      </c>
      <c r="K43" s="70">
        <v>1889</v>
      </c>
      <c r="L43" s="71">
        <v>0.015757161208521716</v>
      </c>
      <c r="M43" s="70">
        <v>1815</v>
      </c>
      <c r="N43" s="71">
        <v>0.01501104117904905</v>
      </c>
      <c r="O43" s="70">
        <v>1905</v>
      </c>
      <c r="P43" s="71">
        <v>0.016</v>
      </c>
      <c r="Q43" s="70">
        <v>1870</v>
      </c>
      <c r="R43" s="71">
        <v>0.016</v>
      </c>
      <c r="S43" s="78">
        <v>1627</v>
      </c>
      <c r="T43" s="72">
        <v>0.016918661481188778</v>
      </c>
      <c r="U43" s="78">
        <v>1529</v>
      </c>
      <c r="V43" s="72">
        <v>0.014522348650342876</v>
      </c>
      <c r="W43" s="101">
        <v>-0.06023355869698832</v>
      </c>
      <c r="X43" s="4"/>
    </row>
    <row r="44" spans="1:24" ht="15">
      <c r="A44" s="12" t="s">
        <v>94</v>
      </c>
      <c r="B44" s="13" t="s">
        <v>95</v>
      </c>
      <c r="C44" s="70">
        <v>10660</v>
      </c>
      <c r="D44" s="72">
        <v>0.07889400375967673</v>
      </c>
      <c r="E44" s="70">
        <v>9655</v>
      </c>
      <c r="F44" s="72">
        <v>0.07618799614917222</v>
      </c>
      <c r="G44" s="70">
        <v>8973</v>
      </c>
      <c r="H44" s="72">
        <v>0.07403770782623045</v>
      </c>
      <c r="I44" s="70">
        <v>8565</v>
      </c>
      <c r="J44" s="71">
        <v>0.07355277508222625</v>
      </c>
      <c r="K44" s="70">
        <v>8556</v>
      </c>
      <c r="L44" s="71">
        <v>0.07137018067766637</v>
      </c>
      <c r="M44" s="70">
        <v>8345</v>
      </c>
      <c r="N44" s="71">
        <v>0.06901770723920901</v>
      </c>
      <c r="O44" s="70">
        <v>8194</v>
      </c>
      <c r="P44" s="71">
        <v>0.067</v>
      </c>
      <c r="Q44" s="70">
        <v>8112</v>
      </c>
      <c r="R44" s="71">
        <v>0.068</v>
      </c>
      <c r="S44" s="78">
        <v>6701</v>
      </c>
      <c r="T44" s="72">
        <v>0.06968159224674002</v>
      </c>
      <c r="U44" s="78">
        <v>7571</v>
      </c>
      <c r="V44" s="72">
        <v>0.071908895769618</v>
      </c>
      <c r="W44" s="101">
        <v>0.1298313684524698</v>
      </c>
      <c r="X44" s="4"/>
    </row>
    <row r="45" spans="1:24" ht="15">
      <c r="A45" s="12" t="s">
        <v>96</v>
      </c>
      <c r="B45" s="14" t="s">
        <v>97</v>
      </c>
      <c r="C45" s="70">
        <v>2746</v>
      </c>
      <c r="D45" s="72">
        <v>0.020322976953477703</v>
      </c>
      <c r="E45" s="70">
        <v>2579</v>
      </c>
      <c r="F45" s="72">
        <v>0.020350993482000538</v>
      </c>
      <c r="G45" s="70">
        <v>2207</v>
      </c>
      <c r="H45" s="72">
        <v>0.018210322208011883</v>
      </c>
      <c r="I45" s="70">
        <v>2217</v>
      </c>
      <c r="J45" s="71">
        <v>0.019038704303245252</v>
      </c>
      <c r="K45" s="70">
        <v>2144</v>
      </c>
      <c r="L45" s="71">
        <v>0.01788425284863449</v>
      </c>
      <c r="M45" s="70">
        <v>2166</v>
      </c>
      <c r="N45" s="71">
        <v>0.017914002861608953</v>
      </c>
      <c r="O45" s="70">
        <v>2114</v>
      </c>
      <c r="P45" s="71">
        <v>0.017</v>
      </c>
      <c r="Q45" s="70">
        <v>2143</v>
      </c>
      <c r="R45" s="71">
        <v>0.018</v>
      </c>
      <c r="S45" s="78">
        <v>1582</v>
      </c>
      <c r="T45" s="72">
        <v>0.016450720628912504</v>
      </c>
      <c r="U45" s="78">
        <v>1786</v>
      </c>
      <c r="V45" s="72">
        <v>0.016963318959785728</v>
      </c>
      <c r="W45" s="101">
        <v>0.12895069532237674</v>
      </c>
      <c r="X45" s="4"/>
    </row>
    <row r="46" spans="1:24" ht="15">
      <c r="A46" s="12" t="s">
        <v>98</v>
      </c>
      <c r="B46" s="14" t="s">
        <v>99</v>
      </c>
      <c r="C46" s="70">
        <v>5693</v>
      </c>
      <c r="D46" s="72">
        <v>0.04213354253319321</v>
      </c>
      <c r="E46" s="70">
        <v>5428</v>
      </c>
      <c r="F46" s="72">
        <v>0.04283256790240361</v>
      </c>
      <c r="G46" s="70">
        <v>5170</v>
      </c>
      <c r="H46" s="72">
        <v>0.04265852551672924</v>
      </c>
      <c r="I46" s="70">
        <v>5085</v>
      </c>
      <c r="J46" s="71">
        <v>0.043667934768607176</v>
      </c>
      <c r="K46" s="70">
        <v>5165</v>
      </c>
      <c r="L46" s="71">
        <v>0.04308403263208822</v>
      </c>
      <c r="M46" s="70">
        <v>5047</v>
      </c>
      <c r="N46" s="71">
        <v>0.04174144618769177</v>
      </c>
      <c r="O46" s="70">
        <v>5127</v>
      </c>
      <c r="P46" s="71">
        <v>0.042</v>
      </c>
      <c r="Q46" s="70">
        <v>5052</v>
      </c>
      <c r="R46" s="71">
        <v>0.042</v>
      </c>
      <c r="S46" s="78">
        <v>3980</v>
      </c>
      <c r="T46" s="72">
        <v>0.04138676871243475</v>
      </c>
      <c r="U46" s="78">
        <v>4423</v>
      </c>
      <c r="V46" s="72">
        <v>0.04200938396367988</v>
      </c>
      <c r="W46" s="101">
        <v>0.11130653266331658</v>
      </c>
      <c r="X46" s="4"/>
    </row>
    <row r="47" spans="1:24" ht="15">
      <c r="A47" s="12" t="s">
        <v>100</v>
      </c>
      <c r="B47" s="14" t="s">
        <v>101</v>
      </c>
      <c r="C47" s="70">
        <v>9801</v>
      </c>
      <c r="D47" s="72">
        <v>0.07253659764058082</v>
      </c>
      <c r="E47" s="70">
        <v>9498</v>
      </c>
      <c r="F47" s="72">
        <v>0.07494910278869371</v>
      </c>
      <c r="G47" s="70">
        <v>8917</v>
      </c>
      <c r="H47" s="72">
        <v>0.07357564255951153</v>
      </c>
      <c r="I47" s="70">
        <v>8810</v>
      </c>
      <c r="J47" s="71">
        <v>0.07565673654108736</v>
      </c>
      <c r="K47" s="70">
        <v>9056</v>
      </c>
      <c r="L47" s="71">
        <v>0.07554094859945613</v>
      </c>
      <c r="M47" s="70">
        <v>8855</v>
      </c>
      <c r="N47" s="71">
        <v>0.07323568575233022</v>
      </c>
      <c r="O47" s="70">
        <v>8650</v>
      </c>
      <c r="P47" s="71">
        <v>0.07</v>
      </c>
      <c r="Q47" s="70">
        <v>8323</v>
      </c>
      <c r="R47" s="71">
        <v>0.069</v>
      </c>
      <c r="S47" s="78">
        <v>7235</v>
      </c>
      <c r="T47" s="72">
        <v>0.07523449036041845</v>
      </c>
      <c r="U47" s="78">
        <v>7576</v>
      </c>
      <c r="V47" s="72">
        <v>0.07195638546435423</v>
      </c>
      <c r="W47" s="101">
        <v>0.047131997235659986</v>
      </c>
      <c r="X47" s="4"/>
    </row>
    <row r="48" spans="1:24" ht="15">
      <c r="A48" s="12" t="s">
        <v>102</v>
      </c>
      <c r="B48" s="13" t="s">
        <v>103</v>
      </c>
      <c r="C48" s="70">
        <v>5338</v>
      </c>
      <c r="D48" s="72">
        <v>0.03950620938735032</v>
      </c>
      <c r="E48" s="70">
        <v>5075</v>
      </c>
      <c r="F48" s="72">
        <v>0.040047030601455105</v>
      </c>
      <c r="G48" s="70">
        <v>4736</v>
      </c>
      <c r="H48" s="72">
        <v>0.03907751969965758</v>
      </c>
      <c r="I48" s="70">
        <v>4693</v>
      </c>
      <c r="J48" s="71">
        <v>0.0403015964344294</v>
      </c>
      <c r="K48" s="70">
        <v>4914</v>
      </c>
      <c r="L48" s="71">
        <v>0.04099030713534976</v>
      </c>
      <c r="M48" s="70">
        <v>5162</v>
      </c>
      <c r="N48" s="71">
        <v>0.04269255898967009</v>
      </c>
      <c r="O48" s="70">
        <v>5231</v>
      </c>
      <c r="P48" s="71">
        <v>0.043</v>
      </c>
      <c r="Q48" s="70">
        <v>5063</v>
      </c>
      <c r="R48" s="71">
        <v>0.042</v>
      </c>
      <c r="S48" s="78">
        <v>4261</v>
      </c>
      <c r="T48" s="72">
        <v>0.044308799367759916</v>
      </c>
      <c r="U48" s="78">
        <v>4625</v>
      </c>
      <c r="V48" s="72">
        <v>0.043927967631024065</v>
      </c>
      <c r="W48" s="101">
        <v>0.08542595634827506</v>
      </c>
      <c r="X48" s="4"/>
    </row>
    <row r="49" spans="1:24" ht="15">
      <c r="A49" s="12" t="s">
        <v>104</v>
      </c>
      <c r="B49" s="13" t="s">
        <v>105</v>
      </c>
      <c r="C49" s="70">
        <v>110</v>
      </c>
      <c r="D49" s="72">
        <v>0.0008141032282893471</v>
      </c>
      <c r="E49" s="70">
        <v>103</v>
      </c>
      <c r="F49" s="72">
        <v>0.0008127771727980052</v>
      </c>
      <c r="G49" s="70">
        <v>97</v>
      </c>
      <c r="H49" s="72">
        <v>0.0008003630512809935</v>
      </c>
      <c r="I49" s="70">
        <v>70</v>
      </c>
      <c r="J49" s="71">
        <v>0.0006011318453888894</v>
      </c>
      <c r="K49" s="70">
        <v>76</v>
      </c>
      <c r="L49" s="71">
        <v>0.0006339567241120435</v>
      </c>
      <c r="M49" s="70">
        <v>75</v>
      </c>
      <c r="N49" s="71">
        <v>0.0006202909578119445</v>
      </c>
      <c r="O49" s="70">
        <v>89</v>
      </c>
      <c r="P49" s="71">
        <v>0.001</v>
      </c>
      <c r="Q49" s="70">
        <v>60</v>
      </c>
      <c r="R49" s="71">
        <v>0</v>
      </c>
      <c r="S49" s="78">
        <v>55</v>
      </c>
      <c r="T49" s="72">
        <v>0.0005719277083376663</v>
      </c>
      <c r="U49" s="78">
        <v>72</v>
      </c>
      <c r="V49" s="72">
        <v>0.0006838516042018881</v>
      </c>
      <c r="W49" s="101">
        <v>0.3090909090909091</v>
      </c>
      <c r="X49" s="4"/>
    </row>
    <row r="50" spans="1:24" ht="15">
      <c r="A50" s="12" t="s">
        <v>106</v>
      </c>
      <c r="B50" s="13" t="s">
        <v>107</v>
      </c>
      <c r="C50" s="70">
        <v>157</v>
      </c>
      <c r="D50" s="72">
        <v>0.0011619473349220681</v>
      </c>
      <c r="E50" s="70">
        <v>138</v>
      </c>
      <c r="F50" s="72">
        <v>0.001088963590739075</v>
      </c>
      <c r="G50" s="70">
        <v>126</v>
      </c>
      <c r="H50" s="72">
        <v>0.0010396468501175792</v>
      </c>
      <c r="I50" s="70">
        <v>124</v>
      </c>
      <c r="J50" s="71">
        <v>0.001064862126117461</v>
      </c>
      <c r="K50" s="70">
        <v>211</v>
      </c>
      <c r="L50" s="71">
        <v>0.0017600640629952787</v>
      </c>
      <c r="M50" s="70">
        <v>139</v>
      </c>
      <c r="N50" s="71">
        <v>0.0011496059084781368</v>
      </c>
      <c r="O50" s="70">
        <v>172</v>
      </c>
      <c r="P50" s="71">
        <v>0.001</v>
      </c>
      <c r="Q50" s="70">
        <v>152</v>
      </c>
      <c r="R50" s="71">
        <v>0.001</v>
      </c>
      <c r="S50" s="78">
        <v>56</v>
      </c>
      <c r="T50" s="72">
        <v>0.0005823263939438055</v>
      </c>
      <c r="U50" s="78">
        <v>74</v>
      </c>
      <c r="V50" s="72">
        <v>0.0007028474820963851</v>
      </c>
      <c r="W50" s="101">
        <v>0.32142857142857145</v>
      </c>
      <c r="X50" s="4"/>
    </row>
    <row r="51" spans="1:24" ht="15">
      <c r="A51" s="12" t="s">
        <v>108</v>
      </c>
      <c r="B51" s="13" t="s">
        <v>109</v>
      </c>
      <c r="C51" s="70">
        <v>4881</v>
      </c>
      <c r="D51" s="72">
        <v>0.03612398052073003</v>
      </c>
      <c r="E51" s="70">
        <v>4611</v>
      </c>
      <c r="F51" s="72">
        <v>0.03638558780360778</v>
      </c>
      <c r="G51" s="70">
        <v>4280</v>
      </c>
      <c r="H51" s="72">
        <v>0.035314988242089194</v>
      </c>
      <c r="I51" s="70">
        <v>4259</v>
      </c>
      <c r="J51" s="71">
        <v>0.03657457899301828</v>
      </c>
      <c r="K51" s="70">
        <v>4565</v>
      </c>
      <c r="L51" s="71">
        <v>0.03807911112594051</v>
      </c>
      <c r="M51" s="70">
        <v>4560</v>
      </c>
      <c r="N51" s="71">
        <v>0.037713690234966214</v>
      </c>
      <c r="O51" s="70">
        <v>4846</v>
      </c>
      <c r="P51" s="71">
        <v>0.039</v>
      </c>
      <c r="Q51" s="70">
        <v>4739</v>
      </c>
      <c r="R51" s="71">
        <v>0.039</v>
      </c>
      <c r="S51" s="78">
        <v>3589</v>
      </c>
      <c r="T51" s="72">
        <v>0.03732088264043425</v>
      </c>
      <c r="U51" s="78">
        <v>4004</v>
      </c>
      <c r="V51" s="72">
        <v>0.038029747544782784</v>
      </c>
      <c r="W51" s="101">
        <v>0.1156310950125383</v>
      </c>
      <c r="X51" s="4"/>
    </row>
    <row r="52" spans="1:24" ht="15">
      <c r="A52" s="12" t="s">
        <v>110</v>
      </c>
      <c r="B52" s="13" t="s">
        <v>111</v>
      </c>
      <c r="C52" s="70">
        <v>1227</v>
      </c>
      <c r="D52" s="72">
        <v>0.009080951464645716</v>
      </c>
      <c r="E52" s="70">
        <v>1110</v>
      </c>
      <c r="F52" s="72">
        <v>0.008759054968988211</v>
      </c>
      <c r="G52" s="70">
        <v>977</v>
      </c>
      <c r="H52" s="72">
        <v>0.0080613886711498</v>
      </c>
      <c r="I52" s="70">
        <v>889</v>
      </c>
      <c r="J52" s="71">
        <v>0.007634374436438895</v>
      </c>
      <c r="K52" s="70">
        <v>1120</v>
      </c>
      <c r="L52" s="71">
        <v>0.009342520144809062</v>
      </c>
      <c r="M52" s="70">
        <v>1196</v>
      </c>
      <c r="N52" s="71">
        <v>0.009891573140574473</v>
      </c>
      <c r="O52" s="70">
        <v>1182</v>
      </c>
      <c r="P52" s="71">
        <v>0.01</v>
      </c>
      <c r="Q52" s="70">
        <v>1296</v>
      </c>
      <c r="R52" s="71">
        <v>0.011</v>
      </c>
      <c r="S52" s="78">
        <v>1150</v>
      </c>
      <c r="T52" s="72">
        <v>0.011958488447060291</v>
      </c>
      <c r="U52" s="78">
        <v>1335</v>
      </c>
      <c r="V52" s="72">
        <v>0.012679748494576678</v>
      </c>
      <c r="W52" s="101">
        <v>0.1608695652173913</v>
      </c>
      <c r="X52" s="4"/>
    </row>
    <row r="53" spans="1:24" ht="15">
      <c r="A53" s="12" t="s">
        <v>112</v>
      </c>
      <c r="B53" s="13" t="s">
        <v>113</v>
      </c>
      <c r="C53" s="70">
        <v>859</v>
      </c>
      <c r="D53" s="72">
        <v>0.006357406119095901</v>
      </c>
      <c r="E53" s="70">
        <v>793</v>
      </c>
      <c r="F53" s="72">
        <v>0.0062575951264933795</v>
      </c>
      <c r="G53" s="70">
        <v>758</v>
      </c>
      <c r="H53" s="72">
        <v>0.006254383431659722</v>
      </c>
      <c r="I53" s="70">
        <v>750</v>
      </c>
      <c r="J53" s="71">
        <v>0.006440698343452386</v>
      </c>
      <c r="K53" s="70">
        <v>766</v>
      </c>
      <c r="L53" s="71">
        <v>0.006389616456181912</v>
      </c>
      <c r="M53" s="70">
        <v>807</v>
      </c>
      <c r="N53" s="71">
        <v>0.0066743307060565206</v>
      </c>
      <c r="O53" s="70">
        <v>814</v>
      </c>
      <c r="P53" s="71">
        <v>0.007</v>
      </c>
      <c r="Q53" s="70">
        <v>812</v>
      </c>
      <c r="R53" s="71">
        <v>0.007</v>
      </c>
      <c r="S53" s="78">
        <v>311</v>
      </c>
      <c r="T53" s="72">
        <v>0.0032339912235093476</v>
      </c>
      <c r="U53" s="78">
        <v>386</v>
      </c>
      <c r="V53" s="72">
        <v>0.003666204433637901</v>
      </c>
      <c r="W53" s="101">
        <v>0.24115755627009647</v>
      </c>
      <c r="X53" s="4"/>
    </row>
    <row r="54" spans="1:24" ht="15">
      <c r="A54" s="12" t="s">
        <v>114</v>
      </c>
      <c r="B54" s="13" t="s">
        <v>115</v>
      </c>
      <c r="C54" s="70">
        <v>2788</v>
      </c>
      <c r="D54" s="72">
        <v>0.02063381636791545</v>
      </c>
      <c r="E54" s="70">
        <v>2491</v>
      </c>
      <c r="F54" s="72">
        <v>0.019656581916891562</v>
      </c>
      <c r="G54" s="70">
        <v>2560</v>
      </c>
      <c r="H54" s="72">
        <v>0.02112298362143653</v>
      </c>
      <c r="I54" s="70">
        <v>2672</v>
      </c>
      <c r="J54" s="71">
        <v>0.022946061298273035</v>
      </c>
      <c r="K54" s="70">
        <v>2820</v>
      </c>
      <c r="L54" s="71">
        <v>0.023523131078894245</v>
      </c>
      <c r="M54" s="70">
        <v>2686</v>
      </c>
      <c r="N54" s="71">
        <v>0.022214686835771765</v>
      </c>
      <c r="O54" s="70">
        <v>2704</v>
      </c>
      <c r="P54" s="71">
        <v>0.022</v>
      </c>
      <c r="Q54" s="70">
        <v>2663</v>
      </c>
      <c r="R54" s="71">
        <v>0.022</v>
      </c>
      <c r="S54" s="78">
        <v>1464</v>
      </c>
      <c r="T54" s="72">
        <v>0.015223675727388057</v>
      </c>
      <c r="U54" s="78">
        <v>1818</v>
      </c>
      <c r="V54" s="72">
        <v>0.017267253006097678</v>
      </c>
      <c r="W54" s="101">
        <v>0.24180327868852458</v>
      </c>
      <c r="X54" s="4"/>
    </row>
    <row r="55" spans="1:24" ht="15">
      <c r="A55" s="12" t="s">
        <v>116</v>
      </c>
      <c r="B55" s="13" t="s">
        <v>117</v>
      </c>
      <c r="C55" s="70">
        <v>87</v>
      </c>
      <c r="D55" s="72">
        <v>0.0006438816441924837</v>
      </c>
      <c r="E55" s="70">
        <v>71</v>
      </c>
      <c r="F55" s="72">
        <v>0.0005602638763947414</v>
      </c>
      <c r="G55" s="70">
        <v>68</v>
      </c>
      <c r="H55" s="72">
        <v>0.0005610792524444077</v>
      </c>
      <c r="I55" s="70">
        <v>58</v>
      </c>
      <c r="J55" s="71">
        <v>0.0004980806718936512</v>
      </c>
      <c r="K55" s="70">
        <v>77</v>
      </c>
      <c r="L55" s="71">
        <v>0.000642298259955623</v>
      </c>
      <c r="M55" s="70">
        <v>68</v>
      </c>
      <c r="N55" s="71">
        <v>0.0005623971350828295</v>
      </c>
      <c r="O55" s="70">
        <v>53</v>
      </c>
      <c r="P55" s="71">
        <v>0</v>
      </c>
      <c r="Q55" s="70">
        <v>66</v>
      </c>
      <c r="R55" s="71">
        <v>0.001</v>
      </c>
      <c r="S55" s="78">
        <v>36</v>
      </c>
      <c r="T55" s="72">
        <v>0.0003743526818210179</v>
      </c>
      <c r="U55" s="78">
        <v>26</v>
      </c>
      <c r="V55" s="72">
        <v>0.0002469464126284596</v>
      </c>
      <c r="W55" s="101">
        <v>-0.2777777777777778</v>
      </c>
      <c r="X55" s="4"/>
    </row>
    <row r="56" spans="1:24" ht="28.5">
      <c r="A56" s="12" t="s">
        <v>118</v>
      </c>
      <c r="B56" s="13" t="s">
        <v>119</v>
      </c>
      <c r="C56" s="70">
        <v>99</v>
      </c>
      <c r="D56" s="72">
        <v>0.0007326929054604123</v>
      </c>
      <c r="E56" s="70">
        <v>98</v>
      </c>
      <c r="F56" s="72">
        <v>0.0007733219702349952</v>
      </c>
      <c r="G56" s="70">
        <v>110</v>
      </c>
      <c r="H56" s="72">
        <v>0.0009076282024836008</v>
      </c>
      <c r="I56" s="70">
        <v>103</v>
      </c>
      <c r="J56" s="71">
        <v>0.0008845225725007944</v>
      </c>
      <c r="K56" s="70">
        <v>101</v>
      </c>
      <c r="L56" s="71">
        <v>0.0008424951202015314</v>
      </c>
      <c r="M56" s="70">
        <v>108</v>
      </c>
      <c r="N56" s="71">
        <v>0.0008932189792491998</v>
      </c>
      <c r="O56" s="70">
        <v>108</v>
      </c>
      <c r="P56" s="71">
        <v>0.001</v>
      </c>
      <c r="Q56" s="70">
        <v>90</v>
      </c>
      <c r="R56" s="71">
        <v>0.001</v>
      </c>
      <c r="S56" s="78">
        <v>46</v>
      </c>
      <c r="T56" s="72">
        <v>0.00047833953788241167</v>
      </c>
      <c r="U56" s="78">
        <v>56</v>
      </c>
      <c r="V56" s="72">
        <v>0.000531884581045913</v>
      </c>
      <c r="W56" s="101">
        <v>0.21739130434782608</v>
      </c>
      <c r="X56" s="4"/>
    </row>
    <row r="57" spans="1:24" ht="15">
      <c r="A57" s="12" t="s">
        <v>120</v>
      </c>
      <c r="B57" s="14" t="s">
        <v>121</v>
      </c>
      <c r="C57" s="70">
        <v>22</v>
      </c>
      <c r="D57" s="72">
        <v>0.00016282064565786942</v>
      </c>
      <c r="E57" s="70">
        <v>30</v>
      </c>
      <c r="F57" s="72">
        <v>0.00023673121537805974</v>
      </c>
      <c r="G57" s="70">
        <v>22</v>
      </c>
      <c r="H57" s="72">
        <v>0.00018152564049672015</v>
      </c>
      <c r="I57" s="70">
        <v>21</v>
      </c>
      <c r="J57" s="71">
        <v>0.00018033955361666681</v>
      </c>
      <c r="K57" s="70">
        <v>25</v>
      </c>
      <c r="L57" s="71">
        <v>0.000208538396089488</v>
      </c>
      <c r="M57" s="70">
        <v>34</v>
      </c>
      <c r="N57" s="71">
        <v>0.00028119856754141477</v>
      </c>
      <c r="O57" s="70">
        <v>25</v>
      </c>
      <c r="P57" s="71">
        <v>0</v>
      </c>
      <c r="Q57" s="70">
        <v>26</v>
      </c>
      <c r="R57" s="71">
        <v>0</v>
      </c>
      <c r="S57" s="78">
        <v>13</v>
      </c>
      <c r="T57" s="72">
        <v>0.000135182912879812</v>
      </c>
      <c r="U57" s="78">
        <v>13</v>
      </c>
      <c r="V57" s="72">
        <v>0.0001234732063142298</v>
      </c>
      <c r="W57" s="101">
        <v>0</v>
      </c>
      <c r="X57" s="4"/>
    </row>
    <row r="58" spans="1:24" ht="15">
      <c r="A58" s="12" t="s">
        <v>122</v>
      </c>
      <c r="B58" s="13" t="s">
        <v>123</v>
      </c>
      <c r="C58" s="70">
        <v>223</v>
      </c>
      <c r="D58" s="72">
        <v>0.0016504092718956764</v>
      </c>
      <c r="E58" s="70">
        <v>205</v>
      </c>
      <c r="F58" s="72">
        <v>0.0016176633050834083</v>
      </c>
      <c r="G58" s="70">
        <v>211</v>
      </c>
      <c r="H58" s="72">
        <v>0.0017409959156730887</v>
      </c>
      <c r="I58" s="70">
        <v>197</v>
      </c>
      <c r="J58" s="71">
        <v>0.00169175676488016</v>
      </c>
      <c r="K58" s="70">
        <v>186</v>
      </c>
      <c r="L58" s="71">
        <v>0.0015515256669057908</v>
      </c>
      <c r="M58" s="70">
        <v>198</v>
      </c>
      <c r="N58" s="71">
        <v>0.001637568128623533</v>
      </c>
      <c r="O58" s="70">
        <v>196</v>
      </c>
      <c r="P58" s="71">
        <v>0.002</v>
      </c>
      <c r="Q58" s="70">
        <v>160</v>
      </c>
      <c r="R58" s="71">
        <v>0.001</v>
      </c>
      <c r="S58" s="78">
        <v>127</v>
      </c>
      <c r="T58" s="72">
        <v>0.0013206330719797018</v>
      </c>
      <c r="U58" s="78">
        <v>106</v>
      </c>
      <c r="V58" s="72">
        <v>0.0010067815284083353</v>
      </c>
      <c r="W58" s="101">
        <v>-0.16535433070866143</v>
      </c>
      <c r="X58" s="4"/>
    </row>
    <row r="59" spans="1:24" ht="28.5">
      <c r="A59" s="12" t="s">
        <v>124</v>
      </c>
      <c r="B59" s="13" t="s">
        <v>125</v>
      </c>
      <c r="C59" s="70">
        <v>197</v>
      </c>
      <c r="D59" s="72">
        <v>0.0014579848724818308</v>
      </c>
      <c r="E59" s="70">
        <v>225</v>
      </c>
      <c r="F59" s="72">
        <v>0.0017754841153354481</v>
      </c>
      <c r="G59" s="70">
        <v>196</v>
      </c>
      <c r="H59" s="72">
        <v>0.0016172284335162343</v>
      </c>
      <c r="I59" s="70">
        <v>209</v>
      </c>
      <c r="J59" s="71">
        <v>0.0017948079383753983</v>
      </c>
      <c r="K59" s="70">
        <v>235</v>
      </c>
      <c r="L59" s="71">
        <v>0.001960260923241187</v>
      </c>
      <c r="M59" s="70">
        <v>266</v>
      </c>
      <c r="N59" s="71">
        <v>0.0021999652637063626</v>
      </c>
      <c r="O59" s="70">
        <v>272</v>
      </c>
      <c r="P59" s="71">
        <v>0.002</v>
      </c>
      <c r="Q59" s="70">
        <v>331</v>
      </c>
      <c r="R59" s="71">
        <v>0.003</v>
      </c>
      <c r="S59" s="78">
        <v>158</v>
      </c>
      <c r="T59" s="72">
        <v>0.0016429923257700227</v>
      </c>
      <c r="U59" s="78">
        <v>177</v>
      </c>
      <c r="V59" s="72">
        <v>0.001681135193662975</v>
      </c>
      <c r="W59" s="101">
        <v>0.12025316455696203</v>
      </c>
      <c r="X59" s="4"/>
    </row>
    <row r="60" spans="1:24" ht="15">
      <c r="A60" s="12" t="s">
        <v>126</v>
      </c>
      <c r="B60" s="13" t="s">
        <v>127</v>
      </c>
      <c r="C60" s="70">
        <v>39</v>
      </c>
      <c r="D60" s="72">
        <v>0.0002886365991207685</v>
      </c>
      <c r="E60" s="70">
        <v>44</v>
      </c>
      <c r="F60" s="72">
        <v>0.00034720578255448763</v>
      </c>
      <c r="G60" s="70">
        <v>39</v>
      </c>
      <c r="H60" s="72">
        <v>0.0003217954536078221</v>
      </c>
      <c r="I60" s="70">
        <v>37</v>
      </c>
      <c r="J60" s="71">
        <v>0.00031774111827698436</v>
      </c>
      <c r="K60" s="70">
        <v>44</v>
      </c>
      <c r="L60" s="71">
        <v>0.0003670275771174989</v>
      </c>
      <c r="M60" s="70">
        <v>27</v>
      </c>
      <c r="N60" s="71">
        <v>0.00022330474481229996</v>
      </c>
      <c r="O60" s="70">
        <v>45</v>
      </c>
      <c r="P60" s="71">
        <v>0</v>
      </c>
      <c r="Q60" s="70">
        <v>53</v>
      </c>
      <c r="R60" s="71">
        <v>0</v>
      </c>
      <c r="S60" s="78">
        <v>35</v>
      </c>
      <c r="T60" s="72">
        <v>0.0003639539962148784</v>
      </c>
      <c r="U60" s="78">
        <v>36</v>
      </c>
      <c r="V60" s="72">
        <v>0.00034192580210094407</v>
      </c>
      <c r="W60" s="101">
        <v>0.02857142857142857</v>
      </c>
      <c r="X60" s="4"/>
    </row>
    <row r="61" spans="1:24" ht="15">
      <c r="A61" s="12" t="s">
        <v>128</v>
      </c>
      <c r="B61" s="14" t="s">
        <v>129</v>
      </c>
      <c r="C61" s="70">
        <v>544</v>
      </c>
      <c r="D61" s="72">
        <v>0.004026110510812771</v>
      </c>
      <c r="E61" s="70">
        <v>556</v>
      </c>
      <c r="F61" s="72">
        <v>0.004387418525006707</v>
      </c>
      <c r="G61" s="70">
        <v>465</v>
      </c>
      <c r="H61" s="72">
        <v>0.003836791946862494</v>
      </c>
      <c r="I61" s="70">
        <v>423</v>
      </c>
      <c r="J61" s="71">
        <v>0.003632553865707146</v>
      </c>
      <c r="K61" s="70">
        <v>449</v>
      </c>
      <c r="L61" s="71">
        <v>0.0037453495937672045</v>
      </c>
      <c r="M61" s="70">
        <v>424</v>
      </c>
      <c r="N61" s="71">
        <v>0.003506711548163526</v>
      </c>
      <c r="O61" s="70">
        <v>450</v>
      </c>
      <c r="P61" s="71">
        <v>0.004</v>
      </c>
      <c r="Q61" s="70">
        <v>427</v>
      </c>
      <c r="R61" s="71">
        <v>0.004</v>
      </c>
      <c r="S61" s="78">
        <v>246</v>
      </c>
      <c r="T61" s="72">
        <v>0.0025580766591102883</v>
      </c>
      <c r="U61" s="78">
        <v>221</v>
      </c>
      <c r="V61" s="72">
        <v>0.0020990445073419068</v>
      </c>
      <c r="W61" s="101">
        <v>-0.1016260162601626</v>
      </c>
      <c r="X61" s="4"/>
    </row>
    <row r="62" spans="1:24" ht="15">
      <c r="A62" s="12" t="s">
        <v>130</v>
      </c>
      <c r="B62" s="14" t="s">
        <v>131</v>
      </c>
      <c r="C62" s="70">
        <v>136</v>
      </c>
      <c r="D62" s="72">
        <v>0.0010065276277031927</v>
      </c>
      <c r="E62" s="70">
        <v>162</v>
      </c>
      <c r="F62" s="72">
        <v>0.0012783485630415226</v>
      </c>
      <c r="G62" s="70">
        <v>137</v>
      </c>
      <c r="H62" s="72">
        <v>0.0011304096703659392</v>
      </c>
      <c r="I62" s="70">
        <v>125</v>
      </c>
      <c r="J62" s="71">
        <v>0.0010734497239087311</v>
      </c>
      <c r="K62" s="70">
        <v>115</v>
      </c>
      <c r="L62" s="71">
        <v>0.0009592766220116449</v>
      </c>
      <c r="M62" s="70">
        <v>124</v>
      </c>
      <c r="N62" s="71">
        <v>0.001025547716915748</v>
      </c>
      <c r="O62" s="70">
        <v>115</v>
      </c>
      <c r="P62" s="71">
        <v>0.001</v>
      </c>
      <c r="Q62" s="70">
        <v>99</v>
      </c>
      <c r="R62" s="71">
        <v>0.001</v>
      </c>
      <c r="S62" s="78">
        <v>66</v>
      </c>
      <c r="T62" s="72">
        <v>0.0006863132500051993</v>
      </c>
      <c r="U62" s="78">
        <v>51</v>
      </c>
      <c r="V62" s="72">
        <v>0.0004843948863096708</v>
      </c>
      <c r="W62" s="101">
        <v>-0.22727272727272727</v>
      </c>
      <c r="X62" s="4"/>
    </row>
    <row r="63" spans="1:24" ht="15">
      <c r="A63" s="12" t="s">
        <v>132</v>
      </c>
      <c r="B63" s="14" t="s">
        <v>133</v>
      </c>
      <c r="C63" s="70">
        <v>154</v>
      </c>
      <c r="D63" s="72">
        <v>0.001139744519605086</v>
      </c>
      <c r="E63" s="70">
        <v>160</v>
      </c>
      <c r="F63" s="72">
        <v>0.0012625664820163187</v>
      </c>
      <c r="G63" s="70">
        <v>154</v>
      </c>
      <c r="H63" s="72">
        <v>0.0012706794834770412</v>
      </c>
      <c r="I63" s="70">
        <v>150</v>
      </c>
      <c r="J63" s="71">
        <v>0.0012881396686904771</v>
      </c>
      <c r="K63" s="70">
        <v>144</v>
      </c>
      <c r="L63" s="71">
        <v>0.0012011811614754508</v>
      </c>
      <c r="M63" s="70">
        <v>138</v>
      </c>
      <c r="N63" s="71">
        <v>0.0011413353623739774</v>
      </c>
      <c r="O63" s="70">
        <v>143</v>
      </c>
      <c r="P63" s="71">
        <v>0.001</v>
      </c>
      <c r="Q63" s="70">
        <v>118</v>
      </c>
      <c r="R63" s="71">
        <v>0.001</v>
      </c>
      <c r="S63" s="78">
        <v>61</v>
      </c>
      <c r="T63" s="72">
        <v>0.0006343198219745023</v>
      </c>
      <c r="U63" s="78">
        <v>74</v>
      </c>
      <c r="V63" s="72">
        <v>0.0007028474820963851</v>
      </c>
      <c r="W63" s="101">
        <v>0.21311475409836064</v>
      </c>
      <c r="X63" s="4"/>
    </row>
    <row r="64" spans="1:24" ht="15">
      <c r="A64" s="12" t="s">
        <v>134</v>
      </c>
      <c r="B64" s="14" t="s">
        <v>135</v>
      </c>
      <c r="C64" s="70">
        <v>529</v>
      </c>
      <c r="D64" s="72">
        <v>0.00391509643422786</v>
      </c>
      <c r="E64" s="70">
        <v>483</v>
      </c>
      <c r="F64" s="72">
        <v>0.003811372567586762</v>
      </c>
      <c r="G64" s="70">
        <v>474</v>
      </c>
      <c r="H64" s="72">
        <v>0.003911052436156607</v>
      </c>
      <c r="I64" s="70">
        <v>483</v>
      </c>
      <c r="J64" s="71">
        <v>0.004147809733183337</v>
      </c>
      <c r="K64" s="70">
        <v>485</v>
      </c>
      <c r="L64" s="71">
        <v>0.0040456448841360675</v>
      </c>
      <c r="M64" s="70">
        <v>463</v>
      </c>
      <c r="N64" s="71">
        <v>0.003829262846225736</v>
      </c>
      <c r="O64" s="70">
        <v>489</v>
      </c>
      <c r="P64" s="71">
        <v>0.004</v>
      </c>
      <c r="Q64" s="70">
        <v>459</v>
      </c>
      <c r="R64" s="71">
        <v>0.004</v>
      </c>
      <c r="S64" s="78">
        <v>387</v>
      </c>
      <c r="T64" s="72">
        <v>0.004024291329575941</v>
      </c>
      <c r="U64" s="78">
        <v>373</v>
      </c>
      <c r="V64" s="72">
        <v>0.003542731227323671</v>
      </c>
      <c r="W64" s="101">
        <v>-0.03617571059431524</v>
      </c>
      <c r="X64" s="4"/>
    </row>
    <row r="65" spans="1:24" ht="15">
      <c r="A65" s="12" t="s">
        <v>136</v>
      </c>
      <c r="B65" s="14" t="s">
        <v>137</v>
      </c>
      <c r="C65" s="70">
        <v>158</v>
      </c>
      <c r="D65" s="72">
        <v>0.0011693482733610623</v>
      </c>
      <c r="E65" s="70">
        <v>148</v>
      </c>
      <c r="F65" s="72">
        <v>0.0011678739958650949</v>
      </c>
      <c r="G65" s="70">
        <v>143</v>
      </c>
      <c r="H65" s="72">
        <v>0.001179916663228681</v>
      </c>
      <c r="I65" s="70">
        <v>150</v>
      </c>
      <c r="J65" s="71">
        <v>0.0012881396686904771</v>
      </c>
      <c r="K65" s="70">
        <v>127</v>
      </c>
      <c r="L65" s="71">
        <v>0.001059375052134599</v>
      </c>
      <c r="M65" s="70">
        <v>146</v>
      </c>
      <c r="N65" s="71">
        <v>0.0012074997312072515</v>
      </c>
      <c r="O65" s="70">
        <v>148</v>
      </c>
      <c r="P65" s="71">
        <v>0.001</v>
      </c>
      <c r="Q65" s="70">
        <v>151</v>
      </c>
      <c r="R65" s="71">
        <v>0.001</v>
      </c>
      <c r="S65" s="78">
        <v>100</v>
      </c>
      <c r="T65" s="72">
        <v>0.0010398685606139383</v>
      </c>
      <c r="U65" s="78">
        <v>94</v>
      </c>
      <c r="V65" s="72">
        <v>0.000892806261041354</v>
      </c>
      <c r="W65" s="101">
        <v>-0.06</v>
      </c>
      <c r="X65" s="4"/>
    </row>
    <row r="66" spans="1:24" ht="15">
      <c r="A66" s="12" t="s">
        <v>138</v>
      </c>
      <c r="B66" s="13" t="s">
        <v>139</v>
      </c>
      <c r="C66" s="70">
        <v>335</v>
      </c>
      <c r="D66" s="72">
        <v>0.0024793143770630117</v>
      </c>
      <c r="E66" s="70">
        <v>283</v>
      </c>
      <c r="F66" s="72">
        <v>0.0022331644650663636</v>
      </c>
      <c r="G66" s="70">
        <v>275</v>
      </c>
      <c r="H66" s="72">
        <v>0.002269070506209002</v>
      </c>
      <c r="I66" s="70">
        <v>283</v>
      </c>
      <c r="J66" s="71">
        <v>0.002430290174929367</v>
      </c>
      <c r="K66" s="70">
        <v>332</v>
      </c>
      <c r="L66" s="71">
        <v>0.0027693899000684006</v>
      </c>
      <c r="M66" s="70">
        <v>334</v>
      </c>
      <c r="N66" s="71">
        <v>0.002762362398789192</v>
      </c>
      <c r="O66" s="70">
        <v>373</v>
      </c>
      <c r="P66" s="71">
        <v>0.003</v>
      </c>
      <c r="Q66" s="70">
        <v>327</v>
      </c>
      <c r="R66" s="71">
        <v>0.003</v>
      </c>
      <c r="S66" s="78">
        <v>197</v>
      </c>
      <c r="T66" s="72">
        <v>0.0020485410644094583</v>
      </c>
      <c r="U66" s="78">
        <v>201</v>
      </c>
      <c r="V66" s="72">
        <v>0.0019090857283969379</v>
      </c>
      <c r="W66" s="101">
        <v>0.02030456852791878</v>
      </c>
      <c r="X66" s="4"/>
    </row>
    <row r="67" spans="1:24" ht="15">
      <c r="A67" s="12" t="s">
        <v>140</v>
      </c>
      <c r="B67" s="14" t="s">
        <v>141</v>
      </c>
      <c r="C67" s="70">
        <v>638</v>
      </c>
      <c r="D67" s="72">
        <v>0.004721798724078213</v>
      </c>
      <c r="E67" s="70">
        <v>645</v>
      </c>
      <c r="F67" s="72">
        <v>0.005089721130628284</v>
      </c>
      <c r="G67" s="70">
        <v>595</v>
      </c>
      <c r="H67" s="72">
        <v>0.004909443458888568</v>
      </c>
      <c r="I67" s="70">
        <v>610</v>
      </c>
      <c r="J67" s="71">
        <v>0.005238434652674607</v>
      </c>
      <c r="K67" s="70">
        <v>656</v>
      </c>
      <c r="L67" s="71">
        <v>0.005472047513388165</v>
      </c>
      <c r="M67" s="70">
        <v>625</v>
      </c>
      <c r="N67" s="71">
        <v>0.005169091315099536</v>
      </c>
      <c r="O67" s="70">
        <v>606</v>
      </c>
      <c r="P67" s="71">
        <v>0.005</v>
      </c>
      <c r="Q67" s="70">
        <v>664</v>
      </c>
      <c r="R67" s="71">
        <v>0.006</v>
      </c>
      <c r="S67" s="78">
        <v>540</v>
      </c>
      <c r="T67" s="72">
        <v>0.0056152902273152675</v>
      </c>
      <c r="U67" s="78">
        <v>605</v>
      </c>
      <c r="V67" s="72">
        <v>0.00574625306308531</v>
      </c>
      <c r="W67" s="101">
        <v>0.12037037037037036</v>
      </c>
      <c r="X67" s="4"/>
    </row>
    <row r="68" spans="1:24" ht="15">
      <c r="A68" s="12" t="s">
        <v>142</v>
      </c>
      <c r="B68" s="13" t="s">
        <v>143</v>
      </c>
      <c r="C68" s="70">
        <v>165</v>
      </c>
      <c r="D68" s="72">
        <v>0.0012211548424340207</v>
      </c>
      <c r="E68" s="70">
        <v>162</v>
      </c>
      <c r="F68" s="72">
        <v>0.0012783485630415226</v>
      </c>
      <c r="G68" s="70">
        <v>170</v>
      </c>
      <c r="H68" s="72">
        <v>0.0014026981311110194</v>
      </c>
      <c r="I68" s="70">
        <v>169</v>
      </c>
      <c r="J68" s="71">
        <v>0.0014513040267246043</v>
      </c>
      <c r="K68" s="70">
        <v>195</v>
      </c>
      <c r="L68" s="71">
        <v>0.0016265994894980066</v>
      </c>
      <c r="M68" s="70">
        <v>140</v>
      </c>
      <c r="N68" s="71">
        <v>0.001157876454582296</v>
      </c>
      <c r="O68" s="70">
        <v>183</v>
      </c>
      <c r="P68" s="71">
        <v>0.001</v>
      </c>
      <c r="Q68" s="70">
        <v>209</v>
      </c>
      <c r="R68" s="71">
        <v>0.002</v>
      </c>
      <c r="S68" s="78">
        <v>170</v>
      </c>
      <c r="T68" s="72">
        <v>0.0017677765530436955</v>
      </c>
      <c r="U68" s="78">
        <v>195</v>
      </c>
      <c r="V68" s="72">
        <v>0.001852098094713447</v>
      </c>
      <c r="W68" s="101">
        <v>0.14705882352941177</v>
      </c>
      <c r="X68" s="4"/>
    </row>
    <row r="69" spans="1:24" ht="15">
      <c r="A69" s="12" t="s">
        <v>144</v>
      </c>
      <c r="B69" s="13" t="s">
        <v>145</v>
      </c>
      <c r="C69" s="70">
        <v>181</v>
      </c>
      <c r="D69" s="72">
        <v>0.0013395698574579257</v>
      </c>
      <c r="E69" s="70">
        <v>187</v>
      </c>
      <c r="F69" s="72">
        <v>0.0014756245758565725</v>
      </c>
      <c r="G69" s="70">
        <v>172</v>
      </c>
      <c r="H69" s="72">
        <v>0.0014192004620652667</v>
      </c>
      <c r="I69" s="70">
        <v>150</v>
      </c>
      <c r="J69" s="71">
        <v>0.0012881396686904771</v>
      </c>
      <c r="K69" s="70">
        <v>195</v>
      </c>
      <c r="L69" s="71">
        <v>0.0016265994894980066</v>
      </c>
      <c r="M69" s="70">
        <v>170</v>
      </c>
      <c r="N69" s="71">
        <v>0.0014059928377070739</v>
      </c>
      <c r="O69" s="70">
        <v>183</v>
      </c>
      <c r="P69" s="71">
        <v>0.001</v>
      </c>
      <c r="Q69" s="70">
        <v>176</v>
      </c>
      <c r="R69" s="71">
        <v>0.001</v>
      </c>
      <c r="S69" s="78">
        <v>107</v>
      </c>
      <c r="T69" s="72">
        <v>0.001112659359856914</v>
      </c>
      <c r="U69" s="78">
        <v>137</v>
      </c>
      <c r="V69" s="72">
        <v>0.0013012176357730374</v>
      </c>
      <c r="W69" s="101">
        <v>0.2803738317757009</v>
      </c>
      <c r="X69" s="4"/>
    </row>
    <row r="70" spans="1:24" ht="15">
      <c r="A70" s="12" t="s">
        <v>146</v>
      </c>
      <c r="B70" s="14" t="s">
        <v>147</v>
      </c>
      <c r="C70" s="70">
        <v>81</v>
      </c>
      <c r="D70" s="72">
        <v>0.0005994760135585193</v>
      </c>
      <c r="E70" s="70">
        <v>70</v>
      </c>
      <c r="F70" s="72">
        <v>0.0005523728358821394</v>
      </c>
      <c r="G70" s="70">
        <v>77</v>
      </c>
      <c r="H70" s="72">
        <v>0.0006353397417385206</v>
      </c>
      <c r="I70" s="70">
        <v>57</v>
      </c>
      <c r="J70" s="71">
        <v>0.0004894930741023814</v>
      </c>
      <c r="K70" s="70">
        <v>66</v>
      </c>
      <c r="L70" s="71">
        <v>0.0005505413656762483</v>
      </c>
      <c r="M70" s="70">
        <v>70</v>
      </c>
      <c r="N70" s="71">
        <v>0.000578938227291148</v>
      </c>
      <c r="O70" s="70">
        <v>76</v>
      </c>
      <c r="P70" s="71">
        <v>0.001</v>
      </c>
      <c r="Q70" s="70">
        <v>90</v>
      </c>
      <c r="R70" s="71">
        <v>0.001</v>
      </c>
      <c r="S70" s="78">
        <v>67</v>
      </c>
      <c r="T70" s="72">
        <v>0.0006967119356113389</v>
      </c>
      <c r="U70" s="78">
        <v>53</v>
      </c>
      <c r="V70" s="72">
        <v>0.0005033907642041677</v>
      </c>
      <c r="W70" s="101">
        <v>-0.208955223880597</v>
      </c>
      <c r="X70" s="4"/>
    </row>
    <row r="71" spans="1:24" ht="15">
      <c r="A71" s="12" t="s">
        <v>148</v>
      </c>
      <c r="B71" s="13" t="s">
        <v>149</v>
      </c>
      <c r="C71" s="70">
        <v>28</v>
      </c>
      <c r="D71" s="72">
        <v>0.0002072262762918338</v>
      </c>
      <c r="E71" s="70">
        <v>20</v>
      </c>
      <c r="F71" s="72">
        <v>0.00015782081025203984</v>
      </c>
      <c r="G71" s="70">
        <v>16</v>
      </c>
      <c r="H71" s="72">
        <v>0.0001320186476339783</v>
      </c>
      <c r="I71" s="70">
        <v>26</v>
      </c>
      <c r="J71" s="71">
        <v>0.00022327754257301605</v>
      </c>
      <c r="K71" s="70">
        <v>21</v>
      </c>
      <c r="L71" s="71">
        <v>0.0001751722527151699</v>
      </c>
      <c r="M71" s="70">
        <v>35</v>
      </c>
      <c r="N71" s="71">
        <v>0.000289469113645574</v>
      </c>
      <c r="O71" s="70">
        <v>46</v>
      </c>
      <c r="P71" s="71">
        <v>0</v>
      </c>
      <c r="Q71" s="70">
        <v>47</v>
      </c>
      <c r="R71" s="71">
        <v>0</v>
      </c>
      <c r="S71" s="78">
        <v>46</v>
      </c>
      <c r="T71" s="72">
        <v>0.00047833953788241167</v>
      </c>
      <c r="U71" s="78">
        <v>52</v>
      </c>
      <c r="V71" s="72">
        <v>0.0004938928252569192</v>
      </c>
      <c r="W71" s="101">
        <v>0.13043478260869565</v>
      </c>
      <c r="X71" s="4"/>
    </row>
    <row r="72" spans="1:24" ht="15">
      <c r="A72" s="12" t="s">
        <v>150</v>
      </c>
      <c r="B72" s="13" t="s">
        <v>151</v>
      </c>
      <c r="C72" s="70">
        <v>348</v>
      </c>
      <c r="D72" s="72">
        <v>0.0025755265767699346</v>
      </c>
      <c r="E72" s="70">
        <v>323</v>
      </c>
      <c r="F72" s="72">
        <v>0.0025488060855704433</v>
      </c>
      <c r="G72" s="70">
        <v>359</v>
      </c>
      <c r="H72" s="72">
        <v>0.002962168406287388</v>
      </c>
      <c r="I72" s="70">
        <v>348</v>
      </c>
      <c r="J72" s="71">
        <v>0.002988484031361907</v>
      </c>
      <c r="K72" s="70">
        <v>378</v>
      </c>
      <c r="L72" s="71">
        <v>0.0031531005488730584</v>
      </c>
      <c r="M72" s="70">
        <v>399</v>
      </c>
      <c r="N72" s="71">
        <v>0.0032999478955595433</v>
      </c>
      <c r="O72" s="70">
        <v>420</v>
      </c>
      <c r="P72" s="71">
        <v>0.003</v>
      </c>
      <c r="Q72" s="70">
        <v>405</v>
      </c>
      <c r="R72" s="71">
        <v>0.003</v>
      </c>
      <c r="S72" s="78">
        <v>251</v>
      </c>
      <c r="T72" s="72">
        <v>0.0026100700871409853</v>
      </c>
      <c r="U72" s="78">
        <v>347</v>
      </c>
      <c r="V72" s="72">
        <v>0.0032957848146952106</v>
      </c>
      <c r="W72" s="101">
        <v>0.38247011952191234</v>
      </c>
      <c r="X72" s="4"/>
    </row>
    <row r="73" spans="1:24" ht="15">
      <c r="A73" s="12" t="s">
        <v>152</v>
      </c>
      <c r="B73" s="13" t="s">
        <v>153</v>
      </c>
      <c r="C73" s="70">
        <v>11900</v>
      </c>
      <c r="D73" s="72">
        <v>0.08807116742402937</v>
      </c>
      <c r="E73" s="70">
        <v>10616</v>
      </c>
      <c r="F73" s="72">
        <v>0.08377128608178275</v>
      </c>
      <c r="G73" s="70">
        <v>11415</v>
      </c>
      <c r="H73" s="72">
        <v>0.09418705392136639</v>
      </c>
      <c r="I73" s="70">
        <v>11896</v>
      </c>
      <c r="J73" s="71">
        <v>0.10215806332494612</v>
      </c>
      <c r="K73" s="70">
        <v>13000</v>
      </c>
      <c r="L73" s="71">
        <v>0.10843996596653377</v>
      </c>
      <c r="M73" s="70">
        <v>14028</v>
      </c>
      <c r="N73" s="71">
        <v>0.11601922074914608</v>
      </c>
      <c r="O73" s="70">
        <v>14532</v>
      </c>
      <c r="P73" s="71">
        <v>0.118</v>
      </c>
      <c r="Q73" s="70">
        <v>13786</v>
      </c>
      <c r="R73" s="71">
        <v>0.115</v>
      </c>
      <c r="S73" s="78">
        <v>10556</v>
      </c>
      <c r="T73" s="72">
        <v>0.10976852525840734</v>
      </c>
      <c r="U73" s="78">
        <v>12594</v>
      </c>
      <c r="V73" s="72">
        <v>0.11961704310164696</v>
      </c>
      <c r="W73" s="101">
        <v>0.19306555513452064</v>
      </c>
      <c r="X73" s="4"/>
    </row>
    <row r="74" spans="1:24" ht="15">
      <c r="A74" s="12" t="s">
        <v>154</v>
      </c>
      <c r="B74" s="13" t="s">
        <v>155</v>
      </c>
      <c r="C74" s="70">
        <v>76</v>
      </c>
      <c r="D74" s="72">
        <v>0.0005624713213635489</v>
      </c>
      <c r="E74" s="70">
        <v>91</v>
      </c>
      <c r="F74" s="72">
        <v>0.0007180846866467812</v>
      </c>
      <c r="G74" s="70">
        <v>73</v>
      </c>
      <c r="H74" s="72">
        <v>0.000602335079830026</v>
      </c>
      <c r="I74" s="70">
        <v>56</v>
      </c>
      <c r="J74" s="71">
        <v>0.0004809054763111115</v>
      </c>
      <c r="K74" s="70">
        <v>85</v>
      </c>
      <c r="L74" s="71">
        <v>0.0007090305467042592</v>
      </c>
      <c r="M74" s="70">
        <v>88</v>
      </c>
      <c r="N74" s="71">
        <v>0.0007278080571660146</v>
      </c>
      <c r="O74" s="70">
        <v>77</v>
      </c>
      <c r="P74" s="71">
        <v>0.001</v>
      </c>
      <c r="Q74" s="70">
        <v>63</v>
      </c>
      <c r="R74" s="71">
        <v>0.001</v>
      </c>
      <c r="S74" s="78">
        <v>47</v>
      </c>
      <c r="T74" s="72">
        <v>0.0004887382234885511</v>
      </c>
      <c r="U74" s="78">
        <v>36</v>
      </c>
      <c r="V74" s="72">
        <v>0.00034192580210094407</v>
      </c>
      <c r="W74" s="101">
        <v>-0.23404255319148937</v>
      </c>
      <c r="X74" s="4"/>
    </row>
    <row r="75" spans="1:24" ht="15">
      <c r="A75" s="12" t="s">
        <v>156</v>
      </c>
      <c r="B75" s="14" t="s">
        <v>157</v>
      </c>
      <c r="C75" s="70">
        <v>775</v>
      </c>
      <c r="D75" s="72">
        <v>0.0057357272902204</v>
      </c>
      <c r="E75" s="70">
        <v>687</v>
      </c>
      <c r="F75" s="72">
        <v>0.005421144832157569</v>
      </c>
      <c r="G75" s="70">
        <v>616</v>
      </c>
      <c r="H75" s="72">
        <v>0.005082717933908165</v>
      </c>
      <c r="I75" s="70">
        <v>676</v>
      </c>
      <c r="J75" s="71">
        <v>0.005805216106898417</v>
      </c>
      <c r="K75" s="70">
        <v>750</v>
      </c>
      <c r="L75" s="71">
        <v>0.0062561518826846395</v>
      </c>
      <c r="M75" s="70">
        <v>687</v>
      </c>
      <c r="N75" s="71">
        <v>0.00568186517355741</v>
      </c>
      <c r="O75" s="70">
        <v>655</v>
      </c>
      <c r="P75" s="71">
        <v>0.005</v>
      </c>
      <c r="Q75" s="70">
        <v>753</v>
      </c>
      <c r="R75" s="71">
        <v>0.006</v>
      </c>
      <c r="S75" s="78">
        <v>534</v>
      </c>
      <c r="T75" s="72">
        <v>0.005552898113678431</v>
      </c>
      <c r="U75" s="78">
        <v>613</v>
      </c>
      <c r="V75" s="72">
        <v>0.0058222365746632984</v>
      </c>
      <c r="W75" s="101">
        <v>0.14794007490636704</v>
      </c>
      <c r="X75" s="4"/>
    </row>
    <row r="76" spans="1:24" ht="15">
      <c r="A76" s="12" t="s">
        <v>158</v>
      </c>
      <c r="B76" s="13" t="s">
        <v>159</v>
      </c>
      <c r="C76" s="70">
        <v>4423</v>
      </c>
      <c r="D76" s="72">
        <v>0.03273435071567075</v>
      </c>
      <c r="E76" s="70">
        <v>4409</v>
      </c>
      <c r="F76" s="72">
        <v>0.03479159762006218</v>
      </c>
      <c r="G76" s="70">
        <v>4343</v>
      </c>
      <c r="H76" s="72">
        <v>0.035834811667147984</v>
      </c>
      <c r="I76" s="70">
        <v>4271</v>
      </c>
      <c r="J76" s="71">
        <v>0.03667763016651352</v>
      </c>
      <c r="K76" s="70">
        <v>4548</v>
      </c>
      <c r="L76" s="71">
        <v>0.03793730501659966</v>
      </c>
      <c r="M76" s="70">
        <v>4718</v>
      </c>
      <c r="N76" s="71">
        <v>0.03902043651942338</v>
      </c>
      <c r="O76" s="70">
        <v>5154</v>
      </c>
      <c r="P76" s="71">
        <v>0.042</v>
      </c>
      <c r="Q76" s="70">
        <v>5447</v>
      </c>
      <c r="R76" s="71">
        <v>0.045</v>
      </c>
      <c r="S76" s="78">
        <v>4065</v>
      </c>
      <c r="T76" s="72">
        <v>0.042270656988956594</v>
      </c>
      <c r="U76" s="78">
        <v>4734</v>
      </c>
      <c r="V76" s="72">
        <v>0.044963242976274145</v>
      </c>
      <c r="W76" s="101">
        <v>0.16457564575645756</v>
      </c>
      <c r="X76" s="4"/>
    </row>
    <row r="77" spans="1:24" ht="15">
      <c r="A77" s="12" t="s">
        <v>160</v>
      </c>
      <c r="B77" s="14" t="s">
        <v>161</v>
      </c>
      <c r="C77" s="70">
        <v>413</v>
      </c>
      <c r="D77" s="72">
        <v>0.0030565875753045487</v>
      </c>
      <c r="E77" s="70">
        <v>399</v>
      </c>
      <c r="F77" s="72">
        <v>0.0031485251645281946</v>
      </c>
      <c r="G77" s="70">
        <v>352</v>
      </c>
      <c r="H77" s="72">
        <v>0.0029044102479475224</v>
      </c>
      <c r="I77" s="70">
        <v>339</v>
      </c>
      <c r="J77" s="71">
        <v>0.0029111956512404783</v>
      </c>
      <c r="K77" s="70">
        <v>345</v>
      </c>
      <c r="L77" s="71">
        <v>0.0028778298660349345</v>
      </c>
      <c r="M77" s="70">
        <v>346</v>
      </c>
      <c r="N77" s="71">
        <v>0.0028616089520391032</v>
      </c>
      <c r="O77" s="70">
        <v>333</v>
      </c>
      <c r="P77" s="71">
        <v>0.003</v>
      </c>
      <c r="Q77" s="70">
        <v>324</v>
      </c>
      <c r="R77" s="71">
        <v>0.003</v>
      </c>
      <c r="S77" s="78">
        <v>207</v>
      </c>
      <c r="T77" s="72">
        <v>0.0021525279204708523</v>
      </c>
      <c r="U77" s="78">
        <v>218</v>
      </c>
      <c r="V77" s="72">
        <v>0.0020705506905001614</v>
      </c>
      <c r="W77" s="101">
        <v>0.05314009661835749</v>
      </c>
      <c r="X77" s="4"/>
    </row>
    <row r="78" spans="1:24" ht="15">
      <c r="A78" s="12" t="s">
        <v>162</v>
      </c>
      <c r="B78" s="13" t="s">
        <v>163</v>
      </c>
      <c r="C78" s="70">
        <v>180</v>
      </c>
      <c r="D78" s="72">
        <v>0.0013321689190189316</v>
      </c>
      <c r="E78" s="70">
        <v>192</v>
      </c>
      <c r="F78" s="72">
        <v>0.0015150797784195824</v>
      </c>
      <c r="G78" s="70">
        <v>185</v>
      </c>
      <c r="H78" s="72">
        <v>0.001526465613267874</v>
      </c>
      <c r="I78" s="70">
        <v>190</v>
      </c>
      <c r="J78" s="71">
        <v>0.001631643580341271</v>
      </c>
      <c r="K78" s="70">
        <v>216</v>
      </c>
      <c r="L78" s="71">
        <v>0.0018017717422131763</v>
      </c>
      <c r="M78" s="70">
        <v>175</v>
      </c>
      <c r="N78" s="71">
        <v>0.0014473455682278702</v>
      </c>
      <c r="O78" s="70">
        <v>215</v>
      </c>
      <c r="P78" s="71">
        <v>0.002</v>
      </c>
      <c r="Q78" s="70">
        <v>189</v>
      </c>
      <c r="R78" s="71">
        <v>0.002</v>
      </c>
      <c r="S78" s="78">
        <v>152</v>
      </c>
      <c r="T78" s="72">
        <v>0.0015806002121331864</v>
      </c>
      <c r="U78" s="78">
        <v>180</v>
      </c>
      <c r="V78" s="72">
        <v>0.0017096290105047202</v>
      </c>
      <c r="W78" s="101">
        <v>0.18421052631578946</v>
      </c>
      <c r="X78" s="4"/>
    </row>
    <row r="79" spans="1:24" ht="15">
      <c r="A79" s="12" t="s">
        <v>164</v>
      </c>
      <c r="B79" s="13" t="s">
        <v>165</v>
      </c>
      <c r="C79" s="70">
        <v>2179</v>
      </c>
      <c r="D79" s="72">
        <v>0.016126644858568066</v>
      </c>
      <c r="E79" s="70">
        <v>2214</v>
      </c>
      <c r="F79" s="72">
        <v>0.01747076369490081</v>
      </c>
      <c r="G79" s="70">
        <v>2208</v>
      </c>
      <c r="H79" s="72">
        <v>0.018218573373489005</v>
      </c>
      <c r="I79" s="70">
        <v>1817</v>
      </c>
      <c r="J79" s="71">
        <v>0.015603665186737314</v>
      </c>
      <c r="K79" s="70">
        <v>1888</v>
      </c>
      <c r="L79" s="71">
        <v>0.015748819672678133</v>
      </c>
      <c r="M79" s="70">
        <v>1886</v>
      </c>
      <c r="N79" s="71">
        <v>0.015598249952444361</v>
      </c>
      <c r="O79" s="70">
        <v>1938</v>
      </c>
      <c r="P79" s="71">
        <v>0.016</v>
      </c>
      <c r="Q79" s="70">
        <v>1905</v>
      </c>
      <c r="R79" s="71">
        <v>0.016</v>
      </c>
      <c r="S79" s="78">
        <v>1445</v>
      </c>
      <c r="T79" s="72">
        <v>0.01502610070087141</v>
      </c>
      <c r="U79" s="78">
        <v>1839</v>
      </c>
      <c r="V79" s="72">
        <v>0.017466709723989893</v>
      </c>
      <c r="W79" s="101">
        <v>0.2726643598615917</v>
      </c>
      <c r="X79" s="4"/>
    </row>
    <row r="80" spans="1:24" ht="15">
      <c r="A80" s="12" t="s">
        <v>166</v>
      </c>
      <c r="B80" s="13" t="s">
        <v>167</v>
      </c>
      <c r="C80" s="70">
        <v>11183</v>
      </c>
      <c r="D80" s="72">
        <v>0.08276469456327062</v>
      </c>
      <c r="E80" s="70">
        <v>11061</v>
      </c>
      <c r="F80" s="72">
        <v>0.08728279910989063</v>
      </c>
      <c r="G80" s="70">
        <v>10578</v>
      </c>
      <c r="H80" s="72">
        <v>0.0872808284170139</v>
      </c>
      <c r="I80" s="70">
        <v>10202</v>
      </c>
      <c r="J80" s="71">
        <v>0.087610672666535</v>
      </c>
      <c r="K80" s="70">
        <v>10205</v>
      </c>
      <c r="L80" s="71">
        <v>0.085125373283729</v>
      </c>
      <c r="M80" s="70">
        <v>10571</v>
      </c>
      <c r="N80" s="71">
        <v>0.08742794286706751</v>
      </c>
      <c r="O80" s="70">
        <v>10583</v>
      </c>
      <c r="P80" s="71">
        <v>0.086</v>
      </c>
      <c r="Q80" s="70">
        <v>10312</v>
      </c>
      <c r="R80" s="71">
        <v>0.086</v>
      </c>
      <c r="S80" s="78">
        <v>9101</v>
      </c>
      <c r="T80" s="72">
        <v>0.09463843770147454</v>
      </c>
      <c r="U80" s="78">
        <v>8959</v>
      </c>
      <c r="V80" s="72">
        <v>0.08509203502839884</v>
      </c>
      <c r="W80" s="101">
        <v>-0.01560268102406329</v>
      </c>
      <c r="X80" s="4"/>
    </row>
    <row r="81" spans="1:24" ht="15">
      <c r="A81" s="12" t="s">
        <v>168</v>
      </c>
      <c r="B81" s="14" t="s">
        <v>169</v>
      </c>
      <c r="C81" s="70">
        <v>4647</v>
      </c>
      <c r="D81" s="72">
        <v>0.034392160926005416</v>
      </c>
      <c r="E81" s="70">
        <v>4746</v>
      </c>
      <c r="F81" s="72">
        <v>0.03745087827280905</v>
      </c>
      <c r="G81" s="70">
        <v>4801</v>
      </c>
      <c r="H81" s="72">
        <v>0.039613845455670614</v>
      </c>
      <c r="I81" s="70">
        <v>4827</v>
      </c>
      <c r="J81" s="71">
        <v>0.041452334538459555</v>
      </c>
      <c r="K81" s="70">
        <v>5040</v>
      </c>
      <c r="L81" s="71">
        <v>0.042041340651640786</v>
      </c>
      <c r="M81" s="70">
        <v>5532</v>
      </c>
      <c r="N81" s="71">
        <v>0.04575266104820901</v>
      </c>
      <c r="O81" s="70">
        <v>5504</v>
      </c>
      <c r="P81" s="71">
        <v>0.045</v>
      </c>
      <c r="Q81" s="70">
        <v>5551</v>
      </c>
      <c r="R81" s="71">
        <v>0.046</v>
      </c>
      <c r="S81" s="78">
        <v>4852</v>
      </c>
      <c r="T81" s="72">
        <v>0.05045442256098829</v>
      </c>
      <c r="U81" s="78">
        <v>4979</v>
      </c>
      <c r="V81" s="72">
        <v>0.047290238018350014</v>
      </c>
      <c r="W81" s="101">
        <v>0.02617477328936521</v>
      </c>
      <c r="X81" s="4"/>
    </row>
    <row r="82" spans="1:24" ht="15">
      <c r="A82" s="12" t="s">
        <v>170</v>
      </c>
      <c r="B82" s="13" t="s">
        <v>171</v>
      </c>
      <c r="C82" s="70">
        <v>6197</v>
      </c>
      <c r="D82" s="72">
        <v>0.045863615506446215</v>
      </c>
      <c r="E82" s="70">
        <v>5975</v>
      </c>
      <c r="F82" s="72">
        <v>0.0471489670627969</v>
      </c>
      <c r="G82" s="70">
        <v>5966</v>
      </c>
      <c r="H82" s="72">
        <v>0.04922645323651966</v>
      </c>
      <c r="I82" s="70">
        <v>5846</v>
      </c>
      <c r="J82" s="71">
        <v>0.05020309668776353</v>
      </c>
      <c r="K82" s="70">
        <v>6005</v>
      </c>
      <c r="L82" s="71">
        <v>0.050090922740695015</v>
      </c>
      <c r="M82" s="70">
        <v>6326</v>
      </c>
      <c r="N82" s="71">
        <v>0.05231947465491146</v>
      </c>
      <c r="O82" s="70">
        <v>6489</v>
      </c>
      <c r="P82" s="71">
        <v>0.053</v>
      </c>
      <c r="Q82" s="70">
        <v>6483</v>
      </c>
      <c r="R82" s="71">
        <v>0.054</v>
      </c>
      <c r="S82" s="78">
        <v>5053</v>
      </c>
      <c r="T82" s="72">
        <v>0.052544558367822305</v>
      </c>
      <c r="U82" s="78">
        <v>5705</v>
      </c>
      <c r="V82" s="72">
        <v>0.05418574169405239</v>
      </c>
      <c r="W82" s="101">
        <v>0.12903225806451613</v>
      </c>
      <c r="X82" s="4"/>
    </row>
    <row r="83" spans="1:24" ht="15">
      <c r="A83" s="12" t="s">
        <v>172</v>
      </c>
      <c r="B83" s="13" t="s">
        <v>173</v>
      </c>
      <c r="C83" s="70">
        <v>308</v>
      </c>
      <c r="D83" s="72">
        <v>0.002279489039210172</v>
      </c>
      <c r="E83" s="70">
        <v>328</v>
      </c>
      <c r="F83" s="72">
        <v>0.0025882612881334534</v>
      </c>
      <c r="G83" s="70">
        <v>354</v>
      </c>
      <c r="H83" s="72">
        <v>0.0029209125789017697</v>
      </c>
      <c r="I83" s="70">
        <v>313</v>
      </c>
      <c r="J83" s="71">
        <v>0.0026879181086674623</v>
      </c>
      <c r="K83" s="70">
        <v>412</v>
      </c>
      <c r="L83" s="71">
        <v>0.003436712767554762</v>
      </c>
      <c r="M83" s="70">
        <v>384</v>
      </c>
      <c r="N83" s="71">
        <v>0.0031758897039971547</v>
      </c>
      <c r="O83" s="70">
        <v>351</v>
      </c>
      <c r="P83" s="71">
        <v>0.003</v>
      </c>
      <c r="Q83" s="70">
        <v>328</v>
      </c>
      <c r="R83" s="71">
        <v>0.003</v>
      </c>
      <c r="S83" s="78">
        <v>165</v>
      </c>
      <c r="T83" s="72">
        <v>0.0017157831250129985</v>
      </c>
      <c r="U83" s="78">
        <v>245</v>
      </c>
      <c r="V83" s="72">
        <v>0.0023269950420758694</v>
      </c>
      <c r="W83" s="101">
        <v>0.48484848484848486</v>
      </c>
      <c r="X83" s="4"/>
    </row>
    <row r="84" spans="1:24" ht="15">
      <c r="A84" s="12" t="s">
        <v>174</v>
      </c>
      <c r="B84" s="13" t="s">
        <v>175</v>
      </c>
      <c r="C84" s="70">
        <v>253</v>
      </c>
      <c r="D84" s="72">
        <v>0.0018724374250654982</v>
      </c>
      <c r="E84" s="70">
        <v>246</v>
      </c>
      <c r="F84" s="72">
        <v>0.00194119596610009</v>
      </c>
      <c r="G84" s="70">
        <v>200</v>
      </c>
      <c r="H84" s="72">
        <v>0.0016502330954247287</v>
      </c>
      <c r="I84" s="70">
        <v>183</v>
      </c>
      <c r="J84" s="71">
        <v>0.0015715303958023822</v>
      </c>
      <c r="K84" s="70">
        <v>226</v>
      </c>
      <c r="L84" s="71">
        <v>0.0018851871006489718</v>
      </c>
      <c r="M84" s="70">
        <v>221</v>
      </c>
      <c r="N84" s="71">
        <v>0.001827790689019196</v>
      </c>
      <c r="O84" s="70">
        <v>227</v>
      </c>
      <c r="P84" s="71">
        <v>0.002</v>
      </c>
      <c r="Q84" s="70">
        <v>212</v>
      </c>
      <c r="R84" s="71">
        <v>0.002</v>
      </c>
      <c r="S84" s="78">
        <v>149</v>
      </c>
      <c r="T84" s="72">
        <v>0.0015494041553147683</v>
      </c>
      <c r="U84" s="78">
        <v>173</v>
      </c>
      <c r="V84" s="72">
        <v>0.0016431434378739811</v>
      </c>
      <c r="W84" s="101">
        <v>0.1610738255033557</v>
      </c>
      <c r="X84" s="4"/>
    </row>
    <row r="85" spans="1:24" ht="15">
      <c r="A85" s="12" t="s">
        <v>176</v>
      </c>
      <c r="B85" s="14" t="s">
        <v>177</v>
      </c>
      <c r="C85" s="70">
        <v>38</v>
      </c>
      <c r="D85" s="72">
        <v>0.00028123566068177444</v>
      </c>
      <c r="E85" s="70">
        <v>32</v>
      </c>
      <c r="F85" s="72">
        <v>0.00025251329640326375</v>
      </c>
      <c r="G85" s="70">
        <v>32</v>
      </c>
      <c r="H85" s="72">
        <v>0.0002640372952679566</v>
      </c>
      <c r="I85" s="70">
        <v>29</v>
      </c>
      <c r="J85" s="71">
        <v>0.0002490403359468256</v>
      </c>
      <c r="K85" s="70">
        <v>23</v>
      </c>
      <c r="L85" s="71">
        <v>0.00019185532440232895</v>
      </c>
      <c r="M85" s="70">
        <v>21</v>
      </c>
      <c r="N85" s="71">
        <v>0.00017368146818734444</v>
      </c>
      <c r="O85" s="70">
        <v>29</v>
      </c>
      <c r="P85" s="71">
        <v>0</v>
      </c>
      <c r="Q85" s="70">
        <v>32</v>
      </c>
      <c r="R85" s="71">
        <v>0</v>
      </c>
      <c r="S85" s="78">
        <v>15</v>
      </c>
      <c r="T85" s="72">
        <v>0.00015598028409209076</v>
      </c>
      <c r="U85" s="78">
        <v>15</v>
      </c>
      <c r="V85" s="72">
        <v>0.0001424690842087267</v>
      </c>
      <c r="W85" s="101">
        <v>0</v>
      </c>
      <c r="X85" s="4"/>
    </row>
    <row r="86" spans="1:24" ht="15">
      <c r="A86" s="12" t="s">
        <v>178</v>
      </c>
      <c r="B86" s="14" t="s">
        <v>179</v>
      </c>
      <c r="C86" s="70">
        <v>1285</v>
      </c>
      <c r="D86" s="72">
        <v>0.009510205894107372</v>
      </c>
      <c r="E86" s="70">
        <v>1229</v>
      </c>
      <c r="F86" s="72">
        <v>0.009698088789987848</v>
      </c>
      <c r="G86" s="70">
        <v>1149</v>
      </c>
      <c r="H86" s="72">
        <v>0.009480589133215067</v>
      </c>
      <c r="I86" s="70">
        <v>1130</v>
      </c>
      <c r="J86" s="71">
        <v>0.009703985504134928</v>
      </c>
      <c r="K86" s="70">
        <v>1050</v>
      </c>
      <c r="L86" s="71">
        <v>0.008758612635758495</v>
      </c>
      <c r="M86" s="70">
        <v>1126</v>
      </c>
      <c r="N86" s="71">
        <v>0.009312634913283324</v>
      </c>
      <c r="O86" s="70">
        <v>1136</v>
      </c>
      <c r="P86" s="71">
        <v>0.009</v>
      </c>
      <c r="Q86" s="70">
        <v>1122</v>
      </c>
      <c r="R86" s="71">
        <v>0.009</v>
      </c>
      <c r="S86" s="78">
        <v>701</v>
      </c>
      <c r="T86" s="72">
        <v>0.007289478609903709</v>
      </c>
      <c r="U86" s="78">
        <v>973</v>
      </c>
      <c r="V86" s="72">
        <v>0.009241494595672741</v>
      </c>
      <c r="W86" s="101">
        <v>0.3880171184022825</v>
      </c>
      <c r="X86" s="4"/>
    </row>
    <row r="87" spans="1:24" ht="15">
      <c r="A87" s="12" t="s">
        <v>180</v>
      </c>
      <c r="B87" s="14" t="s">
        <v>181</v>
      </c>
      <c r="C87" s="70">
        <v>737</v>
      </c>
      <c r="D87" s="72">
        <v>0.005454491629538626</v>
      </c>
      <c r="E87" s="70">
        <v>655</v>
      </c>
      <c r="F87" s="72">
        <v>0.0051686315357543046</v>
      </c>
      <c r="G87" s="70">
        <v>600</v>
      </c>
      <c r="H87" s="72">
        <v>0.004950699286274186</v>
      </c>
      <c r="I87" s="70">
        <v>582</v>
      </c>
      <c r="J87" s="71">
        <v>0.004997981914519052</v>
      </c>
      <c r="K87" s="70">
        <v>521</v>
      </c>
      <c r="L87" s="71">
        <v>0.00434594017450493</v>
      </c>
      <c r="M87" s="70">
        <v>566</v>
      </c>
      <c r="N87" s="71">
        <v>0.00468112909495414</v>
      </c>
      <c r="O87" s="70">
        <v>560</v>
      </c>
      <c r="P87" s="71">
        <v>0.005</v>
      </c>
      <c r="Q87" s="70">
        <v>541</v>
      </c>
      <c r="R87" s="71">
        <v>0.005</v>
      </c>
      <c r="S87" s="78">
        <v>329</v>
      </c>
      <c r="T87" s="72">
        <v>0.003421167564419857</v>
      </c>
      <c r="U87" s="78">
        <v>387</v>
      </c>
      <c r="V87" s="72">
        <v>0.003675702372585149</v>
      </c>
      <c r="W87" s="101">
        <v>0.1762917933130699</v>
      </c>
      <c r="X87" s="4"/>
    </row>
    <row r="88" spans="1:24" ht="15">
      <c r="A88" s="12" t="s">
        <v>182</v>
      </c>
      <c r="B88" s="14" t="s">
        <v>183</v>
      </c>
      <c r="C88" s="70">
        <v>76</v>
      </c>
      <c r="D88" s="72">
        <v>0.0005624713213635489</v>
      </c>
      <c r="E88" s="70">
        <v>77</v>
      </c>
      <c r="F88" s="72">
        <v>0.0006076101194703534</v>
      </c>
      <c r="G88" s="70">
        <v>69</v>
      </c>
      <c r="H88" s="72">
        <v>0.0005693304179215314</v>
      </c>
      <c r="I88" s="70">
        <v>62</v>
      </c>
      <c r="J88" s="71">
        <v>0.0005324310630587305</v>
      </c>
      <c r="K88" s="70">
        <v>83</v>
      </c>
      <c r="L88" s="71">
        <v>0.0006923474750171001</v>
      </c>
      <c r="M88" s="70">
        <v>75</v>
      </c>
      <c r="N88" s="71">
        <v>0.0006202909578119445</v>
      </c>
      <c r="O88" s="70">
        <v>80</v>
      </c>
      <c r="P88" s="71">
        <v>0.001</v>
      </c>
      <c r="Q88" s="70">
        <v>77</v>
      </c>
      <c r="R88" s="71">
        <v>0.001</v>
      </c>
      <c r="S88" s="78">
        <v>49</v>
      </c>
      <c r="T88" s="72">
        <v>0.0005095355947008298</v>
      </c>
      <c r="U88" s="78">
        <v>70</v>
      </c>
      <c r="V88" s="72">
        <v>0.0006648557263073913</v>
      </c>
      <c r="W88" s="101">
        <v>0.42857142857142855</v>
      </c>
      <c r="X88" s="4"/>
    </row>
    <row r="89" spans="1:24" ht="15">
      <c r="A89" s="12" t="s">
        <v>184</v>
      </c>
      <c r="B89" s="13" t="s">
        <v>185</v>
      </c>
      <c r="C89" s="70">
        <v>593</v>
      </c>
      <c r="D89" s="72">
        <v>0.00438875649432348</v>
      </c>
      <c r="E89" s="70">
        <v>537</v>
      </c>
      <c r="F89" s="72">
        <v>0.00423748875526727</v>
      </c>
      <c r="G89" s="70">
        <v>500</v>
      </c>
      <c r="H89" s="72">
        <v>0.004125582738561822</v>
      </c>
      <c r="I89" s="70">
        <v>511</v>
      </c>
      <c r="J89" s="71">
        <v>0.004388262471338892</v>
      </c>
      <c r="K89" s="70">
        <v>473</v>
      </c>
      <c r="L89" s="71">
        <v>0.003945546454013113</v>
      </c>
      <c r="M89" s="70">
        <v>423</v>
      </c>
      <c r="N89" s="71">
        <v>0.003498441002059366</v>
      </c>
      <c r="O89" s="70">
        <v>434</v>
      </c>
      <c r="P89" s="71">
        <v>0.004</v>
      </c>
      <c r="Q89" s="70">
        <v>444</v>
      </c>
      <c r="R89" s="71">
        <v>0.004</v>
      </c>
      <c r="S89" s="78">
        <v>275</v>
      </c>
      <c r="T89" s="72">
        <v>0.0028596385416883308</v>
      </c>
      <c r="U89" s="78">
        <v>339</v>
      </c>
      <c r="V89" s="72">
        <v>0.003219801303117224</v>
      </c>
      <c r="W89" s="101">
        <v>0.23272727272727273</v>
      </c>
      <c r="X89" s="4"/>
    </row>
    <row r="90" spans="1:24" ht="15">
      <c r="A90" s="12" t="s">
        <v>186</v>
      </c>
      <c r="B90" s="13" t="s">
        <v>187</v>
      </c>
      <c r="C90" s="70">
        <v>25</v>
      </c>
      <c r="D90" s="72">
        <v>0.0001850234609748516</v>
      </c>
      <c r="E90" s="70">
        <v>21</v>
      </c>
      <c r="F90" s="72">
        <v>0.0001657118507646418</v>
      </c>
      <c r="G90" s="70">
        <v>23</v>
      </c>
      <c r="H90" s="72">
        <v>0.0001897768059738438</v>
      </c>
      <c r="I90" s="70">
        <v>32</v>
      </c>
      <c r="J90" s="71">
        <v>0.00027480312932063515</v>
      </c>
      <c r="K90" s="70">
        <v>30</v>
      </c>
      <c r="L90" s="71">
        <v>0.0002502460753073856</v>
      </c>
      <c r="M90" s="70">
        <v>33</v>
      </c>
      <c r="N90" s="71">
        <v>0.0002729280214372555</v>
      </c>
      <c r="O90" s="70">
        <v>31</v>
      </c>
      <c r="P90" s="71">
        <v>0</v>
      </c>
      <c r="Q90" s="70">
        <v>18</v>
      </c>
      <c r="R90" s="71">
        <v>0</v>
      </c>
      <c r="S90" s="78">
        <v>17</v>
      </c>
      <c r="T90" s="72">
        <v>0.00017677765530436953</v>
      </c>
      <c r="U90" s="78">
        <v>24</v>
      </c>
      <c r="V90" s="72">
        <v>0.00022795053473396271</v>
      </c>
      <c r="W90" s="101">
        <v>0.4117647058823529</v>
      </c>
      <c r="X90" s="4"/>
    </row>
    <row r="91" spans="1:24" ht="15">
      <c r="A91" s="12" t="s">
        <v>188</v>
      </c>
      <c r="B91" s="13" t="s">
        <v>189</v>
      </c>
      <c r="C91" s="70">
        <v>0</v>
      </c>
      <c r="D91" s="72">
        <v>0</v>
      </c>
      <c r="E91" s="70">
        <v>0</v>
      </c>
      <c r="F91" s="72">
        <v>0</v>
      </c>
      <c r="G91" s="70">
        <v>1</v>
      </c>
      <c r="H91" s="72">
        <v>8.251165477123643E-06</v>
      </c>
      <c r="I91" s="70">
        <v>0</v>
      </c>
      <c r="J91" s="71">
        <v>0</v>
      </c>
      <c r="K91" s="70">
        <v>0</v>
      </c>
      <c r="L91" s="71">
        <v>0</v>
      </c>
      <c r="M91" s="70">
        <v>0</v>
      </c>
      <c r="N91" s="71">
        <v>0</v>
      </c>
      <c r="O91" s="70">
        <v>0</v>
      </c>
      <c r="P91" s="71">
        <v>0</v>
      </c>
      <c r="Q91" s="70">
        <v>0</v>
      </c>
      <c r="R91" s="71">
        <v>0</v>
      </c>
      <c r="S91" s="78">
        <v>0</v>
      </c>
      <c r="T91" s="72">
        <v>0</v>
      </c>
      <c r="U91" s="78">
        <v>0</v>
      </c>
      <c r="V91" s="72">
        <v>0</v>
      </c>
      <c r="W91" s="101"/>
      <c r="X91" s="4"/>
    </row>
    <row r="92" spans="1:24" ht="15.75" thickBot="1">
      <c r="A92" s="95" t="s">
        <v>190</v>
      </c>
      <c r="B92" s="97" t="s">
        <v>191</v>
      </c>
      <c r="C92" s="98">
        <v>61</v>
      </c>
      <c r="D92" s="76">
        <v>0.00045145724477863795</v>
      </c>
      <c r="E92" s="98">
        <v>56</v>
      </c>
      <c r="F92" s="76">
        <v>0.0004418982687057115</v>
      </c>
      <c r="G92" s="98">
        <v>54</v>
      </c>
      <c r="H92" s="76">
        <v>0.0004455629357646768</v>
      </c>
      <c r="I92" s="98">
        <v>43</v>
      </c>
      <c r="J92" s="82">
        <v>0.00036926670502460346</v>
      </c>
      <c r="K92" s="98">
        <v>44</v>
      </c>
      <c r="L92" s="82">
        <v>0.0003670275771174989</v>
      </c>
      <c r="M92" s="98">
        <v>29</v>
      </c>
      <c r="N92" s="82">
        <v>0.0002398458370206185</v>
      </c>
      <c r="O92" s="98">
        <v>33</v>
      </c>
      <c r="P92" s="82">
        <v>0</v>
      </c>
      <c r="Q92" s="98">
        <v>32</v>
      </c>
      <c r="R92" s="82">
        <v>0</v>
      </c>
      <c r="S92" s="81">
        <v>15</v>
      </c>
      <c r="T92" s="76">
        <v>0.00015598028409209076</v>
      </c>
      <c r="U92" s="81">
        <v>25</v>
      </c>
      <c r="V92" s="76">
        <v>0.00023744847368121117</v>
      </c>
      <c r="W92" s="102">
        <v>0.6666666666666666</v>
      </c>
      <c r="X92" s="4"/>
    </row>
    <row r="93" spans="1:24" ht="15.75" thickBot="1">
      <c r="A93" s="199" t="s">
        <v>192</v>
      </c>
      <c r="B93" s="200"/>
      <c r="C93" s="99">
        <v>2206</v>
      </c>
      <c r="D93" s="80">
        <v>0.016326470196420906</v>
      </c>
      <c r="E93" s="99">
        <v>2230</v>
      </c>
      <c r="F93" s="80">
        <v>0.01759702034310244</v>
      </c>
      <c r="G93" s="99">
        <v>2623</v>
      </c>
      <c r="H93" s="80">
        <v>0.021642807046495318</v>
      </c>
      <c r="I93" s="99">
        <v>1844</v>
      </c>
      <c r="J93" s="83">
        <v>0.0158355303271016</v>
      </c>
      <c r="K93" s="99">
        <v>1853</v>
      </c>
      <c r="L93" s="83">
        <v>0.015707111993460237</v>
      </c>
      <c r="M93" s="99">
        <v>1738</v>
      </c>
      <c r="N93" s="83">
        <f>M93/M94</f>
        <v>0.01437420912902879</v>
      </c>
      <c r="O93" s="99">
        <v>1577</v>
      </c>
      <c r="P93" s="83">
        <v>0.013</v>
      </c>
      <c r="Q93" s="99">
        <v>1512</v>
      </c>
      <c r="R93" s="83">
        <v>0.013</v>
      </c>
      <c r="S93" s="93">
        <v>1378</v>
      </c>
      <c r="T93" s="80">
        <v>0.01432938876526007</v>
      </c>
      <c r="U93" s="93">
        <v>1660</v>
      </c>
      <c r="V93" s="80">
        <v>0.01576657865243242</v>
      </c>
      <c r="W93" s="103">
        <v>0.204644412191582</v>
      </c>
      <c r="X93" s="4"/>
    </row>
    <row r="94" spans="1:24" ht="15.75" thickBot="1">
      <c r="A94" s="199" t="s">
        <v>193</v>
      </c>
      <c r="B94" s="200"/>
      <c r="C94" s="73">
        <v>135118</v>
      </c>
      <c r="D94" s="75">
        <v>1</v>
      </c>
      <c r="E94" s="73">
        <v>126726</v>
      </c>
      <c r="F94" s="75">
        <v>1</v>
      </c>
      <c r="G94" s="73">
        <v>121195</v>
      </c>
      <c r="H94" s="75">
        <v>1</v>
      </c>
      <c r="I94" s="73">
        <v>116447</v>
      </c>
      <c r="J94" s="74">
        <v>1</v>
      </c>
      <c r="K94" s="73">
        <v>119882</v>
      </c>
      <c r="L94" s="74">
        <v>1</v>
      </c>
      <c r="M94" s="73">
        <v>120911</v>
      </c>
      <c r="N94" s="74">
        <v>1</v>
      </c>
      <c r="O94" s="73">
        <v>122735</v>
      </c>
      <c r="P94" s="74">
        <v>1</v>
      </c>
      <c r="Q94" s="73">
        <v>120078</v>
      </c>
      <c r="R94" s="74">
        <v>1</v>
      </c>
      <c r="S94" s="73">
        <v>96166</v>
      </c>
      <c r="T94" s="75">
        <v>1</v>
      </c>
      <c r="U94" s="73">
        <v>105286</v>
      </c>
      <c r="V94" s="75">
        <v>1</v>
      </c>
      <c r="W94" s="103">
        <v>0.09483601272799118</v>
      </c>
      <c r="X94" s="4"/>
    </row>
    <row r="95" spans="1:24" ht="15">
      <c r="A95" s="16"/>
      <c r="B95" s="17"/>
      <c r="C95" s="4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4"/>
    </row>
    <row r="96" ht="15">
      <c r="M96" s="89">
        <f>SUM(M5:M93)</f>
        <v>120896</v>
      </c>
    </row>
  </sheetData>
  <sheetProtection/>
  <mergeCells count="17">
    <mergeCell ref="A93:B93"/>
    <mergeCell ref="A94:B94"/>
    <mergeCell ref="M3:N3"/>
    <mergeCell ref="A1:W1"/>
    <mergeCell ref="A2:A4"/>
    <mergeCell ref="B2:B4"/>
    <mergeCell ref="C2:V2"/>
    <mergeCell ref="W2:W4"/>
    <mergeCell ref="Q3:R3"/>
    <mergeCell ref="I3:J3"/>
    <mergeCell ref="K3:L3"/>
    <mergeCell ref="U3:V3"/>
    <mergeCell ref="O3:P3"/>
    <mergeCell ref="C3:D3"/>
    <mergeCell ref="E3:F3"/>
    <mergeCell ref="G3:H3"/>
    <mergeCell ref="S3:T3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4.140625" style="85" customWidth="1"/>
    <col min="2" max="2" width="104.7109375" style="85" bestFit="1" customWidth="1"/>
    <col min="3" max="12" width="10.8515625" style="85" customWidth="1"/>
    <col min="13" max="16384" width="9.140625" style="85" customWidth="1"/>
  </cols>
  <sheetData>
    <row r="1" spans="1:12" ht="24.75" customHeight="1" thickBot="1" thickTop="1">
      <c r="A1" s="201" t="s">
        <v>226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4"/>
    </row>
    <row r="2" spans="1:12" ht="19.5" customHeight="1" thickBot="1" thickTop="1">
      <c r="A2" s="205" t="s">
        <v>11</v>
      </c>
      <c r="B2" s="208" t="s">
        <v>12</v>
      </c>
      <c r="C2" s="216" t="s">
        <v>194</v>
      </c>
      <c r="D2" s="217"/>
      <c r="E2" s="217"/>
      <c r="F2" s="217"/>
      <c r="G2" s="217"/>
      <c r="H2" s="217"/>
      <c r="I2" s="217"/>
      <c r="J2" s="218"/>
      <c r="K2" s="205" t="s">
        <v>195</v>
      </c>
      <c r="L2" s="208"/>
    </row>
    <row r="3" spans="1:12" ht="19.5" customHeight="1">
      <c r="A3" s="206"/>
      <c r="B3" s="209"/>
      <c r="C3" s="196" t="s">
        <v>196</v>
      </c>
      <c r="D3" s="197"/>
      <c r="E3" s="196" t="s">
        <v>197</v>
      </c>
      <c r="F3" s="197"/>
      <c r="G3" s="196" t="s">
        <v>198</v>
      </c>
      <c r="H3" s="197"/>
      <c r="I3" s="220" t="s">
        <v>199</v>
      </c>
      <c r="J3" s="198"/>
      <c r="K3" s="206"/>
      <c r="L3" s="219"/>
    </row>
    <row r="4" spans="1:12" ht="19.5" customHeight="1" thickBot="1">
      <c r="A4" s="207"/>
      <c r="B4" s="210"/>
      <c r="C4" s="6" t="s">
        <v>14</v>
      </c>
      <c r="D4" s="7" t="s">
        <v>15</v>
      </c>
      <c r="E4" s="6" t="s">
        <v>14</v>
      </c>
      <c r="F4" s="7" t="s">
        <v>15</v>
      </c>
      <c r="G4" s="6" t="s">
        <v>14</v>
      </c>
      <c r="H4" s="7" t="s">
        <v>15</v>
      </c>
      <c r="I4" s="8" t="s">
        <v>14</v>
      </c>
      <c r="J4" s="9" t="s">
        <v>15</v>
      </c>
      <c r="K4" s="5" t="s">
        <v>14</v>
      </c>
      <c r="L4" s="19" t="s">
        <v>15</v>
      </c>
    </row>
    <row r="5" spans="1:12" ht="15">
      <c r="A5" s="10" t="s">
        <v>16</v>
      </c>
      <c r="B5" s="20" t="s">
        <v>17</v>
      </c>
      <c r="C5" s="77">
        <v>210</v>
      </c>
      <c r="D5" s="67">
        <v>0.0048360353721444375</v>
      </c>
      <c r="E5" s="77">
        <v>273</v>
      </c>
      <c r="F5" s="67">
        <v>0.005423984741317651</v>
      </c>
      <c r="G5" s="77">
        <v>111</v>
      </c>
      <c r="H5" s="67">
        <v>0.009667305347500436</v>
      </c>
      <c r="I5" s="106">
        <v>2</v>
      </c>
      <c r="J5" s="67">
        <v>0.04166666666666666</v>
      </c>
      <c r="K5" s="77">
        <v>596</v>
      </c>
      <c r="L5" s="67">
        <v>0.005660771612560074</v>
      </c>
    </row>
    <row r="6" spans="1:12" ht="15">
      <c r="A6" s="12" t="s">
        <v>18</v>
      </c>
      <c r="B6" s="21" t="s">
        <v>19</v>
      </c>
      <c r="C6" s="78">
        <v>16</v>
      </c>
      <c r="D6" s="72">
        <v>0.00036845983787767134</v>
      </c>
      <c r="E6" s="78">
        <v>23</v>
      </c>
      <c r="F6" s="72">
        <v>0.0004569657474370182</v>
      </c>
      <c r="G6" s="78">
        <v>14</v>
      </c>
      <c r="H6" s="72">
        <v>0.0012192997735586135</v>
      </c>
      <c r="I6" s="107">
        <v>1</v>
      </c>
      <c r="J6" s="72">
        <v>0.02083333333333333</v>
      </c>
      <c r="K6" s="78">
        <v>54</v>
      </c>
      <c r="L6" s="72">
        <v>0.0005128887031514163</v>
      </c>
    </row>
    <row r="7" spans="1:12" ht="15">
      <c r="A7" s="12" t="s">
        <v>20</v>
      </c>
      <c r="B7" s="21" t="s">
        <v>21</v>
      </c>
      <c r="C7" s="78">
        <v>4</v>
      </c>
      <c r="D7" s="72">
        <v>9.211495946941784E-05</v>
      </c>
      <c r="E7" s="78">
        <v>3</v>
      </c>
      <c r="F7" s="72">
        <v>5.9604227926567594E-05</v>
      </c>
      <c r="G7" s="78">
        <v>0</v>
      </c>
      <c r="H7" s="72">
        <v>0</v>
      </c>
      <c r="I7" s="107">
        <v>0</v>
      </c>
      <c r="J7" s="72">
        <v>0</v>
      </c>
      <c r="K7" s="78">
        <v>7</v>
      </c>
      <c r="L7" s="72">
        <v>6.648557263073913E-05</v>
      </c>
    </row>
    <row r="8" spans="1:12" ht="15">
      <c r="A8" s="12" t="s">
        <v>22</v>
      </c>
      <c r="B8" s="21" t="s">
        <v>23</v>
      </c>
      <c r="C8" s="78">
        <v>0</v>
      </c>
      <c r="D8" s="72">
        <v>0</v>
      </c>
      <c r="E8" s="78">
        <v>0</v>
      </c>
      <c r="F8" s="72">
        <v>0</v>
      </c>
      <c r="G8" s="78">
        <v>0</v>
      </c>
      <c r="H8" s="72">
        <v>0</v>
      </c>
      <c r="I8" s="107">
        <v>0</v>
      </c>
      <c r="J8" s="72">
        <v>0</v>
      </c>
      <c r="K8" s="78">
        <v>0</v>
      </c>
      <c r="L8" s="72">
        <v>0</v>
      </c>
    </row>
    <row r="9" spans="1:12" ht="15">
      <c r="A9" s="12" t="s">
        <v>24</v>
      </c>
      <c r="B9" s="22" t="s">
        <v>25</v>
      </c>
      <c r="C9" s="78">
        <v>0</v>
      </c>
      <c r="D9" s="72">
        <v>0</v>
      </c>
      <c r="E9" s="78">
        <v>0</v>
      </c>
      <c r="F9" s="72">
        <v>0</v>
      </c>
      <c r="G9" s="78">
        <v>0</v>
      </c>
      <c r="H9" s="72">
        <v>0</v>
      </c>
      <c r="I9" s="107">
        <v>0</v>
      </c>
      <c r="J9" s="72">
        <v>0</v>
      </c>
      <c r="K9" s="78">
        <v>0</v>
      </c>
      <c r="L9" s="72">
        <v>0</v>
      </c>
    </row>
    <row r="10" spans="1:12" ht="15">
      <c r="A10" s="12" t="s">
        <v>26</v>
      </c>
      <c r="B10" s="21" t="s">
        <v>27</v>
      </c>
      <c r="C10" s="78">
        <v>0</v>
      </c>
      <c r="D10" s="72">
        <v>0</v>
      </c>
      <c r="E10" s="78">
        <v>0</v>
      </c>
      <c r="F10" s="72">
        <v>0</v>
      </c>
      <c r="G10" s="78">
        <v>1</v>
      </c>
      <c r="H10" s="72">
        <v>8.70928409684724E-05</v>
      </c>
      <c r="I10" s="107">
        <v>0</v>
      </c>
      <c r="J10" s="72">
        <v>0</v>
      </c>
      <c r="K10" s="78">
        <v>1</v>
      </c>
      <c r="L10" s="72">
        <v>9.497938947248448E-06</v>
      </c>
    </row>
    <row r="11" spans="1:12" ht="15">
      <c r="A11" s="12" t="s">
        <v>28</v>
      </c>
      <c r="B11" s="21" t="s">
        <v>29</v>
      </c>
      <c r="C11" s="78">
        <v>41</v>
      </c>
      <c r="D11" s="72">
        <v>0.0009441783345615329</v>
      </c>
      <c r="E11" s="78">
        <v>41</v>
      </c>
      <c r="F11" s="72">
        <v>0.0008145911149964239</v>
      </c>
      <c r="G11" s="78">
        <v>20</v>
      </c>
      <c r="H11" s="72">
        <v>0.0017418568193694481</v>
      </c>
      <c r="I11" s="107">
        <v>0</v>
      </c>
      <c r="J11" s="72">
        <v>0</v>
      </c>
      <c r="K11" s="78">
        <v>102</v>
      </c>
      <c r="L11" s="72">
        <v>0.0009687897726193416</v>
      </c>
    </row>
    <row r="12" spans="1:12" ht="15">
      <c r="A12" s="12" t="s">
        <v>30</v>
      </c>
      <c r="B12" s="21" t="s">
        <v>31</v>
      </c>
      <c r="C12" s="78">
        <v>0</v>
      </c>
      <c r="D12" s="72">
        <v>0</v>
      </c>
      <c r="E12" s="78">
        <v>1</v>
      </c>
      <c r="F12" s="72">
        <v>1.986807597552253E-05</v>
      </c>
      <c r="G12" s="78">
        <v>0</v>
      </c>
      <c r="H12" s="72">
        <v>0</v>
      </c>
      <c r="I12" s="107">
        <v>0</v>
      </c>
      <c r="J12" s="72">
        <v>0</v>
      </c>
      <c r="K12" s="78">
        <v>1</v>
      </c>
      <c r="L12" s="72">
        <v>9.497938947248448E-06</v>
      </c>
    </row>
    <row r="13" spans="1:12" ht="15">
      <c r="A13" s="12" t="s">
        <v>32</v>
      </c>
      <c r="B13" s="22" t="s">
        <v>33</v>
      </c>
      <c r="C13" s="78">
        <v>1426</v>
      </c>
      <c r="D13" s="72">
        <v>0.03283898305084746</v>
      </c>
      <c r="E13" s="78">
        <v>2032</v>
      </c>
      <c r="F13" s="72">
        <v>0.04037193038226179</v>
      </c>
      <c r="G13" s="78">
        <v>435</v>
      </c>
      <c r="H13" s="72">
        <v>0.0378853858212855</v>
      </c>
      <c r="I13" s="107">
        <v>1</v>
      </c>
      <c r="J13" s="72">
        <v>0.02083333333333333</v>
      </c>
      <c r="K13" s="78">
        <v>3894</v>
      </c>
      <c r="L13" s="72">
        <v>0.03698497426058545</v>
      </c>
    </row>
    <row r="14" spans="1:12" ht="15">
      <c r="A14" s="12" t="s">
        <v>34</v>
      </c>
      <c r="B14" s="21" t="s">
        <v>35</v>
      </c>
      <c r="C14" s="78">
        <v>178</v>
      </c>
      <c r="D14" s="72">
        <v>0.0040991156963890935</v>
      </c>
      <c r="E14" s="78">
        <v>192</v>
      </c>
      <c r="F14" s="72">
        <v>0.003814670587300326</v>
      </c>
      <c r="G14" s="78">
        <v>43</v>
      </c>
      <c r="H14" s="72">
        <v>0.003744992161644313</v>
      </c>
      <c r="I14" s="107">
        <v>1</v>
      </c>
      <c r="J14" s="72">
        <v>0.02083333333333333</v>
      </c>
      <c r="K14" s="78">
        <v>414</v>
      </c>
      <c r="L14" s="72">
        <v>0.003932146724160857</v>
      </c>
    </row>
    <row r="15" spans="1:12" ht="15">
      <c r="A15" s="12" t="s">
        <v>36</v>
      </c>
      <c r="B15" s="21" t="s">
        <v>37</v>
      </c>
      <c r="C15" s="78">
        <v>7</v>
      </c>
      <c r="D15" s="72">
        <v>0.0001612011790714812</v>
      </c>
      <c r="E15" s="78">
        <v>12</v>
      </c>
      <c r="F15" s="72">
        <v>0.00023841691170627038</v>
      </c>
      <c r="G15" s="78">
        <v>2</v>
      </c>
      <c r="H15" s="72">
        <v>0.0001741856819369448</v>
      </c>
      <c r="I15" s="107">
        <v>0</v>
      </c>
      <c r="J15" s="72">
        <v>0</v>
      </c>
      <c r="K15" s="78">
        <v>21</v>
      </c>
      <c r="L15" s="72">
        <v>0.0001994567178922174</v>
      </c>
    </row>
    <row r="16" spans="1:12" ht="15">
      <c r="A16" s="12" t="s">
        <v>38</v>
      </c>
      <c r="B16" s="21" t="s">
        <v>39</v>
      </c>
      <c r="C16" s="78">
        <v>314</v>
      </c>
      <c r="D16" s="72">
        <v>0.007231024318349299</v>
      </c>
      <c r="E16" s="78">
        <v>374</v>
      </c>
      <c r="F16" s="72">
        <v>0.007430660414845427</v>
      </c>
      <c r="G16" s="78">
        <v>71</v>
      </c>
      <c r="H16" s="72">
        <v>0.00618359170876154</v>
      </c>
      <c r="I16" s="107">
        <v>1</v>
      </c>
      <c r="J16" s="72">
        <v>0.02083333333333333</v>
      </c>
      <c r="K16" s="78">
        <v>760</v>
      </c>
      <c r="L16" s="72">
        <v>0.007218433599908819</v>
      </c>
    </row>
    <row r="17" spans="1:12" ht="15">
      <c r="A17" s="12" t="s">
        <v>40</v>
      </c>
      <c r="B17" s="21" t="s">
        <v>41</v>
      </c>
      <c r="C17" s="78">
        <v>9</v>
      </c>
      <c r="D17" s="72">
        <v>0.00020725865880619012</v>
      </c>
      <c r="E17" s="78">
        <v>5</v>
      </c>
      <c r="F17" s="72">
        <v>9.934037987761265E-05</v>
      </c>
      <c r="G17" s="78">
        <v>5</v>
      </c>
      <c r="H17" s="72">
        <v>0.00043546420484236203</v>
      </c>
      <c r="I17" s="107">
        <v>0</v>
      </c>
      <c r="J17" s="72">
        <v>0</v>
      </c>
      <c r="K17" s="78">
        <v>19</v>
      </c>
      <c r="L17" s="72">
        <v>0.0001804608399977205</v>
      </c>
    </row>
    <row r="18" spans="1:12" ht="15">
      <c r="A18" s="12" t="s">
        <v>42</v>
      </c>
      <c r="B18" s="21" t="s">
        <v>43</v>
      </c>
      <c r="C18" s="78">
        <v>12</v>
      </c>
      <c r="D18" s="72">
        <v>0.0002763448784082535</v>
      </c>
      <c r="E18" s="78">
        <v>11</v>
      </c>
      <c r="F18" s="72">
        <v>0.00021854883573074787</v>
      </c>
      <c r="G18" s="78">
        <v>0</v>
      </c>
      <c r="H18" s="72">
        <v>0</v>
      </c>
      <c r="I18" s="107">
        <v>0</v>
      </c>
      <c r="J18" s="72">
        <v>0</v>
      </c>
      <c r="K18" s="78">
        <v>23</v>
      </c>
      <c r="L18" s="72">
        <v>0.0002184525957867143</v>
      </c>
    </row>
    <row r="19" spans="1:12" ht="28.5">
      <c r="A19" s="12" t="s">
        <v>44</v>
      </c>
      <c r="B19" s="21" t="s">
        <v>45</v>
      </c>
      <c r="C19" s="78">
        <v>166</v>
      </c>
      <c r="D19" s="72">
        <v>0.0038227708179808403</v>
      </c>
      <c r="E19" s="78">
        <v>327</v>
      </c>
      <c r="F19" s="72">
        <v>0.006496860843995867</v>
      </c>
      <c r="G19" s="78">
        <v>62</v>
      </c>
      <c r="H19" s="72">
        <v>0.005399756140045289</v>
      </c>
      <c r="I19" s="107">
        <v>0</v>
      </c>
      <c r="J19" s="72">
        <v>0</v>
      </c>
      <c r="K19" s="78">
        <v>555</v>
      </c>
      <c r="L19" s="72">
        <v>0.005271356115722888</v>
      </c>
    </row>
    <row r="20" spans="1:12" ht="15">
      <c r="A20" s="12" t="s">
        <v>46</v>
      </c>
      <c r="B20" s="22" t="s">
        <v>47</v>
      </c>
      <c r="C20" s="78">
        <v>165</v>
      </c>
      <c r="D20" s="72">
        <v>0.0037997420781134853</v>
      </c>
      <c r="E20" s="78">
        <v>176</v>
      </c>
      <c r="F20" s="72">
        <v>0.003496781371691966</v>
      </c>
      <c r="G20" s="78">
        <v>33</v>
      </c>
      <c r="H20" s="72">
        <v>0.0028740637519595893</v>
      </c>
      <c r="I20" s="107">
        <v>0</v>
      </c>
      <c r="J20" s="72">
        <v>0</v>
      </c>
      <c r="K20" s="78">
        <v>374</v>
      </c>
      <c r="L20" s="72">
        <v>0.0035522291662709194</v>
      </c>
    </row>
    <row r="21" spans="1:12" ht="15">
      <c r="A21" s="12" t="s">
        <v>48</v>
      </c>
      <c r="B21" s="21" t="s">
        <v>49</v>
      </c>
      <c r="C21" s="78">
        <v>91</v>
      </c>
      <c r="D21" s="72">
        <v>0.0020956153279292557</v>
      </c>
      <c r="E21" s="78">
        <v>120</v>
      </c>
      <c r="F21" s="72">
        <v>0.0023841691170627035</v>
      </c>
      <c r="G21" s="78">
        <v>21</v>
      </c>
      <c r="H21" s="72">
        <v>0.0018289496603379203</v>
      </c>
      <c r="I21" s="107">
        <v>0</v>
      </c>
      <c r="J21" s="72">
        <v>0</v>
      </c>
      <c r="K21" s="78">
        <v>232</v>
      </c>
      <c r="L21" s="72">
        <v>0.00220352183576164</v>
      </c>
    </row>
    <row r="22" spans="1:12" ht="15">
      <c r="A22" s="12" t="s">
        <v>50</v>
      </c>
      <c r="B22" s="21" t="s">
        <v>51</v>
      </c>
      <c r="C22" s="78">
        <v>22</v>
      </c>
      <c r="D22" s="72">
        <v>0.0005066322770817981</v>
      </c>
      <c r="E22" s="78">
        <v>12</v>
      </c>
      <c r="F22" s="72">
        <v>0.00023841691170627038</v>
      </c>
      <c r="G22" s="78">
        <v>5</v>
      </c>
      <c r="H22" s="72">
        <v>0.00043546420484236203</v>
      </c>
      <c r="I22" s="107">
        <v>0</v>
      </c>
      <c r="J22" s="72">
        <v>0</v>
      </c>
      <c r="K22" s="78">
        <v>39</v>
      </c>
      <c r="L22" s="72">
        <v>0.0003704196189426894</v>
      </c>
    </row>
    <row r="23" spans="1:12" ht="15">
      <c r="A23" s="12" t="s">
        <v>52</v>
      </c>
      <c r="B23" s="22" t="s">
        <v>53</v>
      </c>
      <c r="C23" s="78">
        <v>507</v>
      </c>
      <c r="D23" s="72">
        <v>0.01167557111274871</v>
      </c>
      <c r="E23" s="78">
        <v>408</v>
      </c>
      <c r="F23" s="72">
        <v>0.00810617499801319</v>
      </c>
      <c r="G23" s="78">
        <v>102</v>
      </c>
      <c r="H23" s="72">
        <v>0.008883469778784184</v>
      </c>
      <c r="I23" s="107">
        <v>0</v>
      </c>
      <c r="J23" s="72">
        <v>0</v>
      </c>
      <c r="K23" s="78">
        <v>1017</v>
      </c>
      <c r="L23" s="72">
        <v>0.00965940390935167</v>
      </c>
    </row>
    <row r="24" spans="1:12" ht="15">
      <c r="A24" s="12" t="s">
        <v>54</v>
      </c>
      <c r="B24" s="21" t="s">
        <v>55</v>
      </c>
      <c r="C24" s="78">
        <v>224</v>
      </c>
      <c r="D24" s="72">
        <v>0.005158437730287398</v>
      </c>
      <c r="E24" s="78">
        <v>215</v>
      </c>
      <c r="F24" s="72">
        <v>0.004271636334737344</v>
      </c>
      <c r="G24" s="78">
        <v>28</v>
      </c>
      <c r="H24" s="72">
        <v>0.002438599547117227</v>
      </c>
      <c r="I24" s="107">
        <v>0</v>
      </c>
      <c r="J24" s="72">
        <v>0</v>
      </c>
      <c r="K24" s="78">
        <v>467</v>
      </c>
      <c r="L24" s="72">
        <v>0.0044355374883650244</v>
      </c>
    </row>
    <row r="25" spans="1:12" ht="15">
      <c r="A25" s="12" t="s">
        <v>56</v>
      </c>
      <c r="B25" s="21" t="s">
        <v>57</v>
      </c>
      <c r="C25" s="78">
        <v>334</v>
      </c>
      <c r="D25" s="72">
        <v>0.00769159911569639</v>
      </c>
      <c r="E25" s="78">
        <v>449</v>
      </c>
      <c r="F25" s="72">
        <v>0.008920766113009616</v>
      </c>
      <c r="G25" s="78">
        <v>95</v>
      </c>
      <c r="H25" s="72">
        <v>0.008273819892004878</v>
      </c>
      <c r="I25" s="107">
        <v>0</v>
      </c>
      <c r="J25" s="72">
        <v>0</v>
      </c>
      <c r="K25" s="78">
        <v>878</v>
      </c>
      <c r="L25" s="72">
        <v>0.008339190395684136</v>
      </c>
    </row>
    <row r="26" spans="1:12" ht="15">
      <c r="A26" s="12" t="s">
        <v>58</v>
      </c>
      <c r="B26" s="21" t="s">
        <v>59</v>
      </c>
      <c r="C26" s="78">
        <v>597</v>
      </c>
      <c r="D26" s="72">
        <v>0.01374815770081061</v>
      </c>
      <c r="E26" s="78">
        <v>627</v>
      </c>
      <c r="F26" s="72">
        <v>0.012457283636652626</v>
      </c>
      <c r="G26" s="78">
        <v>190</v>
      </c>
      <c r="H26" s="72">
        <v>0.016547639784009756</v>
      </c>
      <c r="I26" s="107">
        <v>0</v>
      </c>
      <c r="J26" s="72">
        <v>0</v>
      </c>
      <c r="K26" s="78">
        <v>1414</v>
      </c>
      <c r="L26" s="72">
        <v>0.013430085671409304</v>
      </c>
    </row>
    <row r="27" spans="1:12" ht="15">
      <c r="A27" s="12" t="s">
        <v>60</v>
      </c>
      <c r="B27" s="21" t="s">
        <v>61</v>
      </c>
      <c r="C27" s="78">
        <v>554</v>
      </c>
      <c r="D27" s="72">
        <v>0.012757921886514373</v>
      </c>
      <c r="E27" s="78">
        <v>353</v>
      </c>
      <c r="F27" s="72">
        <v>0.007013430819359453</v>
      </c>
      <c r="G27" s="78">
        <v>79</v>
      </c>
      <c r="H27" s="72">
        <v>0.0068803344365093175</v>
      </c>
      <c r="I27" s="107">
        <v>0</v>
      </c>
      <c r="J27" s="72">
        <v>0</v>
      </c>
      <c r="K27" s="78">
        <v>986</v>
      </c>
      <c r="L27" s="72">
        <v>0.009364967801986968</v>
      </c>
    </row>
    <row r="28" spans="1:12" ht="15">
      <c r="A28" s="12" t="s">
        <v>62</v>
      </c>
      <c r="B28" s="21" t="s">
        <v>63</v>
      </c>
      <c r="C28" s="78">
        <v>1167</v>
      </c>
      <c r="D28" s="72">
        <v>0.026874539425202654</v>
      </c>
      <c r="E28" s="78">
        <v>1527</v>
      </c>
      <c r="F28" s="72">
        <v>0.030338552014622905</v>
      </c>
      <c r="G28" s="78">
        <v>350</v>
      </c>
      <c r="H28" s="72">
        <v>0.030482494338965337</v>
      </c>
      <c r="I28" s="107">
        <v>6</v>
      </c>
      <c r="J28" s="72">
        <v>0.125</v>
      </c>
      <c r="K28" s="78">
        <v>3050</v>
      </c>
      <c r="L28" s="72">
        <v>0.028968713789107765</v>
      </c>
    </row>
    <row r="29" spans="1:12" ht="15">
      <c r="A29" s="12" t="s">
        <v>64</v>
      </c>
      <c r="B29" s="21" t="s">
        <v>65</v>
      </c>
      <c r="C29" s="78">
        <v>51</v>
      </c>
      <c r="D29" s="72">
        <v>0.0011744657332350774</v>
      </c>
      <c r="E29" s="78">
        <v>47</v>
      </c>
      <c r="F29" s="72">
        <v>0.0009337995708495589</v>
      </c>
      <c r="G29" s="78">
        <v>12</v>
      </c>
      <c r="H29" s="72">
        <v>0.0010451140916216688</v>
      </c>
      <c r="I29" s="107">
        <v>0</v>
      </c>
      <c r="J29" s="72">
        <v>0</v>
      </c>
      <c r="K29" s="78">
        <v>110</v>
      </c>
      <c r="L29" s="72">
        <v>0.0010447732841973294</v>
      </c>
    </row>
    <row r="30" spans="1:12" ht="15">
      <c r="A30" s="12" t="s">
        <v>66</v>
      </c>
      <c r="B30" s="21" t="s">
        <v>67</v>
      </c>
      <c r="C30" s="78">
        <v>149</v>
      </c>
      <c r="D30" s="72">
        <v>0.0034312822402358134</v>
      </c>
      <c r="E30" s="78">
        <v>137</v>
      </c>
      <c r="F30" s="72">
        <v>0.0027219264086465866</v>
      </c>
      <c r="G30" s="78">
        <v>33</v>
      </c>
      <c r="H30" s="72">
        <v>0.0028740637519595893</v>
      </c>
      <c r="I30" s="107">
        <v>1</v>
      </c>
      <c r="J30" s="72">
        <v>0.02083333333333333</v>
      </c>
      <c r="K30" s="78">
        <v>320</v>
      </c>
      <c r="L30" s="72">
        <v>0.003039340463119503</v>
      </c>
    </row>
    <row r="31" spans="1:12" ht="15">
      <c r="A31" s="12" t="s">
        <v>68</v>
      </c>
      <c r="B31" s="22" t="s">
        <v>69</v>
      </c>
      <c r="C31" s="78">
        <v>596</v>
      </c>
      <c r="D31" s="72">
        <v>0.013725128960943253</v>
      </c>
      <c r="E31" s="78">
        <v>754</v>
      </c>
      <c r="F31" s="72">
        <v>0.014980529285543987</v>
      </c>
      <c r="G31" s="78">
        <v>138</v>
      </c>
      <c r="H31" s="72">
        <v>0.012018812053649191</v>
      </c>
      <c r="I31" s="107">
        <v>1</v>
      </c>
      <c r="J31" s="72">
        <v>0.02083333333333333</v>
      </c>
      <c r="K31" s="78">
        <v>1489</v>
      </c>
      <c r="L31" s="72">
        <v>0.014142431092452938</v>
      </c>
    </row>
    <row r="32" spans="1:12" ht="15">
      <c r="A32" s="12" t="s">
        <v>70</v>
      </c>
      <c r="B32" s="23" t="s">
        <v>71</v>
      </c>
      <c r="C32" s="78">
        <v>663</v>
      </c>
      <c r="D32" s="72">
        <v>0.015268054532056003</v>
      </c>
      <c r="E32" s="78">
        <v>376</v>
      </c>
      <c r="F32" s="72">
        <v>0.0074703965667964715</v>
      </c>
      <c r="G32" s="78">
        <v>106</v>
      </c>
      <c r="H32" s="72">
        <v>0.009231841142658074</v>
      </c>
      <c r="I32" s="107">
        <v>0</v>
      </c>
      <c r="J32" s="72">
        <v>0</v>
      </c>
      <c r="K32" s="78">
        <v>1145</v>
      </c>
      <c r="L32" s="72">
        <v>0.01087514009459947</v>
      </c>
    </row>
    <row r="33" spans="1:12" ht="15">
      <c r="A33" s="12" t="s">
        <v>72</v>
      </c>
      <c r="B33" s="21" t="s">
        <v>73</v>
      </c>
      <c r="C33" s="78">
        <v>53</v>
      </c>
      <c r="D33" s="72">
        <v>0.0012205232129697864</v>
      </c>
      <c r="E33" s="78">
        <v>80</v>
      </c>
      <c r="F33" s="72">
        <v>0.0015894460780418024</v>
      </c>
      <c r="G33" s="78">
        <v>30</v>
      </c>
      <c r="H33" s="72">
        <v>0.002612785229054172</v>
      </c>
      <c r="I33" s="107">
        <v>0</v>
      </c>
      <c r="J33" s="72">
        <v>0</v>
      </c>
      <c r="K33" s="78">
        <v>163</v>
      </c>
      <c r="L33" s="72">
        <v>0.0015481640484014969</v>
      </c>
    </row>
    <row r="34" spans="1:12" ht="15">
      <c r="A34" s="12" t="s">
        <v>74</v>
      </c>
      <c r="B34" s="21" t="s">
        <v>75</v>
      </c>
      <c r="C34" s="78">
        <v>161</v>
      </c>
      <c r="D34" s="72">
        <v>0.003707627118644068</v>
      </c>
      <c r="E34" s="78">
        <v>253</v>
      </c>
      <c r="F34" s="72">
        <v>0.0050266232218072</v>
      </c>
      <c r="G34" s="78">
        <v>56</v>
      </c>
      <c r="H34" s="72">
        <v>0.004877199094234454</v>
      </c>
      <c r="I34" s="107">
        <v>0</v>
      </c>
      <c r="J34" s="72">
        <v>0</v>
      </c>
      <c r="K34" s="78">
        <v>470</v>
      </c>
      <c r="L34" s="72">
        <v>0.00446403130520677</v>
      </c>
    </row>
    <row r="35" spans="1:12" ht="15">
      <c r="A35" s="12" t="s">
        <v>76</v>
      </c>
      <c r="B35" s="21" t="s">
        <v>77</v>
      </c>
      <c r="C35" s="78">
        <v>62</v>
      </c>
      <c r="D35" s="72">
        <v>0.0014277818717759764</v>
      </c>
      <c r="E35" s="78">
        <v>78</v>
      </c>
      <c r="F35" s="72">
        <v>0.0015497099260907573</v>
      </c>
      <c r="G35" s="78">
        <v>22</v>
      </c>
      <c r="H35" s="72">
        <v>0.0019160425013063926</v>
      </c>
      <c r="I35" s="107">
        <v>0</v>
      </c>
      <c r="J35" s="72">
        <v>0</v>
      </c>
      <c r="K35" s="78">
        <v>162</v>
      </c>
      <c r="L35" s="72">
        <v>0.0015386661094542483</v>
      </c>
    </row>
    <row r="36" spans="1:12" ht="15">
      <c r="A36" s="12" t="s">
        <v>78</v>
      </c>
      <c r="B36" s="21" t="s">
        <v>79</v>
      </c>
      <c r="C36" s="78">
        <v>281</v>
      </c>
      <c r="D36" s="72">
        <v>0.006471075902726604</v>
      </c>
      <c r="E36" s="78">
        <v>273</v>
      </c>
      <c r="F36" s="72">
        <v>0.005423984741317651</v>
      </c>
      <c r="G36" s="78">
        <v>75</v>
      </c>
      <c r="H36" s="72">
        <v>0.00653196307263543</v>
      </c>
      <c r="I36" s="107">
        <v>1</v>
      </c>
      <c r="J36" s="72">
        <v>0.02083333333333333</v>
      </c>
      <c r="K36" s="78">
        <v>630</v>
      </c>
      <c r="L36" s="72">
        <v>0.005983701536766523</v>
      </c>
    </row>
    <row r="37" spans="1:12" ht="15">
      <c r="A37" s="12" t="s">
        <v>80</v>
      </c>
      <c r="B37" s="21" t="s">
        <v>81</v>
      </c>
      <c r="C37" s="78">
        <v>112</v>
      </c>
      <c r="D37" s="72">
        <v>0.002579218865143699</v>
      </c>
      <c r="E37" s="78">
        <v>89</v>
      </c>
      <c r="F37" s="72">
        <v>0.0017682587618215052</v>
      </c>
      <c r="G37" s="78">
        <v>23</v>
      </c>
      <c r="H37" s="72">
        <v>0.002003135342274865</v>
      </c>
      <c r="I37" s="107">
        <v>1</v>
      </c>
      <c r="J37" s="72">
        <v>0.02083333333333333</v>
      </c>
      <c r="K37" s="78">
        <v>225</v>
      </c>
      <c r="L37" s="72">
        <v>0.0021370362631309005</v>
      </c>
    </row>
    <row r="38" spans="1:12" ht="15">
      <c r="A38" s="12" t="s">
        <v>82</v>
      </c>
      <c r="B38" s="21" t="s">
        <v>83</v>
      </c>
      <c r="C38" s="78">
        <v>1</v>
      </c>
      <c r="D38" s="72">
        <v>2.302873986735446E-05</v>
      </c>
      <c r="E38" s="78">
        <v>0</v>
      </c>
      <c r="F38" s="72">
        <v>0</v>
      </c>
      <c r="G38" s="78">
        <v>1</v>
      </c>
      <c r="H38" s="72">
        <v>8.70928409684724E-05</v>
      </c>
      <c r="I38" s="107">
        <v>0</v>
      </c>
      <c r="J38" s="72">
        <v>0</v>
      </c>
      <c r="K38" s="78">
        <v>2</v>
      </c>
      <c r="L38" s="72">
        <v>1.8995877894496895E-05</v>
      </c>
    </row>
    <row r="39" spans="1:12" ht="15">
      <c r="A39" s="12" t="s">
        <v>84</v>
      </c>
      <c r="B39" s="21" t="s">
        <v>85</v>
      </c>
      <c r="C39" s="78">
        <v>39</v>
      </c>
      <c r="D39" s="72">
        <v>0.0008981208548268241</v>
      </c>
      <c r="E39" s="78">
        <v>55</v>
      </c>
      <c r="F39" s="72">
        <v>0.001092744178653739</v>
      </c>
      <c r="G39" s="78">
        <v>14</v>
      </c>
      <c r="H39" s="72">
        <v>0.0012192997735586135</v>
      </c>
      <c r="I39" s="107">
        <v>0</v>
      </c>
      <c r="J39" s="72">
        <v>0</v>
      </c>
      <c r="K39" s="78">
        <v>108</v>
      </c>
      <c r="L39" s="72">
        <v>0.0010257774063028326</v>
      </c>
    </row>
    <row r="40" spans="1:12" ht="15">
      <c r="A40" s="12" t="s">
        <v>86</v>
      </c>
      <c r="B40" s="21" t="s">
        <v>87</v>
      </c>
      <c r="C40" s="78">
        <v>246</v>
      </c>
      <c r="D40" s="72">
        <v>0.005665070007369198</v>
      </c>
      <c r="E40" s="78">
        <v>313</v>
      </c>
      <c r="F40" s="72">
        <v>0.006218707780338551</v>
      </c>
      <c r="G40" s="78">
        <v>90</v>
      </c>
      <c r="H40" s="72">
        <v>0.007838355687162516</v>
      </c>
      <c r="I40" s="107">
        <v>0</v>
      </c>
      <c r="J40" s="72">
        <v>0</v>
      </c>
      <c r="K40" s="78">
        <v>649</v>
      </c>
      <c r="L40" s="72">
        <v>0.006164162376764242</v>
      </c>
    </row>
    <row r="41" spans="1:12" ht="15">
      <c r="A41" s="12" t="s">
        <v>88</v>
      </c>
      <c r="B41" s="21" t="s">
        <v>89</v>
      </c>
      <c r="C41" s="78">
        <v>38</v>
      </c>
      <c r="D41" s="72">
        <v>0.0008750921149594694</v>
      </c>
      <c r="E41" s="78">
        <v>32</v>
      </c>
      <c r="F41" s="72">
        <v>0.000635778431216721</v>
      </c>
      <c r="G41" s="78">
        <v>6</v>
      </c>
      <c r="H41" s="72">
        <v>0.0005225570458108344</v>
      </c>
      <c r="I41" s="107">
        <v>0</v>
      </c>
      <c r="J41" s="72">
        <v>0</v>
      </c>
      <c r="K41" s="78">
        <v>76</v>
      </c>
      <c r="L41" s="72">
        <v>0.000721843359990882</v>
      </c>
    </row>
    <row r="42" spans="1:12" ht="15">
      <c r="A42" s="12" t="s">
        <v>90</v>
      </c>
      <c r="B42" s="22" t="s">
        <v>91</v>
      </c>
      <c r="C42" s="78">
        <v>876</v>
      </c>
      <c r="D42" s="72">
        <v>0.020173176123802504</v>
      </c>
      <c r="E42" s="78">
        <v>1615</v>
      </c>
      <c r="F42" s="72">
        <v>0.032086942700468885</v>
      </c>
      <c r="G42" s="78">
        <v>557</v>
      </c>
      <c r="H42" s="72">
        <v>0.04851071241943912</v>
      </c>
      <c r="I42" s="107">
        <v>1</v>
      </c>
      <c r="J42" s="72">
        <v>0.02083333333333333</v>
      </c>
      <c r="K42" s="78">
        <v>3049</v>
      </c>
      <c r="L42" s="72">
        <v>0.028959215850160522</v>
      </c>
    </row>
    <row r="43" spans="1:12" ht="15">
      <c r="A43" s="12" t="s">
        <v>92</v>
      </c>
      <c r="B43" s="21" t="s">
        <v>93</v>
      </c>
      <c r="C43" s="78">
        <v>528</v>
      </c>
      <c r="D43" s="72">
        <v>0.012159174649963155</v>
      </c>
      <c r="E43" s="78">
        <v>722</v>
      </c>
      <c r="F43" s="72">
        <v>0.014344750854327263</v>
      </c>
      <c r="G43" s="78">
        <v>276</v>
      </c>
      <c r="H43" s="72">
        <v>0.024037624107298382</v>
      </c>
      <c r="I43" s="107">
        <v>3</v>
      </c>
      <c r="J43" s="72">
        <v>0.0625</v>
      </c>
      <c r="K43" s="78">
        <v>1529</v>
      </c>
      <c r="L43" s="72">
        <v>0.014522348650342876</v>
      </c>
    </row>
    <row r="44" spans="1:12" ht="15">
      <c r="A44" s="12" t="s">
        <v>94</v>
      </c>
      <c r="B44" s="21" t="s">
        <v>95</v>
      </c>
      <c r="C44" s="78">
        <v>2391</v>
      </c>
      <c r="D44" s="72">
        <v>0.0550617170228445</v>
      </c>
      <c r="E44" s="78">
        <v>3970</v>
      </c>
      <c r="F44" s="72">
        <v>0.07887626162282445</v>
      </c>
      <c r="G44" s="78">
        <v>1201</v>
      </c>
      <c r="H44" s="72">
        <v>0.10459850200313532</v>
      </c>
      <c r="I44" s="107">
        <v>9</v>
      </c>
      <c r="J44" s="72">
        <v>0.1875</v>
      </c>
      <c r="K44" s="78">
        <v>7571</v>
      </c>
      <c r="L44" s="72">
        <v>0.071908895769618</v>
      </c>
    </row>
    <row r="45" spans="1:12" ht="15">
      <c r="A45" s="12" t="s">
        <v>96</v>
      </c>
      <c r="B45" s="22" t="s">
        <v>97</v>
      </c>
      <c r="C45" s="78">
        <v>643</v>
      </c>
      <c r="D45" s="72">
        <v>0.014807479734708917</v>
      </c>
      <c r="E45" s="78">
        <v>953</v>
      </c>
      <c r="F45" s="72">
        <v>0.018934276404672972</v>
      </c>
      <c r="G45" s="78">
        <v>189</v>
      </c>
      <c r="H45" s="72">
        <v>0.016460546943041283</v>
      </c>
      <c r="I45" s="107">
        <v>1</v>
      </c>
      <c r="J45" s="72">
        <v>0.02083333333333333</v>
      </c>
      <c r="K45" s="78">
        <v>1786</v>
      </c>
      <c r="L45" s="72">
        <v>0.016963318959785728</v>
      </c>
    </row>
    <row r="46" spans="1:12" ht="15">
      <c r="A46" s="12" t="s">
        <v>98</v>
      </c>
      <c r="B46" s="22" t="s">
        <v>99</v>
      </c>
      <c r="C46" s="78">
        <v>1605</v>
      </c>
      <c r="D46" s="72">
        <v>0.0369611274871039</v>
      </c>
      <c r="E46" s="78">
        <v>2257</v>
      </c>
      <c r="F46" s="72">
        <v>0.04484224747675435</v>
      </c>
      <c r="G46" s="78">
        <v>558</v>
      </c>
      <c r="H46" s="72">
        <v>0.04859780526040759</v>
      </c>
      <c r="I46" s="107">
        <v>3</v>
      </c>
      <c r="J46" s="72">
        <v>0.0625</v>
      </c>
      <c r="K46" s="78">
        <v>4423</v>
      </c>
      <c r="L46" s="72">
        <v>0.04200938396367988</v>
      </c>
    </row>
    <row r="47" spans="1:12" ht="15">
      <c r="A47" s="12" t="s">
        <v>100</v>
      </c>
      <c r="B47" s="22" t="s">
        <v>101</v>
      </c>
      <c r="C47" s="78">
        <v>2805</v>
      </c>
      <c r="D47" s="72">
        <v>0.06459561532792926</v>
      </c>
      <c r="E47" s="78">
        <v>3949</v>
      </c>
      <c r="F47" s="72">
        <v>0.07845903202733848</v>
      </c>
      <c r="G47" s="78">
        <v>822</v>
      </c>
      <c r="H47" s="72">
        <v>0.07159031527608431</v>
      </c>
      <c r="I47" s="107">
        <v>0</v>
      </c>
      <c r="J47" s="72">
        <v>0</v>
      </c>
      <c r="K47" s="78">
        <v>7576</v>
      </c>
      <c r="L47" s="72">
        <v>0.07195638546435423</v>
      </c>
    </row>
    <row r="48" spans="1:12" ht="15">
      <c r="A48" s="12" t="s">
        <v>102</v>
      </c>
      <c r="B48" s="21" t="s">
        <v>103</v>
      </c>
      <c r="C48" s="78">
        <v>1318</v>
      </c>
      <c r="D48" s="72">
        <v>0.030351879145173174</v>
      </c>
      <c r="E48" s="78">
        <v>2446</v>
      </c>
      <c r="F48" s="72">
        <v>0.04859731383612811</v>
      </c>
      <c r="G48" s="78">
        <v>855</v>
      </c>
      <c r="H48" s="72">
        <v>0.0744643790280439</v>
      </c>
      <c r="I48" s="107">
        <v>6</v>
      </c>
      <c r="J48" s="72">
        <v>0.125</v>
      </c>
      <c r="K48" s="78">
        <v>4625</v>
      </c>
      <c r="L48" s="72">
        <v>0.043927967631024065</v>
      </c>
    </row>
    <row r="49" spans="1:12" ht="15">
      <c r="A49" s="12" t="s">
        <v>104</v>
      </c>
      <c r="B49" s="21" t="s">
        <v>105</v>
      </c>
      <c r="C49" s="78">
        <v>15</v>
      </c>
      <c r="D49" s="72">
        <v>0.00034543109801031687</v>
      </c>
      <c r="E49" s="78">
        <v>51</v>
      </c>
      <c r="F49" s="72">
        <v>0.0010132718747516488</v>
      </c>
      <c r="G49" s="78">
        <v>6</v>
      </c>
      <c r="H49" s="72">
        <v>0.0005225570458108344</v>
      </c>
      <c r="I49" s="107">
        <v>0</v>
      </c>
      <c r="J49" s="72">
        <v>0</v>
      </c>
      <c r="K49" s="78">
        <v>72</v>
      </c>
      <c r="L49" s="72">
        <v>0.0006838516042018881</v>
      </c>
    </row>
    <row r="50" spans="1:12" ht="15">
      <c r="A50" s="12" t="s">
        <v>106</v>
      </c>
      <c r="B50" s="21" t="s">
        <v>107</v>
      </c>
      <c r="C50" s="78">
        <v>43</v>
      </c>
      <c r="D50" s="72">
        <v>0.0009902358142962417</v>
      </c>
      <c r="E50" s="78">
        <v>29</v>
      </c>
      <c r="F50" s="72">
        <v>0.0005761742032901534</v>
      </c>
      <c r="G50" s="78">
        <v>2</v>
      </c>
      <c r="H50" s="72">
        <v>0.0001741856819369448</v>
      </c>
      <c r="I50" s="107">
        <v>0</v>
      </c>
      <c r="J50" s="72">
        <v>0</v>
      </c>
      <c r="K50" s="78">
        <v>74</v>
      </c>
      <c r="L50" s="72">
        <v>0.0007028474820963851</v>
      </c>
    </row>
    <row r="51" spans="1:12" ht="15">
      <c r="A51" s="12" t="s">
        <v>108</v>
      </c>
      <c r="B51" s="21" t="s">
        <v>109</v>
      </c>
      <c r="C51" s="78">
        <v>1334</v>
      </c>
      <c r="D51" s="72">
        <v>0.03072033898305085</v>
      </c>
      <c r="E51" s="78">
        <v>2191</v>
      </c>
      <c r="F51" s="72">
        <v>0.043530954462369854</v>
      </c>
      <c r="G51" s="78">
        <v>478</v>
      </c>
      <c r="H51" s="72">
        <v>0.0416303779829298</v>
      </c>
      <c r="I51" s="107">
        <v>1</v>
      </c>
      <c r="J51" s="72">
        <v>0.02083333333333333</v>
      </c>
      <c r="K51" s="78">
        <v>4004</v>
      </c>
      <c r="L51" s="72">
        <v>0.038029747544782784</v>
      </c>
    </row>
    <row r="52" spans="1:12" ht="15">
      <c r="A52" s="12" t="s">
        <v>110</v>
      </c>
      <c r="B52" s="21" t="s">
        <v>111</v>
      </c>
      <c r="C52" s="78">
        <v>627</v>
      </c>
      <c r="D52" s="72">
        <v>0.014439019896831247</v>
      </c>
      <c r="E52" s="78">
        <v>537</v>
      </c>
      <c r="F52" s="72">
        <v>0.010669156798855599</v>
      </c>
      <c r="G52" s="78">
        <v>171</v>
      </c>
      <c r="H52" s="72">
        <v>0.01489287580560878</v>
      </c>
      <c r="I52" s="107">
        <v>0</v>
      </c>
      <c r="J52" s="72">
        <v>0</v>
      </c>
      <c r="K52" s="78">
        <v>1335</v>
      </c>
      <c r="L52" s="72">
        <v>0.012679748494576678</v>
      </c>
    </row>
    <row r="53" spans="1:12" ht="15">
      <c r="A53" s="12" t="s">
        <v>112</v>
      </c>
      <c r="B53" s="21" t="s">
        <v>113</v>
      </c>
      <c r="C53" s="78">
        <v>181</v>
      </c>
      <c r="D53" s="72">
        <v>0.004168201915991157</v>
      </c>
      <c r="E53" s="78">
        <v>161</v>
      </c>
      <c r="F53" s="72">
        <v>0.0031987602320591273</v>
      </c>
      <c r="G53" s="78">
        <v>44</v>
      </c>
      <c r="H53" s="72">
        <v>0.0038320850026127853</v>
      </c>
      <c r="I53" s="107">
        <v>0</v>
      </c>
      <c r="J53" s="72">
        <v>0</v>
      </c>
      <c r="K53" s="78">
        <v>386</v>
      </c>
      <c r="L53" s="72">
        <v>0.003666204433637901</v>
      </c>
    </row>
    <row r="54" spans="1:12" ht="15">
      <c r="A54" s="12" t="s">
        <v>114</v>
      </c>
      <c r="B54" s="21" t="s">
        <v>115</v>
      </c>
      <c r="C54" s="78">
        <v>916</v>
      </c>
      <c r="D54" s="72">
        <v>0.021094325718496686</v>
      </c>
      <c r="E54" s="78">
        <v>710</v>
      </c>
      <c r="F54" s="72">
        <v>0.014106333942620999</v>
      </c>
      <c r="G54" s="78">
        <v>191</v>
      </c>
      <c r="H54" s="72">
        <v>0.016634732624978228</v>
      </c>
      <c r="I54" s="107">
        <v>1</v>
      </c>
      <c r="J54" s="72">
        <v>0.02083333333333333</v>
      </c>
      <c r="K54" s="78">
        <v>1818</v>
      </c>
      <c r="L54" s="72">
        <v>0.017267253006097678</v>
      </c>
    </row>
    <row r="55" spans="1:12" ht="15">
      <c r="A55" s="12" t="s">
        <v>116</v>
      </c>
      <c r="B55" s="21" t="s">
        <v>117</v>
      </c>
      <c r="C55" s="78">
        <v>10</v>
      </c>
      <c r="D55" s="72">
        <v>0.0002302873986735446</v>
      </c>
      <c r="E55" s="78">
        <v>11</v>
      </c>
      <c r="F55" s="72">
        <v>0.00021854883573074787</v>
      </c>
      <c r="G55" s="78">
        <v>5</v>
      </c>
      <c r="H55" s="72">
        <v>0.00043546420484236203</v>
      </c>
      <c r="I55" s="107">
        <v>0</v>
      </c>
      <c r="J55" s="72">
        <v>0</v>
      </c>
      <c r="K55" s="78">
        <v>26</v>
      </c>
      <c r="L55" s="72">
        <v>0.0002469464126284596</v>
      </c>
    </row>
    <row r="56" spans="1:12" ht="28.5">
      <c r="A56" s="12" t="s">
        <v>118</v>
      </c>
      <c r="B56" s="21" t="s">
        <v>119</v>
      </c>
      <c r="C56" s="78">
        <v>32</v>
      </c>
      <c r="D56" s="72">
        <v>0.0007369196757553427</v>
      </c>
      <c r="E56" s="78">
        <v>19</v>
      </c>
      <c r="F56" s="72">
        <v>0.0003774934435349281</v>
      </c>
      <c r="G56" s="78">
        <v>5</v>
      </c>
      <c r="H56" s="72">
        <v>0.00043546420484236203</v>
      </c>
      <c r="I56" s="107">
        <v>0</v>
      </c>
      <c r="J56" s="72">
        <v>0</v>
      </c>
      <c r="K56" s="78">
        <v>56</v>
      </c>
      <c r="L56" s="72">
        <v>0.000531884581045913</v>
      </c>
    </row>
    <row r="57" spans="1:12" ht="15">
      <c r="A57" s="12" t="s">
        <v>120</v>
      </c>
      <c r="B57" s="22" t="s">
        <v>121</v>
      </c>
      <c r="C57" s="78">
        <v>8</v>
      </c>
      <c r="D57" s="72">
        <v>0.00018422991893883567</v>
      </c>
      <c r="E57" s="78">
        <v>5</v>
      </c>
      <c r="F57" s="72">
        <v>9.934037987761265E-05</v>
      </c>
      <c r="G57" s="78">
        <v>0</v>
      </c>
      <c r="H57" s="72">
        <v>0</v>
      </c>
      <c r="I57" s="107">
        <v>0</v>
      </c>
      <c r="J57" s="72">
        <v>0</v>
      </c>
      <c r="K57" s="78">
        <v>13</v>
      </c>
      <c r="L57" s="72">
        <v>0.0001234732063142298</v>
      </c>
    </row>
    <row r="58" spans="1:12" ht="15">
      <c r="A58" s="12" t="s">
        <v>122</v>
      </c>
      <c r="B58" s="21" t="s">
        <v>123</v>
      </c>
      <c r="C58" s="78">
        <v>44</v>
      </c>
      <c r="D58" s="72">
        <v>0.0010132645541635961</v>
      </c>
      <c r="E58" s="78">
        <v>46</v>
      </c>
      <c r="F58" s="72">
        <v>0.0009139314948740364</v>
      </c>
      <c r="G58" s="78">
        <v>16</v>
      </c>
      <c r="H58" s="72">
        <v>0.0013934854554955585</v>
      </c>
      <c r="I58" s="107">
        <v>0</v>
      </c>
      <c r="J58" s="72">
        <v>0</v>
      </c>
      <c r="K58" s="78">
        <v>106</v>
      </c>
      <c r="L58" s="72">
        <v>0.0010067815284083353</v>
      </c>
    </row>
    <row r="59" spans="1:12" ht="28.5">
      <c r="A59" s="12" t="s">
        <v>124</v>
      </c>
      <c r="B59" s="21" t="s">
        <v>125</v>
      </c>
      <c r="C59" s="78">
        <v>115</v>
      </c>
      <c r="D59" s="72">
        <v>0.002648305084745762</v>
      </c>
      <c r="E59" s="78">
        <v>47</v>
      </c>
      <c r="F59" s="72">
        <v>0.0009337995708495589</v>
      </c>
      <c r="G59" s="78">
        <v>15</v>
      </c>
      <c r="H59" s="72">
        <v>0.001306392614527086</v>
      </c>
      <c r="I59" s="107">
        <v>0</v>
      </c>
      <c r="J59" s="72">
        <v>0</v>
      </c>
      <c r="K59" s="78">
        <v>177</v>
      </c>
      <c r="L59" s="72">
        <v>0.001681135193662975</v>
      </c>
    </row>
    <row r="60" spans="1:12" ht="15">
      <c r="A60" s="12" t="s">
        <v>126</v>
      </c>
      <c r="B60" s="21" t="s">
        <v>127</v>
      </c>
      <c r="C60" s="78">
        <v>19</v>
      </c>
      <c r="D60" s="72">
        <v>0.0004375460574797347</v>
      </c>
      <c r="E60" s="78">
        <v>14</v>
      </c>
      <c r="F60" s="72">
        <v>0.0002781530636573154</v>
      </c>
      <c r="G60" s="78">
        <v>3</v>
      </c>
      <c r="H60" s="72">
        <v>0.0002612785229054172</v>
      </c>
      <c r="I60" s="107">
        <v>0</v>
      </c>
      <c r="J60" s="72">
        <v>0</v>
      </c>
      <c r="K60" s="78">
        <v>36</v>
      </c>
      <c r="L60" s="72">
        <v>0.00034192580210094407</v>
      </c>
    </row>
    <row r="61" spans="1:12" ht="15">
      <c r="A61" s="12" t="s">
        <v>128</v>
      </c>
      <c r="B61" s="22" t="s">
        <v>129</v>
      </c>
      <c r="C61" s="78">
        <v>139</v>
      </c>
      <c r="D61" s="72">
        <v>0.0032009948415622695</v>
      </c>
      <c r="E61" s="78">
        <v>54</v>
      </c>
      <c r="F61" s="72">
        <v>0.0010728761026782166</v>
      </c>
      <c r="G61" s="78">
        <v>28</v>
      </c>
      <c r="H61" s="72">
        <v>0.002438599547117227</v>
      </c>
      <c r="I61" s="107">
        <v>0</v>
      </c>
      <c r="J61" s="72">
        <v>0</v>
      </c>
      <c r="K61" s="78">
        <v>221</v>
      </c>
      <c r="L61" s="72">
        <v>0.0020990445073419068</v>
      </c>
    </row>
    <row r="62" spans="1:12" ht="15">
      <c r="A62" s="12" t="s">
        <v>130</v>
      </c>
      <c r="B62" s="22" t="s">
        <v>131</v>
      </c>
      <c r="C62" s="78">
        <v>27</v>
      </c>
      <c r="D62" s="72">
        <v>0.0006217759764185703</v>
      </c>
      <c r="E62" s="78">
        <v>13</v>
      </c>
      <c r="F62" s="72">
        <v>0.0002582849876817929</v>
      </c>
      <c r="G62" s="78">
        <v>11</v>
      </c>
      <c r="H62" s="72">
        <v>0.0009580212506531963</v>
      </c>
      <c r="I62" s="107">
        <v>0</v>
      </c>
      <c r="J62" s="72">
        <v>0</v>
      </c>
      <c r="K62" s="78">
        <v>51</v>
      </c>
      <c r="L62" s="72">
        <v>0.0004843948863096708</v>
      </c>
    </row>
    <row r="63" spans="1:12" ht="15">
      <c r="A63" s="12" t="s">
        <v>132</v>
      </c>
      <c r="B63" s="22" t="s">
        <v>133</v>
      </c>
      <c r="C63" s="78">
        <v>45</v>
      </c>
      <c r="D63" s="72">
        <v>0.0010362932940309504</v>
      </c>
      <c r="E63" s="78">
        <v>22</v>
      </c>
      <c r="F63" s="72">
        <v>0.00043709767146149573</v>
      </c>
      <c r="G63" s="78">
        <v>7</v>
      </c>
      <c r="H63" s="72">
        <v>0.0006096498867793068</v>
      </c>
      <c r="I63" s="107">
        <v>0</v>
      </c>
      <c r="J63" s="72">
        <v>0</v>
      </c>
      <c r="K63" s="78">
        <v>74</v>
      </c>
      <c r="L63" s="72">
        <v>0.0007028474820963851</v>
      </c>
    </row>
    <row r="64" spans="1:12" ht="15">
      <c r="A64" s="12" t="s">
        <v>134</v>
      </c>
      <c r="B64" s="22" t="s">
        <v>135</v>
      </c>
      <c r="C64" s="78">
        <v>162</v>
      </c>
      <c r="D64" s="72">
        <v>0.0037306558585114224</v>
      </c>
      <c r="E64" s="78">
        <v>177</v>
      </c>
      <c r="F64" s="72">
        <v>0.0035166494476674887</v>
      </c>
      <c r="G64" s="78">
        <v>34</v>
      </c>
      <c r="H64" s="72">
        <v>0.0029611565929280616</v>
      </c>
      <c r="I64" s="107">
        <v>0</v>
      </c>
      <c r="J64" s="72">
        <v>0</v>
      </c>
      <c r="K64" s="78">
        <v>373</v>
      </c>
      <c r="L64" s="72">
        <v>0.003542731227323671</v>
      </c>
    </row>
    <row r="65" spans="1:12" ht="15">
      <c r="A65" s="12" t="s">
        <v>136</v>
      </c>
      <c r="B65" s="22" t="s">
        <v>137</v>
      </c>
      <c r="C65" s="78">
        <v>61</v>
      </c>
      <c r="D65" s="72">
        <v>0.001404753131908622</v>
      </c>
      <c r="E65" s="78">
        <v>20</v>
      </c>
      <c r="F65" s="72">
        <v>0.0003973615195104506</v>
      </c>
      <c r="G65" s="78">
        <v>13</v>
      </c>
      <c r="H65" s="72">
        <v>0.0011322069325901411</v>
      </c>
      <c r="I65" s="107">
        <v>0</v>
      </c>
      <c r="J65" s="72">
        <v>0</v>
      </c>
      <c r="K65" s="78">
        <v>94</v>
      </c>
      <c r="L65" s="72">
        <v>0.000892806261041354</v>
      </c>
    </row>
    <row r="66" spans="1:12" ht="15">
      <c r="A66" s="12" t="s">
        <v>138</v>
      </c>
      <c r="B66" s="21" t="s">
        <v>139</v>
      </c>
      <c r="C66" s="78">
        <v>108</v>
      </c>
      <c r="D66" s="72">
        <v>0.0024871039056742813</v>
      </c>
      <c r="E66" s="78">
        <v>65</v>
      </c>
      <c r="F66" s="72">
        <v>0.0012914249384089643</v>
      </c>
      <c r="G66" s="78">
        <v>28</v>
      </c>
      <c r="H66" s="72">
        <v>0.002438599547117227</v>
      </c>
      <c r="I66" s="107">
        <v>0</v>
      </c>
      <c r="J66" s="72">
        <v>0</v>
      </c>
      <c r="K66" s="78">
        <v>201</v>
      </c>
      <c r="L66" s="72">
        <v>0.0019090857283969379</v>
      </c>
    </row>
    <row r="67" spans="1:12" ht="15">
      <c r="A67" s="12" t="s">
        <v>140</v>
      </c>
      <c r="B67" s="22" t="s">
        <v>141</v>
      </c>
      <c r="C67" s="78">
        <v>292</v>
      </c>
      <c r="D67" s="72">
        <v>0.0067243920412675025</v>
      </c>
      <c r="E67" s="78">
        <v>261</v>
      </c>
      <c r="F67" s="72">
        <v>0.005185567829611381</v>
      </c>
      <c r="G67" s="78">
        <v>52</v>
      </c>
      <c r="H67" s="72">
        <v>0.004528827730360565</v>
      </c>
      <c r="I67" s="107">
        <v>0</v>
      </c>
      <c r="J67" s="72">
        <v>0</v>
      </c>
      <c r="K67" s="78">
        <v>605</v>
      </c>
      <c r="L67" s="72">
        <v>0.00574625306308531</v>
      </c>
    </row>
    <row r="68" spans="1:12" ht="15">
      <c r="A68" s="12" t="s">
        <v>142</v>
      </c>
      <c r="B68" s="21" t="s">
        <v>143</v>
      </c>
      <c r="C68" s="78">
        <v>126</v>
      </c>
      <c r="D68" s="72">
        <v>0.002901621223286662</v>
      </c>
      <c r="E68" s="78">
        <v>56</v>
      </c>
      <c r="F68" s="72">
        <v>0.0011126122546292617</v>
      </c>
      <c r="G68" s="78">
        <v>13</v>
      </c>
      <c r="H68" s="72">
        <v>0.0011322069325901411</v>
      </c>
      <c r="I68" s="107">
        <v>0</v>
      </c>
      <c r="J68" s="72">
        <v>0</v>
      </c>
      <c r="K68" s="78">
        <v>195</v>
      </c>
      <c r="L68" s="72">
        <v>0.001852098094713447</v>
      </c>
    </row>
    <row r="69" spans="1:12" ht="15">
      <c r="A69" s="12" t="s">
        <v>144</v>
      </c>
      <c r="B69" s="21" t="s">
        <v>145</v>
      </c>
      <c r="C69" s="78">
        <v>60</v>
      </c>
      <c r="D69" s="72">
        <v>0.0013817243920412675</v>
      </c>
      <c r="E69" s="78">
        <v>60</v>
      </c>
      <c r="F69" s="72">
        <v>0.0011920845585313517</v>
      </c>
      <c r="G69" s="78">
        <v>17</v>
      </c>
      <c r="H69" s="72">
        <v>0.0014805782964640308</v>
      </c>
      <c r="I69" s="107">
        <v>0</v>
      </c>
      <c r="J69" s="72">
        <v>0</v>
      </c>
      <c r="K69" s="78">
        <v>137</v>
      </c>
      <c r="L69" s="72">
        <v>0.0013012176357730374</v>
      </c>
    </row>
    <row r="70" spans="1:12" ht="15">
      <c r="A70" s="12" t="s">
        <v>146</v>
      </c>
      <c r="B70" s="22" t="s">
        <v>147</v>
      </c>
      <c r="C70" s="78">
        <v>29</v>
      </c>
      <c r="D70" s="72">
        <v>0.0006678334561532793</v>
      </c>
      <c r="E70" s="78">
        <v>22</v>
      </c>
      <c r="F70" s="72">
        <v>0.00043709767146149573</v>
      </c>
      <c r="G70" s="78">
        <v>2</v>
      </c>
      <c r="H70" s="72">
        <v>0.0001741856819369448</v>
      </c>
      <c r="I70" s="107">
        <v>0</v>
      </c>
      <c r="J70" s="72">
        <v>0</v>
      </c>
      <c r="K70" s="78">
        <v>53</v>
      </c>
      <c r="L70" s="72">
        <v>0.0005033907642041677</v>
      </c>
    </row>
    <row r="71" spans="1:12" ht="15">
      <c r="A71" s="12" t="s">
        <v>148</v>
      </c>
      <c r="B71" s="21" t="s">
        <v>149</v>
      </c>
      <c r="C71" s="78">
        <v>32</v>
      </c>
      <c r="D71" s="72">
        <v>0.0007369196757553427</v>
      </c>
      <c r="E71" s="78">
        <v>17</v>
      </c>
      <c r="F71" s="72">
        <v>0.000337757291583883</v>
      </c>
      <c r="G71" s="78">
        <v>3</v>
      </c>
      <c r="H71" s="72">
        <v>0.0002612785229054172</v>
      </c>
      <c r="I71" s="107">
        <v>0</v>
      </c>
      <c r="J71" s="72">
        <v>0</v>
      </c>
      <c r="K71" s="78">
        <v>52</v>
      </c>
      <c r="L71" s="72">
        <v>0.0004938928252569192</v>
      </c>
    </row>
    <row r="72" spans="1:12" ht="15">
      <c r="A72" s="12" t="s">
        <v>150</v>
      </c>
      <c r="B72" s="21" t="s">
        <v>151</v>
      </c>
      <c r="C72" s="78">
        <v>133</v>
      </c>
      <c r="D72" s="72">
        <v>0.003062822402358143</v>
      </c>
      <c r="E72" s="78">
        <v>171</v>
      </c>
      <c r="F72" s="72">
        <v>0.0033974409918143527</v>
      </c>
      <c r="G72" s="78">
        <v>43</v>
      </c>
      <c r="H72" s="72">
        <v>0.003744992161644313</v>
      </c>
      <c r="I72" s="107">
        <v>0</v>
      </c>
      <c r="J72" s="72">
        <v>0</v>
      </c>
      <c r="K72" s="78">
        <v>347</v>
      </c>
      <c r="L72" s="72">
        <v>0.0032957848146952106</v>
      </c>
    </row>
    <row r="73" spans="1:12" ht="15">
      <c r="A73" s="12" t="s">
        <v>152</v>
      </c>
      <c r="B73" s="21" t="s">
        <v>153</v>
      </c>
      <c r="C73" s="78">
        <v>4089</v>
      </c>
      <c r="D73" s="72">
        <v>0.09416451731761238</v>
      </c>
      <c r="E73" s="78">
        <v>7451</v>
      </c>
      <c r="F73" s="72">
        <v>0.14803703409361837</v>
      </c>
      <c r="G73" s="78">
        <v>1050</v>
      </c>
      <c r="H73" s="72">
        <v>0.09144748301689601</v>
      </c>
      <c r="I73" s="107">
        <v>4</v>
      </c>
      <c r="J73" s="72">
        <v>0.08333333333333331</v>
      </c>
      <c r="K73" s="78">
        <v>12594</v>
      </c>
      <c r="L73" s="72">
        <v>0.11961704310164696</v>
      </c>
    </row>
    <row r="74" spans="1:12" ht="15">
      <c r="A74" s="12" t="s">
        <v>154</v>
      </c>
      <c r="B74" s="21" t="s">
        <v>155</v>
      </c>
      <c r="C74" s="78">
        <v>18</v>
      </c>
      <c r="D74" s="72">
        <v>0.00041451731761238023</v>
      </c>
      <c r="E74" s="78">
        <v>13</v>
      </c>
      <c r="F74" s="72">
        <v>0.0002582849876817929</v>
      </c>
      <c r="G74" s="78">
        <v>5</v>
      </c>
      <c r="H74" s="72">
        <v>0.00043546420484236203</v>
      </c>
      <c r="I74" s="107">
        <v>0</v>
      </c>
      <c r="J74" s="72">
        <v>0</v>
      </c>
      <c r="K74" s="78">
        <v>36</v>
      </c>
      <c r="L74" s="72">
        <v>0.00034192580210094407</v>
      </c>
    </row>
    <row r="75" spans="1:12" ht="15">
      <c r="A75" s="12" t="s">
        <v>156</v>
      </c>
      <c r="B75" s="22" t="s">
        <v>157</v>
      </c>
      <c r="C75" s="78">
        <v>201</v>
      </c>
      <c r="D75" s="72">
        <v>0.0046287767133382455</v>
      </c>
      <c r="E75" s="78">
        <v>325</v>
      </c>
      <c r="F75" s="72">
        <v>0.006457124692044822</v>
      </c>
      <c r="G75" s="78">
        <v>87</v>
      </c>
      <c r="H75" s="72">
        <v>0.007577077164257098</v>
      </c>
      <c r="I75" s="107">
        <v>0</v>
      </c>
      <c r="J75" s="72">
        <v>0</v>
      </c>
      <c r="K75" s="78">
        <v>613</v>
      </c>
      <c r="L75" s="72">
        <v>0.0058222365746632984</v>
      </c>
    </row>
    <row r="76" spans="1:12" ht="15">
      <c r="A76" s="12" t="s">
        <v>158</v>
      </c>
      <c r="B76" s="21" t="s">
        <v>159</v>
      </c>
      <c r="C76" s="78">
        <v>1429</v>
      </c>
      <c r="D76" s="72">
        <v>0.03290806927044952</v>
      </c>
      <c r="E76" s="78">
        <v>2672</v>
      </c>
      <c r="F76" s="72">
        <v>0.05308749900659619</v>
      </c>
      <c r="G76" s="78">
        <v>633</v>
      </c>
      <c r="H76" s="72">
        <v>0.05512976833304304</v>
      </c>
      <c r="I76" s="107">
        <v>0</v>
      </c>
      <c r="J76" s="72">
        <v>0</v>
      </c>
      <c r="K76" s="78">
        <v>4734</v>
      </c>
      <c r="L76" s="72">
        <v>0.044963242976274145</v>
      </c>
    </row>
    <row r="77" spans="1:12" ht="15">
      <c r="A77" s="12" t="s">
        <v>160</v>
      </c>
      <c r="B77" s="22" t="s">
        <v>161</v>
      </c>
      <c r="C77" s="78">
        <v>96</v>
      </c>
      <c r="D77" s="72">
        <v>0.002210759027266028</v>
      </c>
      <c r="E77" s="78">
        <v>87</v>
      </c>
      <c r="F77" s="72">
        <v>0.00172852260987046</v>
      </c>
      <c r="G77" s="78">
        <v>34</v>
      </c>
      <c r="H77" s="72">
        <v>0.0029611565929280616</v>
      </c>
      <c r="I77" s="107">
        <v>1</v>
      </c>
      <c r="J77" s="72">
        <v>0.02083333333333333</v>
      </c>
      <c r="K77" s="78">
        <v>218</v>
      </c>
      <c r="L77" s="72">
        <v>0.0020705506905001614</v>
      </c>
    </row>
    <row r="78" spans="1:12" ht="15">
      <c r="A78" s="12" t="s">
        <v>162</v>
      </c>
      <c r="B78" s="21" t="s">
        <v>163</v>
      </c>
      <c r="C78" s="78">
        <v>126</v>
      </c>
      <c r="D78" s="72">
        <v>0.002901621223286662</v>
      </c>
      <c r="E78" s="78">
        <v>46</v>
      </c>
      <c r="F78" s="72">
        <v>0.0009139314948740364</v>
      </c>
      <c r="G78" s="78">
        <v>8</v>
      </c>
      <c r="H78" s="72">
        <v>0.0006967427277477792</v>
      </c>
      <c r="I78" s="107">
        <v>0</v>
      </c>
      <c r="J78" s="72">
        <v>0</v>
      </c>
      <c r="K78" s="78">
        <v>180</v>
      </c>
      <c r="L78" s="72">
        <v>0.0017096290105047202</v>
      </c>
    </row>
    <row r="79" spans="1:12" ht="15">
      <c r="A79" s="12" t="s">
        <v>164</v>
      </c>
      <c r="B79" s="21" t="s">
        <v>165</v>
      </c>
      <c r="C79" s="78">
        <v>1291</v>
      </c>
      <c r="D79" s="72">
        <v>0.02973010316875461</v>
      </c>
      <c r="E79" s="78">
        <v>422</v>
      </c>
      <c r="F79" s="72">
        <v>0.008384328061670507</v>
      </c>
      <c r="G79" s="78">
        <v>125</v>
      </c>
      <c r="H79" s="72">
        <v>0.01088660512105905</v>
      </c>
      <c r="I79" s="107">
        <v>1</v>
      </c>
      <c r="J79" s="72">
        <v>0.02083333333333333</v>
      </c>
      <c r="K79" s="78">
        <v>1839</v>
      </c>
      <c r="L79" s="72">
        <v>0.017466709723989893</v>
      </c>
    </row>
    <row r="80" spans="1:12" ht="15">
      <c r="A80" s="12" t="s">
        <v>166</v>
      </c>
      <c r="B80" s="21" t="s">
        <v>167</v>
      </c>
      <c r="C80" s="78">
        <v>6200</v>
      </c>
      <c r="D80" s="72">
        <v>0.14277818717759763</v>
      </c>
      <c r="E80" s="78">
        <v>2362</v>
      </c>
      <c r="F80" s="72">
        <v>0.046928395454184216</v>
      </c>
      <c r="G80" s="78">
        <v>397</v>
      </c>
      <c r="H80" s="72">
        <v>0.03457585786448354</v>
      </c>
      <c r="I80" s="107">
        <v>0</v>
      </c>
      <c r="J80" s="72">
        <v>0</v>
      </c>
      <c r="K80" s="78">
        <v>8959</v>
      </c>
      <c r="L80" s="72">
        <v>0.08509203502839884</v>
      </c>
    </row>
    <row r="81" spans="1:12" ht="15">
      <c r="A81" s="12" t="s">
        <v>168</v>
      </c>
      <c r="B81" s="22" t="s">
        <v>169</v>
      </c>
      <c r="C81" s="78">
        <v>2477</v>
      </c>
      <c r="D81" s="72">
        <v>0.05704218865143699</v>
      </c>
      <c r="E81" s="78">
        <v>2104</v>
      </c>
      <c r="F81" s="72">
        <v>0.041802431852499405</v>
      </c>
      <c r="G81" s="78">
        <v>397</v>
      </c>
      <c r="H81" s="72">
        <v>0.03457585786448354</v>
      </c>
      <c r="I81" s="107">
        <v>1</v>
      </c>
      <c r="J81" s="72">
        <v>0.02083333333333333</v>
      </c>
      <c r="K81" s="78">
        <v>4979</v>
      </c>
      <c r="L81" s="72">
        <v>0.047290238018350014</v>
      </c>
    </row>
    <row r="82" spans="1:12" ht="15">
      <c r="A82" s="12" t="s">
        <v>170</v>
      </c>
      <c r="B82" s="21" t="s">
        <v>171</v>
      </c>
      <c r="C82" s="78">
        <v>1929</v>
      </c>
      <c r="D82" s="72">
        <v>0.04442243920412675</v>
      </c>
      <c r="E82" s="78">
        <v>3294</v>
      </c>
      <c r="F82" s="72">
        <v>0.06544544226337122</v>
      </c>
      <c r="G82" s="78">
        <v>482</v>
      </c>
      <c r="H82" s="72">
        <v>0.04197874934680369</v>
      </c>
      <c r="I82" s="107">
        <v>0</v>
      </c>
      <c r="J82" s="72">
        <v>0</v>
      </c>
      <c r="K82" s="78">
        <v>5705</v>
      </c>
      <c r="L82" s="72">
        <v>0.05418574169405239</v>
      </c>
    </row>
    <row r="83" spans="1:12" ht="15">
      <c r="A83" s="12" t="s">
        <v>172</v>
      </c>
      <c r="B83" s="21" t="s">
        <v>173</v>
      </c>
      <c r="C83" s="78">
        <v>139</v>
      </c>
      <c r="D83" s="72">
        <v>0.0032009948415622695</v>
      </c>
      <c r="E83" s="78">
        <v>72</v>
      </c>
      <c r="F83" s="72">
        <v>0.001430501470237622</v>
      </c>
      <c r="G83" s="78">
        <v>34</v>
      </c>
      <c r="H83" s="72">
        <v>0.0029611565929280616</v>
      </c>
      <c r="I83" s="107">
        <v>0</v>
      </c>
      <c r="J83" s="72">
        <v>0</v>
      </c>
      <c r="K83" s="78">
        <v>245</v>
      </c>
      <c r="L83" s="72">
        <v>0.0023269950420758694</v>
      </c>
    </row>
    <row r="84" spans="1:12" ht="15">
      <c r="A84" s="12" t="s">
        <v>174</v>
      </c>
      <c r="B84" s="21" t="s">
        <v>175</v>
      </c>
      <c r="C84" s="78">
        <v>71</v>
      </c>
      <c r="D84" s="72">
        <v>0.0016350405305821665</v>
      </c>
      <c r="E84" s="78">
        <v>86</v>
      </c>
      <c r="F84" s="72">
        <v>0.0017086545338949378</v>
      </c>
      <c r="G84" s="78">
        <v>16</v>
      </c>
      <c r="H84" s="72">
        <v>0.0013934854554955585</v>
      </c>
      <c r="I84" s="107">
        <v>0</v>
      </c>
      <c r="J84" s="72">
        <v>0</v>
      </c>
      <c r="K84" s="78">
        <v>173</v>
      </c>
      <c r="L84" s="72">
        <v>0.0016431434378739811</v>
      </c>
    </row>
    <row r="85" spans="1:12" ht="15">
      <c r="A85" s="12" t="s">
        <v>176</v>
      </c>
      <c r="B85" s="22" t="s">
        <v>177</v>
      </c>
      <c r="C85" s="78">
        <v>7</v>
      </c>
      <c r="D85" s="72">
        <v>0.0001612011790714812</v>
      </c>
      <c r="E85" s="78">
        <v>2</v>
      </c>
      <c r="F85" s="72">
        <v>3.973615195104506E-05</v>
      </c>
      <c r="G85" s="78">
        <v>6</v>
      </c>
      <c r="H85" s="72">
        <v>0.0005225570458108344</v>
      </c>
      <c r="I85" s="107">
        <v>0</v>
      </c>
      <c r="J85" s="72">
        <v>0</v>
      </c>
      <c r="K85" s="78">
        <v>15</v>
      </c>
      <c r="L85" s="72">
        <v>0.0001424690842087267</v>
      </c>
    </row>
    <row r="86" spans="1:12" ht="15">
      <c r="A86" s="12" t="s">
        <v>178</v>
      </c>
      <c r="B86" s="22" t="s">
        <v>179</v>
      </c>
      <c r="C86" s="78">
        <v>688</v>
      </c>
      <c r="D86" s="72">
        <v>0.015843773028739867</v>
      </c>
      <c r="E86" s="78">
        <v>187</v>
      </c>
      <c r="F86" s="72">
        <v>0.0037153302074227133</v>
      </c>
      <c r="G86" s="78">
        <v>98</v>
      </c>
      <c r="H86" s="72">
        <v>0.008535098414910293</v>
      </c>
      <c r="I86" s="107">
        <v>0</v>
      </c>
      <c r="J86" s="72">
        <v>0</v>
      </c>
      <c r="K86" s="78">
        <v>973</v>
      </c>
      <c r="L86" s="72">
        <v>0.009241494595672741</v>
      </c>
    </row>
    <row r="87" spans="1:12" ht="15">
      <c r="A87" s="12" t="s">
        <v>180</v>
      </c>
      <c r="B87" s="22" t="s">
        <v>181</v>
      </c>
      <c r="C87" s="78">
        <v>215</v>
      </c>
      <c r="D87" s="72">
        <v>0.004951179071481209</v>
      </c>
      <c r="E87" s="78">
        <v>142</v>
      </c>
      <c r="F87" s="72">
        <v>0.0028212667885241993</v>
      </c>
      <c r="G87" s="78">
        <v>30</v>
      </c>
      <c r="H87" s="72">
        <v>0.002612785229054172</v>
      </c>
      <c r="I87" s="107">
        <v>0</v>
      </c>
      <c r="J87" s="72">
        <v>0</v>
      </c>
      <c r="K87" s="78">
        <v>387</v>
      </c>
      <c r="L87" s="72">
        <v>0.003675702372585149</v>
      </c>
    </row>
    <row r="88" spans="1:12" ht="15">
      <c r="A88" s="12" t="s">
        <v>182</v>
      </c>
      <c r="B88" s="22" t="s">
        <v>183</v>
      </c>
      <c r="C88" s="78">
        <v>26</v>
      </c>
      <c r="D88" s="72">
        <v>0.000598747236551216</v>
      </c>
      <c r="E88" s="78">
        <v>35</v>
      </c>
      <c r="F88" s="72">
        <v>0.0006953826591432886</v>
      </c>
      <c r="G88" s="78">
        <v>9</v>
      </c>
      <c r="H88" s="72">
        <v>0.0007838355687162516</v>
      </c>
      <c r="I88" s="107">
        <v>0</v>
      </c>
      <c r="J88" s="72">
        <v>0</v>
      </c>
      <c r="K88" s="78">
        <v>70</v>
      </c>
      <c r="L88" s="72">
        <v>0.0006648557263073913</v>
      </c>
    </row>
    <row r="89" spans="1:12" ht="15">
      <c r="A89" s="12" t="s">
        <v>184</v>
      </c>
      <c r="B89" s="21" t="s">
        <v>185</v>
      </c>
      <c r="C89" s="78">
        <v>121</v>
      </c>
      <c r="D89" s="72">
        <v>0.0027864775239498894</v>
      </c>
      <c r="E89" s="78">
        <v>187</v>
      </c>
      <c r="F89" s="72">
        <v>0.0037153302074227133</v>
      </c>
      <c r="G89" s="78">
        <v>31</v>
      </c>
      <c r="H89" s="72">
        <v>0.0026998780700226445</v>
      </c>
      <c r="I89" s="107">
        <v>0</v>
      </c>
      <c r="J89" s="72">
        <v>0</v>
      </c>
      <c r="K89" s="78">
        <v>339</v>
      </c>
      <c r="L89" s="72">
        <v>0.003219801303117224</v>
      </c>
    </row>
    <row r="90" spans="1:12" ht="15">
      <c r="A90" s="12" t="s">
        <v>186</v>
      </c>
      <c r="B90" s="21" t="s">
        <v>187</v>
      </c>
      <c r="C90" s="78">
        <v>12</v>
      </c>
      <c r="D90" s="72">
        <v>0.0002763448784082535</v>
      </c>
      <c r="E90" s="78">
        <v>8</v>
      </c>
      <c r="F90" s="72">
        <v>0.00015894460780418025</v>
      </c>
      <c r="G90" s="78">
        <v>4</v>
      </c>
      <c r="H90" s="72">
        <v>0.0003483713638738896</v>
      </c>
      <c r="I90" s="107">
        <v>0</v>
      </c>
      <c r="J90" s="72">
        <v>0</v>
      </c>
      <c r="K90" s="78">
        <v>24</v>
      </c>
      <c r="L90" s="72">
        <v>0.00022795053473396271</v>
      </c>
    </row>
    <row r="91" spans="1:12" ht="15">
      <c r="A91" s="12" t="s">
        <v>188</v>
      </c>
      <c r="B91" s="21" t="s">
        <v>189</v>
      </c>
      <c r="C91" s="78">
        <v>0</v>
      </c>
      <c r="D91" s="72">
        <v>0</v>
      </c>
      <c r="E91" s="78">
        <v>0</v>
      </c>
      <c r="F91" s="72">
        <v>0</v>
      </c>
      <c r="G91" s="78">
        <v>0</v>
      </c>
      <c r="H91" s="72">
        <v>0</v>
      </c>
      <c r="I91" s="107">
        <v>0</v>
      </c>
      <c r="J91" s="72">
        <v>0</v>
      </c>
      <c r="K91" s="78">
        <v>0</v>
      </c>
      <c r="L91" s="72">
        <v>0</v>
      </c>
    </row>
    <row r="92" spans="1:12" ht="15.75" thickBot="1">
      <c r="A92" s="95" t="s">
        <v>190</v>
      </c>
      <c r="B92" s="96" t="s">
        <v>191</v>
      </c>
      <c r="C92" s="78">
        <v>12</v>
      </c>
      <c r="D92" s="72">
        <v>0.0002763448784082535</v>
      </c>
      <c r="E92" s="78">
        <v>10</v>
      </c>
      <c r="F92" s="72">
        <v>0.0001986807597552253</v>
      </c>
      <c r="G92" s="78">
        <v>3</v>
      </c>
      <c r="H92" s="72">
        <v>0.0002612785229054172</v>
      </c>
      <c r="I92" s="107">
        <v>0</v>
      </c>
      <c r="J92" s="72">
        <v>0</v>
      </c>
      <c r="K92" s="78">
        <v>25</v>
      </c>
      <c r="L92" s="72">
        <v>0.00023744847368121117</v>
      </c>
    </row>
    <row r="93" spans="1:12" ht="15.75" thickBot="1">
      <c r="A93" s="199" t="s">
        <v>192</v>
      </c>
      <c r="B93" s="221"/>
      <c r="C93" s="104">
        <v>1057</v>
      </c>
      <c r="D93" s="105">
        <v>0.02434137803979366</v>
      </c>
      <c r="E93" s="104">
        <v>488</v>
      </c>
      <c r="F93" s="105">
        <v>0.009695621076054995</v>
      </c>
      <c r="G93" s="104">
        <v>115</v>
      </c>
      <c r="H93" s="105">
        <v>0.010015676711374327</v>
      </c>
      <c r="I93" s="108">
        <v>0</v>
      </c>
      <c r="J93" s="105">
        <v>0</v>
      </c>
      <c r="K93" s="104">
        <v>1660</v>
      </c>
      <c r="L93" s="105">
        <v>0.01576657865243242</v>
      </c>
    </row>
    <row r="94" spans="1:12" ht="15.75" thickBot="1">
      <c r="A94" s="199" t="s">
        <v>193</v>
      </c>
      <c r="B94" s="221"/>
      <c r="C94" s="79">
        <v>43424</v>
      </c>
      <c r="D94" s="75">
        <v>0.9999999999999998</v>
      </c>
      <c r="E94" s="79">
        <v>50332</v>
      </c>
      <c r="F94" s="75">
        <v>1.0000000000000002</v>
      </c>
      <c r="G94" s="79">
        <v>11482</v>
      </c>
      <c r="H94" s="75">
        <v>1.000000000000001</v>
      </c>
      <c r="I94" s="109">
        <v>48</v>
      </c>
      <c r="J94" s="75">
        <v>1</v>
      </c>
      <c r="K94" s="79">
        <v>105286</v>
      </c>
      <c r="L94" s="75">
        <v>1</v>
      </c>
    </row>
    <row r="95" spans="1:12" ht="15">
      <c r="A95" s="16"/>
      <c r="B95" s="17"/>
      <c r="C95" s="4"/>
      <c r="D95" s="17"/>
      <c r="E95" s="4"/>
      <c r="F95" s="17"/>
      <c r="G95" s="4"/>
      <c r="H95" s="17"/>
      <c r="I95" s="4"/>
      <c r="J95" s="17"/>
      <c r="K95" s="16"/>
      <c r="L95" s="17"/>
    </row>
    <row r="96" spans="1:12" ht="15">
      <c r="A96" s="33" t="s">
        <v>200</v>
      </c>
      <c r="B96" s="16"/>
      <c r="C96" s="4"/>
      <c r="D96" s="4"/>
      <c r="E96" s="4"/>
      <c r="F96" s="4"/>
      <c r="G96" s="4"/>
      <c r="H96" s="4"/>
      <c r="I96" s="4"/>
      <c r="J96" s="4"/>
      <c r="K96" s="16"/>
      <c r="L96" s="4"/>
    </row>
    <row r="97" spans="1:12" ht="15">
      <c r="A97" s="34" t="s">
        <v>201</v>
      </c>
      <c r="B97" s="16"/>
      <c r="C97" s="4"/>
      <c r="D97" s="4"/>
      <c r="E97" s="4"/>
      <c r="F97" s="4"/>
      <c r="G97" s="4"/>
      <c r="H97" s="4"/>
      <c r="I97" s="4"/>
      <c r="J97" s="4"/>
      <c r="K97" s="16"/>
      <c r="L97" s="4"/>
    </row>
  </sheetData>
  <sheetProtection/>
  <mergeCells count="11">
    <mergeCell ref="A93:B93"/>
    <mergeCell ref="A94:B94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4.00390625" style="85" customWidth="1"/>
    <col min="2" max="2" width="108.7109375" style="85" bestFit="1" customWidth="1"/>
    <col min="3" max="3" width="9.7109375" style="85" customWidth="1"/>
    <col min="4" max="4" width="10.421875" style="85" customWidth="1"/>
    <col min="5" max="5" width="8.421875" style="85" bestFit="1" customWidth="1"/>
    <col min="6" max="6" width="10.00390625" style="85" bestFit="1" customWidth="1"/>
    <col min="7" max="7" width="8.421875" style="85" bestFit="1" customWidth="1"/>
    <col min="8" max="8" width="9.7109375" style="85" bestFit="1" customWidth="1"/>
    <col min="9" max="9" width="6.00390625" style="85" customWidth="1"/>
    <col min="10" max="10" width="10.140625" style="85" customWidth="1"/>
    <col min="11" max="11" width="9.7109375" style="85" bestFit="1" customWidth="1"/>
    <col min="12" max="12" width="9.28125" style="85" customWidth="1"/>
    <col min="13" max="16384" width="9.140625" style="85" customWidth="1"/>
  </cols>
  <sheetData>
    <row r="1" spans="1:12" ht="24.75" customHeight="1" thickBot="1" thickTop="1">
      <c r="A1" s="201" t="s">
        <v>227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4"/>
    </row>
    <row r="2" spans="1:12" ht="19.5" customHeight="1" thickBot="1" thickTop="1">
      <c r="A2" s="205" t="s">
        <v>11</v>
      </c>
      <c r="B2" s="208" t="s">
        <v>12</v>
      </c>
      <c r="C2" s="216" t="s">
        <v>194</v>
      </c>
      <c r="D2" s="217"/>
      <c r="E2" s="217"/>
      <c r="F2" s="217"/>
      <c r="G2" s="217"/>
      <c r="H2" s="217"/>
      <c r="I2" s="217"/>
      <c r="J2" s="218"/>
      <c r="K2" s="205" t="s">
        <v>195</v>
      </c>
      <c r="L2" s="208"/>
    </row>
    <row r="3" spans="1:12" ht="19.5" customHeight="1">
      <c r="A3" s="206"/>
      <c r="B3" s="219"/>
      <c r="C3" s="223" t="s">
        <v>196</v>
      </c>
      <c r="D3" s="209"/>
      <c r="E3" s="196" t="s">
        <v>197</v>
      </c>
      <c r="F3" s="197"/>
      <c r="G3" s="196" t="s">
        <v>198</v>
      </c>
      <c r="H3" s="197"/>
      <c r="I3" s="220" t="s">
        <v>199</v>
      </c>
      <c r="J3" s="198"/>
      <c r="K3" s="206"/>
      <c r="L3" s="219"/>
    </row>
    <row r="4" spans="1:12" ht="19.5" customHeight="1" thickBot="1">
      <c r="A4" s="207"/>
      <c r="B4" s="222"/>
      <c r="C4" s="8" t="s">
        <v>14</v>
      </c>
      <c r="D4" s="24" t="s">
        <v>15</v>
      </c>
      <c r="E4" s="6" t="s">
        <v>14</v>
      </c>
      <c r="F4" s="7" t="s">
        <v>15</v>
      </c>
      <c r="G4" s="6" t="s">
        <v>14</v>
      </c>
      <c r="H4" s="7" t="s">
        <v>15</v>
      </c>
      <c r="I4" s="8" t="s">
        <v>14</v>
      </c>
      <c r="J4" s="9" t="s">
        <v>15</v>
      </c>
      <c r="K4" s="5" t="s">
        <v>14</v>
      </c>
      <c r="L4" s="19" t="s">
        <v>15</v>
      </c>
    </row>
    <row r="5" spans="1:12" ht="15">
      <c r="A5" s="10" t="s">
        <v>16</v>
      </c>
      <c r="B5" s="11" t="s">
        <v>17</v>
      </c>
      <c r="C5" s="77">
        <v>210</v>
      </c>
      <c r="D5" s="66">
        <v>0.0048360353721444375</v>
      </c>
      <c r="E5" s="77">
        <v>273</v>
      </c>
      <c r="F5" s="67">
        <v>0.005423984741317651</v>
      </c>
      <c r="G5" s="77">
        <v>111</v>
      </c>
      <c r="H5" s="67">
        <v>0.009667305347500436</v>
      </c>
      <c r="I5" s="106">
        <v>2</v>
      </c>
      <c r="J5" s="111">
        <v>0.04166666666666666</v>
      </c>
      <c r="K5" s="77">
        <v>596</v>
      </c>
      <c r="L5" s="111">
        <v>0.005660771612560074</v>
      </c>
    </row>
    <row r="6" spans="1:12" ht="15">
      <c r="A6" s="12" t="s">
        <v>18</v>
      </c>
      <c r="B6" s="13" t="s">
        <v>19</v>
      </c>
      <c r="C6" s="78">
        <v>16</v>
      </c>
      <c r="D6" s="71">
        <v>0.00036845983787767134</v>
      </c>
      <c r="E6" s="78">
        <v>23</v>
      </c>
      <c r="F6" s="72">
        <v>0.0004569657474370182</v>
      </c>
      <c r="G6" s="78">
        <v>14</v>
      </c>
      <c r="H6" s="72">
        <v>0.0012192997735586135</v>
      </c>
      <c r="I6" s="107">
        <v>1</v>
      </c>
      <c r="J6" s="112">
        <v>0.02083333333333333</v>
      </c>
      <c r="K6" s="78">
        <v>54</v>
      </c>
      <c r="L6" s="112">
        <v>0.0005128887031514163</v>
      </c>
    </row>
    <row r="7" spans="1:12" ht="15">
      <c r="A7" s="12" t="s">
        <v>20</v>
      </c>
      <c r="B7" s="13" t="s">
        <v>21</v>
      </c>
      <c r="C7" s="78">
        <v>4</v>
      </c>
      <c r="D7" s="71">
        <v>9.211495946941784E-05</v>
      </c>
      <c r="E7" s="78">
        <v>3</v>
      </c>
      <c r="F7" s="72">
        <v>5.9604227926567594E-05</v>
      </c>
      <c r="G7" s="78">
        <v>0</v>
      </c>
      <c r="H7" s="72">
        <v>0</v>
      </c>
      <c r="I7" s="107">
        <v>0</v>
      </c>
      <c r="J7" s="112">
        <v>0</v>
      </c>
      <c r="K7" s="78">
        <v>7</v>
      </c>
      <c r="L7" s="112">
        <v>6.648557263073913E-05</v>
      </c>
    </row>
    <row r="8" spans="1:12" ht="15">
      <c r="A8" s="12" t="s">
        <v>22</v>
      </c>
      <c r="B8" s="13" t="s">
        <v>23</v>
      </c>
      <c r="C8" s="78">
        <v>0</v>
      </c>
      <c r="D8" s="71">
        <v>0</v>
      </c>
      <c r="E8" s="78">
        <v>0</v>
      </c>
      <c r="F8" s="72">
        <v>0</v>
      </c>
      <c r="G8" s="78">
        <v>0</v>
      </c>
      <c r="H8" s="72">
        <v>0</v>
      </c>
      <c r="I8" s="107">
        <v>0</v>
      </c>
      <c r="J8" s="112">
        <v>0</v>
      </c>
      <c r="K8" s="78">
        <v>0</v>
      </c>
      <c r="L8" s="112">
        <v>0</v>
      </c>
    </row>
    <row r="9" spans="1:12" ht="15">
      <c r="A9" s="12" t="s">
        <v>24</v>
      </c>
      <c r="B9" s="14" t="s">
        <v>25</v>
      </c>
      <c r="C9" s="78">
        <v>0</v>
      </c>
      <c r="D9" s="71">
        <v>0</v>
      </c>
      <c r="E9" s="78">
        <v>0</v>
      </c>
      <c r="F9" s="72">
        <v>0</v>
      </c>
      <c r="G9" s="78">
        <v>0</v>
      </c>
      <c r="H9" s="72">
        <v>0</v>
      </c>
      <c r="I9" s="107">
        <v>0</v>
      </c>
      <c r="J9" s="112">
        <v>0</v>
      </c>
      <c r="K9" s="78">
        <v>0</v>
      </c>
      <c r="L9" s="112">
        <v>0</v>
      </c>
    </row>
    <row r="10" spans="1:12" ht="15">
      <c r="A10" s="12" t="s">
        <v>26</v>
      </c>
      <c r="B10" s="13" t="s">
        <v>27</v>
      </c>
      <c r="C10" s="78">
        <v>0</v>
      </c>
      <c r="D10" s="71">
        <v>0</v>
      </c>
      <c r="E10" s="78">
        <v>0</v>
      </c>
      <c r="F10" s="72">
        <v>0</v>
      </c>
      <c r="G10" s="78">
        <v>1</v>
      </c>
      <c r="H10" s="72">
        <v>8.70928409684724E-05</v>
      </c>
      <c r="I10" s="107">
        <v>0</v>
      </c>
      <c r="J10" s="112">
        <v>0</v>
      </c>
      <c r="K10" s="78">
        <v>1</v>
      </c>
      <c r="L10" s="112">
        <v>9.497938947248448E-06</v>
      </c>
    </row>
    <row r="11" spans="1:12" ht="15">
      <c r="A11" s="12" t="s">
        <v>28</v>
      </c>
      <c r="B11" s="13" t="s">
        <v>29</v>
      </c>
      <c r="C11" s="78">
        <v>41</v>
      </c>
      <c r="D11" s="71">
        <v>0.0009441783345615329</v>
      </c>
      <c r="E11" s="78">
        <v>41</v>
      </c>
      <c r="F11" s="72">
        <v>0.0008145911149964239</v>
      </c>
      <c r="G11" s="78">
        <v>20</v>
      </c>
      <c r="H11" s="72">
        <v>0.0017418568193694481</v>
      </c>
      <c r="I11" s="107">
        <v>0</v>
      </c>
      <c r="J11" s="112">
        <v>0</v>
      </c>
      <c r="K11" s="78">
        <v>102</v>
      </c>
      <c r="L11" s="112">
        <v>0.0009687897726193416</v>
      </c>
    </row>
    <row r="12" spans="1:12" ht="15">
      <c r="A12" s="12" t="s">
        <v>30</v>
      </c>
      <c r="B12" s="13" t="s">
        <v>31</v>
      </c>
      <c r="C12" s="78">
        <v>0</v>
      </c>
      <c r="D12" s="71">
        <v>0</v>
      </c>
      <c r="E12" s="78">
        <v>1</v>
      </c>
      <c r="F12" s="72">
        <v>1.986807597552253E-05</v>
      </c>
      <c r="G12" s="78">
        <v>0</v>
      </c>
      <c r="H12" s="72">
        <v>0</v>
      </c>
      <c r="I12" s="107">
        <v>0</v>
      </c>
      <c r="J12" s="112">
        <v>0</v>
      </c>
      <c r="K12" s="78">
        <v>1</v>
      </c>
      <c r="L12" s="112">
        <v>9.497938947248448E-06</v>
      </c>
    </row>
    <row r="13" spans="1:12" ht="15">
      <c r="A13" s="12" t="s">
        <v>32</v>
      </c>
      <c r="B13" s="14" t="s">
        <v>33</v>
      </c>
      <c r="C13" s="78">
        <v>1426</v>
      </c>
      <c r="D13" s="71">
        <v>0.03283898305084746</v>
      </c>
      <c r="E13" s="78">
        <v>2032</v>
      </c>
      <c r="F13" s="72">
        <v>0.04037193038226179</v>
      </c>
      <c r="G13" s="78">
        <v>435</v>
      </c>
      <c r="H13" s="72">
        <v>0.0378853858212855</v>
      </c>
      <c r="I13" s="107">
        <v>1</v>
      </c>
      <c r="J13" s="112">
        <v>0.02083333333333333</v>
      </c>
      <c r="K13" s="78">
        <v>3894</v>
      </c>
      <c r="L13" s="112">
        <v>0.03698497426058545</v>
      </c>
    </row>
    <row r="14" spans="1:12" ht="15">
      <c r="A14" s="12" t="s">
        <v>34</v>
      </c>
      <c r="B14" s="13" t="s">
        <v>35</v>
      </c>
      <c r="C14" s="78">
        <v>178</v>
      </c>
      <c r="D14" s="71">
        <v>0.0040991156963890935</v>
      </c>
      <c r="E14" s="78">
        <v>192</v>
      </c>
      <c r="F14" s="72">
        <v>0.003814670587300326</v>
      </c>
      <c r="G14" s="78">
        <v>43</v>
      </c>
      <c r="H14" s="72">
        <v>0.003744992161644313</v>
      </c>
      <c r="I14" s="107">
        <v>1</v>
      </c>
      <c r="J14" s="112">
        <v>0.02083333333333333</v>
      </c>
      <c r="K14" s="78">
        <v>414</v>
      </c>
      <c r="L14" s="112">
        <v>0.003932146724160857</v>
      </c>
    </row>
    <row r="15" spans="1:12" ht="15">
      <c r="A15" s="12" t="s">
        <v>36</v>
      </c>
      <c r="B15" s="13" t="s">
        <v>37</v>
      </c>
      <c r="C15" s="78">
        <v>7</v>
      </c>
      <c r="D15" s="71">
        <v>0.0001612011790714812</v>
      </c>
      <c r="E15" s="78">
        <v>12</v>
      </c>
      <c r="F15" s="72">
        <v>0.00023841691170627038</v>
      </c>
      <c r="G15" s="78">
        <v>2</v>
      </c>
      <c r="H15" s="72">
        <v>0.0001741856819369448</v>
      </c>
      <c r="I15" s="107">
        <v>0</v>
      </c>
      <c r="J15" s="112">
        <v>0</v>
      </c>
      <c r="K15" s="78">
        <v>21</v>
      </c>
      <c r="L15" s="112">
        <v>0.0001994567178922174</v>
      </c>
    </row>
    <row r="16" spans="1:12" ht="15">
      <c r="A16" s="12" t="s">
        <v>38</v>
      </c>
      <c r="B16" s="13" t="s">
        <v>39</v>
      </c>
      <c r="C16" s="78">
        <v>314</v>
      </c>
      <c r="D16" s="71">
        <v>0.007231024318349299</v>
      </c>
      <c r="E16" s="78">
        <v>374</v>
      </c>
      <c r="F16" s="72">
        <v>0.007430660414845427</v>
      </c>
      <c r="G16" s="78">
        <v>71</v>
      </c>
      <c r="H16" s="72">
        <v>0.00618359170876154</v>
      </c>
      <c r="I16" s="107">
        <v>1</v>
      </c>
      <c r="J16" s="112">
        <v>0.02083333333333333</v>
      </c>
      <c r="K16" s="78">
        <v>760</v>
      </c>
      <c r="L16" s="112">
        <v>0.007218433599908819</v>
      </c>
    </row>
    <row r="17" spans="1:12" ht="15">
      <c r="A17" s="12" t="s">
        <v>40</v>
      </c>
      <c r="B17" s="13" t="s">
        <v>41</v>
      </c>
      <c r="C17" s="78">
        <v>9</v>
      </c>
      <c r="D17" s="71">
        <v>0.00020725865880619012</v>
      </c>
      <c r="E17" s="78">
        <v>5</v>
      </c>
      <c r="F17" s="72">
        <v>9.934037987761265E-05</v>
      </c>
      <c r="G17" s="78">
        <v>5</v>
      </c>
      <c r="H17" s="72">
        <v>0.00043546420484236203</v>
      </c>
      <c r="I17" s="107">
        <v>0</v>
      </c>
      <c r="J17" s="112">
        <v>0</v>
      </c>
      <c r="K17" s="78">
        <v>19</v>
      </c>
      <c r="L17" s="112">
        <v>0.0001804608399977205</v>
      </c>
    </row>
    <row r="18" spans="1:12" ht="15">
      <c r="A18" s="12" t="s">
        <v>42</v>
      </c>
      <c r="B18" s="13" t="s">
        <v>43</v>
      </c>
      <c r="C18" s="78">
        <v>12</v>
      </c>
      <c r="D18" s="71">
        <v>0.0002763448784082535</v>
      </c>
      <c r="E18" s="78">
        <v>11</v>
      </c>
      <c r="F18" s="72">
        <v>0.00021854883573074787</v>
      </c>
      <c r="G18" s="78">
        <v>0</v>
      </c>
      <c r="H18" s="72">
        <v>0</v>
      </c>
      <c r="I18" s="107">
        <v>0</v>
      </c>
      <c r="J18" s="112">
        <v>0</v>
      </c>
      <c r="K18" s="78">
        <v>23</v>
      </c>
      <c r="L18" s="112">
        <v>0.0002184525957867143</v>
      </c>
    </row>
    <row r="19" spans="1:12" ht="28.5">
      <c r="A19" s="12" t="s">
        <v>44</v>
      </c>
      <c r="B19" s="13" t="s">
        <v>45</v>
      </c>
      <c r="C19" s="78">
        <v>166</v>
      </c>
      <c r="D19" s="71">
        <v>0.0038227708179808403</v>
      </c>
      <c r="E19" s="78">
        <v>327</v>
      </c>
      <c r="F19" s="72">
        <v>0.006496860843995867</v>
      </c>
      <c r="G19" s="78">
        <v>62</v>
      </c>
      <c r="H19" s="72">
        <v>0.005399756140045289</v>
      </c>
      <c r="I19" s="107">
        <v>0</v>
      </c>
      <c r="J19" s="112">
        <v>0</v>
      </c>
      <c r="K19" s="78">
        <v>555</v>
      </c>
      <c r="L19" s="112">
        <v>0.005271356115722888</v>
      </c>
    </row>
    <row r="20" spans="1:12" ht="15">
      <c r="A20" s="12" t="s">
        <v>46</v>
      </c>
      <c r="B20" s="14" t="s">
        <v>47</v>
      </c>
      <c r="C20" s="78">
        <v>165</v>
      </c>
      <c r="D20" s="71">
        <v>0.0037997420781134853</v>
      </c>
      <c r="E20" s="78">
        <v>176</v>
      </c>
      <c r="F20" s="72">
        <v>0.003496781371691966</v>
      </c>
      <c r="G20" s="78">
        <v>33</v>
      </c>
      <c r="H20" s="72">
        <v>0.0028740637519595893</v>
      </c>
      <c r="I20" s="107">
        <v>0</v>
      </c>
      <c r="J20" s="112">
        <v>0</v>
      </c>
      <c r="K20" s="78">
        <v>374</v>
      </c>
      <c r="L20" s="112">
        <v>0.0035522291662709194</v>
      </c>
    </row>
    <row r="21" spans="1:12" ht="15">
      <c r="A21" s="12" t="s">
        <v>48</v>
      </c>
      <c r="B21" s="13" t="s">
        <v>49</v>
      </c>
      <c r="C21" s="78">
        <v>91</v>
      </c>
      <c r="D21" s="71">
        <v>0.0020956153279292557</v>
      </c>
      <c r="E21" s="78">
        <v>120</v>
      </c>
      <c r="F21" s="72">
        <v>0.0023841691170627035</v>
      </c>
      <c r="G21" s="78">
        <v>21</v>
      </c>
      <c r="H21" s="72">
        <v>0.0018289496603379203</v>
      </c>
      <c r="I21" s="107">
        <v>0</v>
      </c>
      <c r="J21" s="112">
        <v>0</v>
      </c>
      <c r="K21" s="78">
        <v>232</v>
      </c>
      <c r="L21" s="112">
        <v>0.00220352183576164</v>
      </c>
    </row>
    <row r="22" spans="1:12" ht="15">
      <c r="A22" s="12" t="s">
        <v>50</v>
      </c>
      <c r="B22" s="13" t="s">
        <v>51</v>
      </c>
      <c r="C22" s="78">
        <v>22</v>
      </c>
      <c r="D22" s="71">
        <v>0.0005066322770817981</v>
      </c>
      <c r="E22" s="78">
        <v>12</v>
      </c>
      <c r="F22" s="72">
        <v>0.00023841691170627038</v>
      </c>
      <c r="G22" s="78">
        <v>5</v>
      </c>
      <c r="H22" s="72">
        <v>0.00043546420484236203</v>
      </c>
      <c r="I22" s="107">
        <v>0</v>
      </c>
      <c r="J22" s="112">
        <v>0</v>
      </c>
      <c r="K22" s="78">
        <v>39</v>
      </c>
      <c r="L22" s="112">
        <v>0.0003704196189426894</v>
      </c>
    </row>
    <row r="23" spans="1:12" ht="15">
      <c r="A23" s="12" t="s">
        <v>52</v>
      </c>
      <c r="B23" s="14" t="s">
        <v>53</v>
      </c>
      <c r="C23" s="78">
        <v>507</v>
      </c>
      <c r="D23" s="71">
        <v>0.01167557111274871</v>
      </c>
      <c r="E23" s="78">
        <v>408</v>
      </c>
      <c r="F23" s="72">
        <v>0.00810617499801319</v>
      </c>
      <c r="G23" s="78">
        <v>102</v>
      </c>
      <c r="H23" s="72">
        <v>0.008883469778784184</v>
      </c>
      <c r="I23" s="107">
        <v>0</v>
      </c>
      <c r="J23" s="112">
        <v>0</v>
      </c>
      <c r="K23" s="78">
        <v>1017</v>
      </c>
      <c r="L23" s="112">
        <v>0.00965940390935167</v>
      </c>
    </row>
    <row r="24" spans="1:12" ht="15">
      <c r="A24" s="12" t="s">
        <v>54</v>
      </c>
      <c r="B24" s="13" t="s">
        <v>55</v>
      </c>
      <c r="C24" s="78">
        <v>224</v>
      </c>
      <c r="D24" s="71">
        <v>0.005158437730287398</v>
      </c>
      <c r="E24" s="78">
        <v>215</v>
      </c>
      <c r="F24" s="72">
        <v>0.004271636334737344</v>
      </c>
      <c r="G24" s="78">
        <v>28</v>
      </c>
      <c r="H24" s="72">
        <v>0.002438599547117227</v>
      </c>
      <c r="I24" s="107">
        <v>0</v>
      </c>
      <c r="J24" s="112">
        <v>0</v>
      </c>
      <c r="K24" s="78">
        <v>467</v>
      </c>
      <c r="L24" s="112">
        <v>0.0044355374883650244</v>
      </c>
    </row>
    <row r="25" spans="1:12" ht="15">
      <c r="A25" s="12" t="s">
        <v>56</v>
      </c>
      <c r="B25" s="13" t="s">
        <v>57</v>
      </c>
      <c r="C25" s="78">
        <v>334</v>
      </c>
      <c r="D25" s="71">
        <v>0.00769159911569639</v>
      </c>
      <c r="E25" s="78">
        <v>449</v>
      </c>
      <c r="F25" s="72">
        <v>0.008920766113009616</v>
      </c>
      <c r="G25" s="78">
        <v>95</v>
      </c>
      <c r="H25" s="72">
        <v>0.008273819892004878</v>
      </c>
      <c r="I25" s="107">
        <v>0</v>
      </c>
      <c r="J25" s="112">
        <v>0</v>
      </c>
      <c r="K25" s="78">
        <v>878</v>
      </c>
      <c r="L25" s="112">
        <v>0.008339190395684136</v>
      </c>
    </row>
    <row r="26" spans="1:12" ht="15">
      <c r="A26" s="12" t="s">
        <v>58</v>
      </c>
      <c r="B26" s="13" t="s">
        <v>59</v>
      </c>
      <c r="C26" s="78">
        <v>597</v>
      </c>
      <c r="D26" s="71">
        <v>0.01374815770081061</v>
      </c>
      <c r="E26" s="78">
        <v>627</v>
      </c>
      <c r="F26" s="72">
        <v>0.012457283636652626</v>
      </c>
      <c r="G26" s="78">
        <v>190</v>
      </c>
      <c r="H26" s="72">
        <v>0.016547639784009756</v>
      </c>
      <c r="I26" s="107">
        <v>0</v>
      </c>
      <c r="J26" s="112">
        <v>0</v>
      </c>
      <c r="K26" s="78">
        <v>1414</v>
      </c>
      <c r="L26" s="112">
        <v>0.013430085671409304</v>
      </c>
    </row>
    <row r="27" spans="1:12" ht="15">
      <c r="A27" s="12" t="s">
        <v>60</v>
      </c>
      <c r="B27" s="13" t="s">
        <v>61</v>
      </c>
      <c r="C27" s="78">
        <v>554</v>
      </c>
      <c r="D27" s="71">
        <v>0.012757921886514373</v>
      </c>
      <c r="E27" s="78">
        <v>353</v>
      </c>
      <c r="F27" s="72">
        <v>0.007013430819359453</v>
      </c>
      <c r="G27" s="78">
        <v>79</v>
      </c>
      <c r="H27" s="72">
        <v>0.0068803344365093175</v>
      </c>
      <c r="I27" s="107">
        <v>0</v>
      </c>
      <c r="J27" s="112">
        <v>0</v>
      </c>
      <c r="K27" s="78">
        <v>986</v>
      </c>
      <c r="L27" s="112">
        <v>0.009364967801986968</v>
      </c>
    </row>
    <row r="28" spans="1:12" ht="15">
      <c r="A28" s="12" t="s">
        <v>62</v>
      </c>
      <c r="B28" s="13" t="s">
        <v>63</v>
      </c>
      <c r="C28" s="78">
        <v>1167</v>
      </c>
      <c r="D28" s="71">
        <v>0.026874539425202654</v>
      </c>
      <c r="E28" s="78">
        <v>1527</v>
      </c>
      <c r="F28" s="72">
        <v>0.030338552014622905</v>
      </c>
      <c r="G28" s="78">
        <v>350</v>
      </c>
      <c r="H28" s="72">
        <v>0.030482494338965337</v>
      </c>
      <c r="I28" s="107">
        <v>6</v>
      </c>
      <c r="J28" s="112">
        <v>0.125</v>
      </c>
      <c r="K28" s="78">
        <v>3050</v>
      </c>
      <c r="L28" s="112">
        <v>0.028968713789107765</v>
      </c>
    </row>
    <row r="29" spans="1:12" ht="15">
      <c r="A29" s="12" t="s">
        <v>64</v>
      </c>
      <c r="B29" s="13" t="s">
        <v>65</v>
      </c>
      <c r="C29" s="78">
        <v>51</v>
      </c>
      <c r="D29" s="71">
        <v>0.0011744657332350774</v>
      </c>
      <c r="E29" s="78">
        <v>47</v>
      </c>
      <c r="F29" s="72">
        <v>0.0009337995708495589</v>
      </c>
      <c r="G29" s="78">
        <v>12</v>
      </c>
      <c r="H29" s="72">
        <v>0.0010451140916216688</v>
      </c>
      <c r="I29" s="107">
        <v>0</v>
      </c>
      <c r="J29" s="112">
        <v>0</v>
      </c>
      <c r="K29" s="78">
        <v>110</v>
      </c>
      <c r="L29" s="112">
        <v>0.0010447732841973294</v>
      </c>
    </row>
    <row r="30" spans="1:12" ht="15">
      <c r="A30" s="12" t="s">
        <v>66</v>
      </c>
      <c r="B30" s="13" t="s">
        <v>67</v>
      </c>
      <c r="C30" s="78">
        <v>149</v>
      </c>
      <c r="D30" s="71">
        <v>0.0034312822402358134</v>
      </c>
      <c r="E30" s="78">
        <v>137</v>
      </c>
      <c r="F30" s="72">
        <v>0.0027219264086465866</v>
      </c>
      <c r="G30" s="78">
        <v>33</v>
      </c>
      <c r="H30" s="72">
        <v>0.0028740637519595893</v>
      </c>
      <c r="I30" s="107">
        <v>1</v>
      </c>
      <c r="J30" s="112">
        <v>0.02083333333333333</v>
      </c>
      <c r="K30" s="78">
        <v>320</v>
      </c>
      <c r="L30" s="112">
        <v>0.003039340463119503</v>
      </c>
    </row>
    <row r="31" spans="1:12" ht="15">
      <c r="A31" s="12" t="s">
        <v>68</v>
      </c>
      <c r="B31" s="14" t="s">
        <v>69</v>
      </c>
      <c r="C31" s="78">
        <v>596</v>
      </c>
      <c r="D31" s="71">
        <v>0.013725128960943253</v>
      </c>
      <c r="E31" s="78">
        <v>754</v>
      </c>
      <c r="F31" s="72">
        <v>0.014980529285543987</v>
      </c>
      <c r="G31" s="78">
        <v>138</v>
      </c>
      <c r="H31" s="72">
        <v>0.012018812053649191</v>
      </c>
      <c r="I31" s="107">
        <v>1</v>
      </c>
      <c r="J31" s="112">
        <v>0.02083333333333333</v>
      </c>
      <c r="K31" s="78">
        <v>1489</v>
      </c>
      <c r="L31" s="112">
        <v>0.014142431092452938</v>
      </c>
    </row>
    <row r="32" spans="1:12" ht="15">
      <c r="A32" s="12" t="s">
        <v>70</v>
      </c>
      <c r="B32" s="15" t="s">
        <v>71</v>
      </c>
      <c r="C32" s="78">
        <v>663</v>
      </c>
      <c r="D32" s="71">
        <v>0.015268054532056003</v>
      </c>
      <c r="E32" s="78">
        <v>376</v>
      </c>
      <c r="F32" s="72">
        <v>0.0074703965667964715</v>
      </c>
      <c r="G32" s="78">
        <v>106</v>
      </c>
      <c r="H32" s="72">
        <v>0.009231841142658074</v>
      </c>
      <c r="I32" s="107">
        <v>0</v>
      </c>
      <c r="J32" s="112">
        <v>0</v>
      </c>
      <c r="K32" s="78">
        <v>1145</v>
      </c>
      <c r="L32" s="112">
        <v>0.01087514009459947</v>
      </c>
    </row>
    <row r="33" spans="1:12" ht="15">
      <c r="A33" s="12" t="s">
        <v>72</v>
      </c>
      <c r="B33" s="13" t="s">
        <v>73</v>
      </c>
      <c r="C33" s="78">
        <v>53</v>
      </c>
      <c r="D33" s="71">
        <v>0.0012205232129697864</v>
      </c>
      <c r="E33" s="78">
        <v>80</v>
      </c>
      <c r="F33" s="72">
        <v>0.0015894460780418024</v>
      </c>
      <c r="G33" s="78">
        <v>30</v>
      </c>
      <c r="H33" s="72">
        <v>0.002612785229054172</v>
      </c>
      <c r="I33" s="107">
        <v>0</v>
      </c>
      <c r="J33" s="112">
        <v>0</v>
      </c>
      <c r="K33" s="78">
        <v>163</v>
      </c>
      <c r="L33" s="112">
        <v>0.0015481640484014969</v>
      </c>
    </row>
    <row r="34" spans="1:12" ht="15">
      <c r="A34" s="12" t="s">
        <v>74</v>
      </c>
      <c r="B34" s="13" t="s">
        <v>75</v>
      </c>
      <c r="C34" s="78">
        <v>161</v>
      </c>
      <c r="D34" s="71">
        <v>0.003707627118644068</v>
      </c>
      <c r="E34" s="78">
        <v>253</v>
      </c>
      <c r="F34" s="72">
        <v>0.0050266232218072</v>
      </c>
      <c r="G34" s="78">
        <v>56</v>
      </c>
      <c r="H34" s="72">
        <v>0.004877199094234454</v>
      </c>
      <c r="I34" s="107">
        <v>0</v>
      </c>
      <c r="J34" s="112">
        <v>0</v>
      </c>
      <c r="K34" s="78">
        <v>470</v>
      </c>
      <c r="L34" s="112">
        <v>0.00446403130520677</v>
      </c>
    </row>
    <row r="35" spans="1:12" ht="15">
      <c r="A35" s="12" t="s">
        <v>76</v>
      </c>
      <c r="B35" s="13" t="s">
        <v>77</v>
      </c>
      <c r="C35" s="78">
        <v>62</v>
      </c>
      <c r="D35" s="71">
        <v>0.0014277818717759764</v>
      </c>
      <c r="E35" s="78">
        <v>78</v>
      </c>
      <c r="F35" s="72">
        <v>0.0015497099260907573</v>
      </c>
      <c r="G35" s="78">
        <v>22</v>
      </c>
      <c r="H35" s="72">
        <v>0.0019160425013063926</v>
      </c>
      <c r="I35" s="107">
        <v>0</v>
      </c>
      <c r="J35" s="112">
        <v>0</v>
      </c>
      <c r="K35" s="78">
        <v>162</v>
      </c>
      <c r="L35" s="112">
        <v>0.0015386661094542483</v>
      </c>
    </row>
    <row r="36" spans="1:12" ht="15">
      <c r="A36" s="12" t="s">
        <v>78</v>
      </c>
      <c r="B36" s="13" t="s">
        <v>79</v>
      </c>
      <c r="C36" s="78">
        <v>281</v>
      </c>
      <c r="D36" s="71">
        <v>0.006471075902726604</v>
      </c>
      <c r="E36" s="78">
        <v>273</v>
      </c>
      <c r="F36" s="72">
        <v>0.005423984741317651</v>
      </c>
      <c r="G36" s="78">
        <v>75</v>
      </c>
      <c r="H36" s="72">
        <v>0.00653196307263543</v>
      </c>
      <c r="I36" s="107">
        <v>1</v>
      </c>
      <c r="J36" s="112">
        <v>0.02083333333333333</v>
      </c>
      <c r="K36" s="78">
        <v>630</v>
      </c>
      <c r="L36" s="112">
        <v>0.005983701536766523</v>
      </c>
    </row>
    <row r="37" spans="1:12" ht="15">
      <c r="A37" s="12" t="s">
        <v>80</v>
      </c>
      <c r="B37" s="13" t="s">
        <v>81</v>
      </c>
      <c r="C37" s="78">
        <v>112</v>
      </c>
      <c r="D37" s="71">
        <v>0.002579218865143699</v>
      </c>
      <c r="E37" s="78">
        <v>89</v>
      </c>
      <c r="F37" s="72">
        <v>0.0017682587618215052</v>
      </c>
      <c r="G37" s="78">
        <v>23</v>
      </c>
      <c r="H37" s="72">
        <v>0.002003135342274865</v>
      </c>
      <c r="I37" s="107">
        <v>1</v>
      </c>
      <c r="J37" s="112">
        <v>0.02083333333333333</v>
      </c>
      <c r="K37" s="78">
        <v>225</v>
      </c>
      <c r="L37" s="112">
        <v>0.0021370362631309005</v>
      </c>
    </row>
    <row r="38" spans="1:12" ht="15">
      <c r="A38" s="12" t="s">
        <v>82</v>
      </c>
      <c r="B38" s="13" t="s">
        <v>83</v>
      </c>
      <c r="C38" s="78">
        <v>1</v>
      </c>
      <c r="D38" s="71">
        <v>2.302873986735446E-05</v>
      </c>
      <c r="E38" s="78">
        <v>0</v>
      </c>
      <c r="F38" s="72">
        <v>0</v>
      </c>
      <c r="G38" s="78">
        <v>1</v>
      </c>
      <c r="H38" s="72">
        <v>8.70928409684724E-05</v>
      </c>
      <c r="I38" s="107">
        <v>0</v>
      </c>
      <c r="J38" s="112">
        <v>0</v>
      </c>
      <c r="K38" s="78">
        <v>2</v>
      </c>
      <c r="L38" s="112">
        <v>1.8995877894496895E-05</v>
      </c>
    </row>
    <row r="39" spans="1:12" ht="15">
      <c r="A39" s="12" t="s">
        <v>84</v>
      </c>
      <c r="B39" s="13" t="s">
        <v>85</v>
      </c>
      <c r="C39" s="78">
        <v>39</v>
      </c>
      <c r="D39" s="71">
        <v>0.0008981208548268241</v>
      </c>
      <c r="E39" s="78">
        <v>55</v>
      </c>
      <c r="F39" s="72">
        <v>0.001092744178653739</v>
      </c>
      <c r="G39" s="78">
        <v>14</v>
      </c>
      <c r="H39" s="72">
        <v>0.0012192997735586135</v>
      </c>
      <c r="I39" s="107">
        <v>0</v>
      </c>
      <c r="J39" s="112">
        <v>0</v>
      </c>
      <c r="K39" s="78">
        <v>108</v>
      </c>
      <c r="L39" s="112">
        <v>0.0010257774063028326</v>
      </c>
    </row>
    <row r="40" spans="1:12" ht="15">
      <c r="A40" s="12" t="s">
        <v>86</v>
      </c>
      <c r="B40" s="13" t="s">
        <v>87</v>
      </c>
      <c r="C40" s="78">
        <v>246</v>
      </c>
      <c r="D40" s="71">
        <v>0.005665070007369198</v>
      </c>
      <c r="E40" s="78">
        <v>313</v>
      </c>
      <c r="F40" s="72">
        <v>0.006218707780338551</v>
      </c>
      <c r="G40" s="78">
        <v>90</v>
      </c>
      <c r="H40" s="72">
        <v>0.007838355687162516</v>
      </c>
      <c r="I40" s="107">
        <v>0</v>
      </c>
      <c r="J40" s="112">
        <v>0</v>
      </c>
      <c r="K40" s="78">
        <v>649</v>
      </c>
      <c r="L40" s="112">
        <v>0.006164162376764242</v>
      </c>
    </row>
    <row r="41" spans="1:12" ht="15">
      <c r="A41" s="12" t="s">
        <v>88</v>
      </c>
      <c r="B41" s="13" t="s">
        <v>89</v>
      </c>
      <c r="C41" s="78">
        <v>38</v>
      </c>
      <c r="D41" s="71">
        <v>0.0008750921149594694</v>
      </c>
      <c r="E41" s="78">
        <v>32</v>
      </c>
      <c r="F41" s="72">
        <v>0.000635778431216721</v>
      </c>
      <c r="G41" s="78">
        <v>6</v>
      </c>
      <c r="H41" s="72">
        <v>0.0005225570458108344</v>
      </c>
      <c r="I41" s="107">
        <v>0</v>
      </c>
      <c r="J41" s="112">
        <v>0</v>
      </c>
      <c r="K41" s="78">
        <v>76</v>
      </c>
      <c r="L41" s="112">
        <v>0.000721843359990882</v>
      </c>
    </row>
    <row r="42" spans="1:12" ht="15">
      <c r="A42" s="12" t="s">
        <v>90</v>
      </c>
      <c r="B42" s="14" t="s">
        <v>91</v>
      </c>
      <c r="C42" s="78">
        <v>876</v>
      </c>
      <c r="D42" s="71">
        <v>0.020173176123802504</v>
      </c>
      <c r="E42" s="78">
        <v>1615</v>
      </c>
      <c r="F42" s="72">
        <v>0.032086942700468885</v>
      </c>
      <c r="G42" s="78">
        <v>557</v>
      </c>
      <c r="H42" s="72">
        <v>0.04851071241943912</v>
      </c>
      <c r="I42" s="107">
        <v>1</v>
      </c>
      <c r="J42" s="112">
        <v>0.02083333333333333</v>
      </c>
      <c r="K42" s="78">
        <v>3049</v>
      </c>
      <c r="L42" s="112">
        <v>0.028959215850160522</v>
      </c>
    </row>
    <row r="43" spans="1:12" ht="15">
      <c r="A43" s="12" t="s">
        <v>92</v>
      </c>
      <c r="B43" s="13" t="s">
        <v>93</v>
      </c>
      <c r="C43" s="78">
        <v>528</v>
      </c>
      <c r="D43" s="71">
        <v>0.012159174649963155</v>
      </c>
      <c r="E43" s="78">
        <v>722</v>
      </c>
      <c r="F43" s="72">
        <v>0.014344750854327263</v>
      </c>
      <c r="G43" s="78">
        <v>276</v>
      </c>
      <c r="H43" s="72">
        <v>0.024037624107298382</v>
      </c>
      <c r="I43" s="107">
        <v>3</v>
      </c>
      <c r="J43" s="112">
        <v>0.0625</v>
      </c>
      <c r="K43" s="78">
        <v>1529</v>
      </c>
      <c r="L43" s="112">
        <v>0.014522348650342876</v>
      </c>
    </row>
    <row r="44" spans="1:12" ht="15">
      <c r="A44" s="12" t="s">
        <v>94</v>
      </c>
      <c r="B44" s="13" t="s">
        <v>95</v>
      </c>
      <c r="C44" s="78">
        <v>2391</v>
      </c>
      <c r="D44" s="71">
        <v>0.0550617170228445</v>
      </c>
      <c r="E44" s="78">
        <v>3970</v>
      </c>
      <c r="F44" s="72">
        <v>0.07887626162282445</v>
      </c>
      <c r="G44" s="78">
        <v>1201</v>
      </c>
      <c r="H44" s="72">
        <v>0.10459850200313532</v>
      </c>
      <c r="I44" s="107">
        <v>9</v>
      </c>
      <c r="J44" s="112">
        <v>0.1875</v>
      </c>
      <c r="K44" s="78">
        <v>7571</v>
      </c>
      <c r="L44" s="112">
        <v>0.071908895769618</v>
      </c>
    </row>
    <row r="45" spans="1:12" ht="15">
      <c r="A45" s="12" t="s">
        <v>96</v>
      </c>
      <c r="B45" s="14" t="s">
        <v>97</v>
      </c>
      <c r="C45" s="78">
        <v>643</v>
      </c>
      <c r="D45" s="71">
        <v>0.014807479734708917</v>
      </c>
      <c r="E45" s="78">
        <v>953</v>
      </c>
      <c r="F45" s="72">
        <v>0.018934276404672972</v>
      </c>
      <c r="G45" s="78">
        <v>189</v>
      </c>
      <c r="H45" s="72">
        <v>0.016460546943041283</v>
      </c>
      <c r="I45" s="107">
        <v>1</v>
      </c>
      <c r="J45" s="112">
        <v>0.02083333333333333</v>
      </c>
      <c r="K45" s="78">
        <v>1786</v>
      </c>
      <c r="L45" s="112">
        <v>0.016963318959785728</v>
      </c>
    </row>
    <row r="46" spans="1:12" ht="15">
      <c r="A46" s="12" t="s">
        <v>98</v>
      </c>
      <c r="B46" s="14" t="s">
        <v>99</v>
      </c>
      <c r="C46" s="78">
        <v>1605</v>
      </c>
      <c r="D46" s="71">
        <v>0.0369611274871039</v>
      </c>
      <c r="E46" s="78">
        <v>2257</v>
      </c>
      <c r="F46" s="72">
        <v>0.04484224747675435</v>
      </c>
      <c r="G46" s="78">
        <v>558</v>
      </c>
      <c r="H46" s="72">
        <v>0.04859780526040759</v>
      </c>
      <c r="I46" s="107">
        <v>3</v>
      </c>
      <c r="J46" s="112">
        <v>0.0625</v>
      </c>
      <c r="K46" s="78">
        <v>4423</v>
      </c>
      <c r="L46" s="112">
        <v>0.04200938396367988</v>
      </c>
    </row>
    <row r="47" spans="1:12" ht="15">
      <c r="A47" s="12" t="s">
        <v>100</v>
      </c>
      <c r="B47" s="14" t="s">
        <v>101</v>
      </c>
      <c r="C47" s="78">
        <v>2805</v>
      </c>
      <c r="D47" s="71">
        <v>0.06459561532792926</v>
      </c>
      <c r="E47" s="78">
        <v>3949</v>
      </c>
      <c r="F47" s="72">
        <v>0.07845903202733848</v>
      </c>
      <c r="G47" s="78">
        <v>822</v>
      </c>
      <c r="H47" s="72">
        <v>0.07159031527608431</v>
      </c>
      <c r="I47" s="107">
        <v>0</v>
      </c>
      <c r="J47" s="112">
        <v>0</v>
      </c>
      <c r="K47" s="78">
        <v>7576</v>
      </c>
      <c r="L47" s="112">
        <v>0.07195638546435423</v>
      </c>
    </row>
    <row r="48" spans="1:12" ht="15">
      <c r="A48" s="12" t="s">
        <v>102</v>
      </c>
      <c r="B48" s="13" t="s">
        <v>103</v>
      </c>
      <c r="C48" s="78">
        <v>1318</v>
      </c>
      <c r="D48" s="71">
        <v>0.030351879145173174</v>
      </c>
      <c r="E48" s="78">
        <v>2446</v>
      </c>
      <c r="F48" s="72">
        <v>0.04859731383612811</v>
      </c>
      <c r="G48" s="78">
        <v>855</v>
      </c>
      <c r="H48" s="72">
        <v>0.0744643790280439</v>
      </c>
      <c r="I48" s="107">
        <v>6</v>
      </c>
      <c r="J48" s="112">
        <v>0.125</v>
      </c>
      <c r="K48" s="78">
        <v>4625</v>
      </c>
      <c r="L48" s="112">
        <v>0.043927967631024065</v>
      </c>
    </row>
    <row r="49" spans="1:12" ht="15">
      <c r="A49" s="12" t="s">
        <v>104</v>
      </c>
      <c r="B49" s="13" t="s">
        <v>105</v>
      </c>
      <c r="C49" s="78">
        <v>15</v>
      </c>
      <c r="D49" s="71">
        <v>0.00034543109801031687</v>
      </c>
      <c r="E49" s="78">
        <v>51</v>
      </c>
      <c r="F49" s="72">
        <v>0.0010132718747516488</v>
      </c>
      <c r="G49" s="78">
        <v>6</v>
      </c>
      <c r="H49" s="72">
        <v>0.0005225570458108344</v>
      </c>
      <c r="I49" s="107">
        <v>0</v>
      </c>
      <c r="J49" s="112">
        <v>0</v>
      </c>
      <c r="K49" s="78">
        <v>72</v>
      </c>
      <c r="L49" s="112">
        <v>0.0006838516042018881</v>
      </c>
    </row>
    <row r="50" spans="1:12" ht="15">
      <c r="A50" s="12" t="s">
        <v>106</v>
      </c>
      <c r="B50" s="13" t="s">
        <v>107</v>
      </c>
      <c r="C50" s="78">
        <v>43</v>
      </c>
      <c r="D50" s="71">
        <v>0.0009902358142962417</v>
      </c>
      <c r="E50" s="78">
        <v>29</v>
      </c>
      <c r="F50" s="72">
        <v>0.0005761742032901534</v>
      </c>
      <c r="G50" s="78">
        <v>2</v>
      </c>
      <c r="H50" s="72">
        <v>0.0001741856819369448</v>
      </c>
      <c r="I50" s="107">
        <v>0</v>
      </c>
      <c r="J50" s="112">
        <v>0</v>
      </c>
      <c r="K50" s="78">
        <v>74</v>
      </c>
      <c r="L50" s="112">
        <v>0.0007028474820963851</v>
      </c>
    </row>
    <row r="51" spans="1:12" ht="15">
      <c r="A51" s="12" t="s">
        <v>108</v>
      </c>
      <c r="B51" s="13" t="s">
        <v>109</v>
      </c>
      <c r="C51" s="78">
        <v>1334</v>
      </c>
      <c r="D51" s="71">
        <v>0.03072033898305085</v>
      </c>
      <c r="E51" s="78">
        <v>2191</v>
      </c>
      <c r="F51" s="72">
        <v>0.043530954462369854</v>
      </c>
      <c r="G51" s="78">
        <v>478</v>
      </c>
      <c r="H51" s="72">
        <v>0.0416303779829298</v>
      </c>
      <c r="I51" s="107">
        <v>1</v>
      </c>
      <c r="J51" s="112">
        <v>0.02083333333333333</v>
      </c>
      <c r="K51" s="78">
        <v>4004</v>
      </c>
      <c r="L51" s="112">
        <v>0.038029747544782784</v>
      </c>
    </row>
    <row r="52" spans="1:12" ht="15">
      <c r="A52" s="12" t="s">
        <v>110</v>
      </c>
      <c r="B52" s="13" t="s">
        <v>111</v>
      </c>
      <c r="C52" s="78">
        <v>627</v>
      </c>
      <c r="D52" s="71">
        <v>0.014439019896831247</v>
      </c>
      <c r="E52" s="78">
        <v>537</v>
      </c>
      <c r="F52" s="72">
        <v>0.010669156798855599</v>
      </c>
      <c r="G52" s="78">
        <v>171</v>
      </c>
      <c r="H52" s="72">
        <v>0.01489287580560878</v>
      </c>
      <c r="I52" s="107">
        <v>0</v>
      </c>
      <c r="J52" s="112">
        <v>0</v>
      </c>
      <c r="K52" s="78">
        <v>1335</v>
      </c>
      <c r="L52" s="112">
        <v>0.012679748494576678</v>
      </c>
    </row>
    <row r="53" spans="1:12" ht="15">
      <c r="A53" s="12" t="s">
        <v>112</v>
      </c>
      <c r="B53" s="13" t="s">
        <v>113</v>
      </c>
      <c r="C53" s="78">
        <v>181</v>
      </c>
      <c r="D53" s="71">
        <v>0.004168201915991157</v>
      </c>
      <c r="E53" s="78">
        <v>161</v>
      </c>
      <c r="F53" s="72">
        <v>0.0031987602320591273</v>
      </c>
      <c r="G53" s="78">
        <v>44</v>
      </c>
      <c r="H53" s="72">
        <v>0.0038320850026127853</v>
      </c>
      <c r="I53" s="107">
        <v>0</v>
      </c>
      <c r="J53" s="112">
        <v>0</v>
      </c>
      <c r="K53" s="78">
        <v>386</v>
      </c>
      <c r="L53" s="112">
        <v>0.003666204433637901</v>
      </c>
    </row>
    <row r="54" spans="1:12" ht="15">
      <c r="A54" s="12" t="s">
        <v>114</v>
      </c>
      <c r="B54" s="13" t="s">
        <v>115</v>
      </c>
      <c r="C54" s="78">
        <v>916</v>
      </c>
      <c r="D54" s="71">
        <v>0.021094325718496686</v>
      </c>
      <c r="E54" s="78">
        <v>710</v>
      </c>
      <c r="F54" s="72">
        <v>0.014106333942620999</v>
      </c>
      <c r="G54" s="78">
        <v>191</v>
      </c>
      <c r="H54" s="72">
        <v>0.016634732624978228</v>
      </c>
      <c r="I54" s="107">
        <v>1</v>
      </c>
      <c r="J54" s="112">
        <v>0.02083333333333333</v>
      </c>
      <c r="K54" s="78">
        <v>1818</v>
      </c>
      <c r="L54" s="112">
        <v>0.017267253006097678</v>
      </c>
    </row>
    <row r="55" spans="1:12" ht="15">
      <c r="A55" s="12" t="s">
        <v>116</v>
      </c>
      <c r="B55" s="13" t="s">
        <v>117</v>
      </c>
      <c r="C55" s="78">
        <v>10</v>
      </c>
      <c r="D55" s="71">
        <v>0.0002302873986735446</v>
      </c>
      <c r="E55" s="78">
        <v>11</v>
      </c>
      <c r="F55" s="72">
        <v>0.00021854883573074787</v>
      </c>
      <c r="G55" s="78">
        <v>5</v>
      </c>
      <c r="H55" s="72">
        <v>0.00043546420484236203</v>
      </c>
      <c r="I55" s="107">
        <v>0</v>
      </c>
      <c r="J55" s="112">
        <v>0</v>
      </c>
      <c r="K55" s="78">
        <v>26</v>
      </c>
      <c r="L55" s="112">
        <v>0.0002469464126284596</v>
      </c>
    </row>
    <row r="56" spans="1:12" ht="28.5">
      <c r="A56" s="12" t="s">
        <v>118</v>
      </c>
      <c r="B56" s="13" t="s">
        <v>119</v>
      </c>
      <c r="C56" s="78">
        <v>32</v>
      </c>
      <c r="D56" s="71">
        <v>0.0007369196757553427</v>
      </c>
      <c r="E56" s="78">
        <v>19</v>
      </c>
      <c r="F56" s="72">
        <v>0.0003774934435349281</v>
      </c>
      <c r="G56" s="78">
        <v>5</v>
      </c>
      <c r="H56" s="72">
        <v>0.00043546420484236203</v>
      </c>
      <c r="I56" s="107">
        <v>0</v>
      </c>
      <c r="J56" s="112">
        <v>0</v>
      </c>
      <c r="K56" s="78">
        <v>56</v>
      </c>
      <c r="L56" s="112">
        <v>0.000531884581045913</v>
      </c>
    </row>
    <row r="57" spans="1:12" ht="15">
      <c r="A57" s="12" t="s">
        <v>120</v>
      </c>
      <c r="B57" s="14" t="s">
        <v>121</v>
      </c>
      <c r="C57" s="78">
        <v>8</v>
      </c>
      <c r="D57" s="71">
        <v>0.00018422991893883567</v>
      </c>
      <c r="E57" s="78">
        <v>5</v>
      </c>
      <c r="F57" s="72">
        <v>9.934037987761265E-05</v>
      </c>
      <c r="G57" s="78">
        <v>0</v>
      </c>
      <c r="H57" s="72">
        <v>0</v>
      </c>
      <c r="I57" s="107">
        <v>0</v>
      </c>
      <c r="J57" s="112">
        <v>0</v>
      </c>
      <c r="K57" s="78">
        <v>13</v>
      </c>
      <c r="L57" s="112">
        <v>0.0001234732063142298</v>
      </c>
    </row>
    <row r="58" spans="1:12" ht="15">
      <c r="A58" s="12" t="s">
        <v>122</v>
      </c>
      <c r="B58" s="13" t="s">
        <v>123</v>
      </c>
      <c r="C58" s="78">
        <v>44</v>
      </c>
      <c r="D58" s="71">
        <v>0.0010132645541635961</v>
      </c>
      <c r="E58" s="78">
        <v>46</v>
      </c>
      <c r="F58" s="72">
        <v>0.0009139314948740364</v>
      </c>
      <c r="G58" s="78">
        <v>16</v>
      </c>
      <c r="H58" s="72">
        <v>0.0013934854554955585</v>
      </c>
      <c r="I58" s="107">
        <v>0</v>
      </c>
      <c r="J58" s="112">
        <v>0</v>
      </c>
      <c r="K58" s="78">
        <v>106</v>
      </c>
      <c r="L58" s="112">
        <v>0.0010067815284083353</v>
      </c>
    </row>
    <row r="59" spans="1:12" ht="28.5">
      <c r="A59" s="12" t="s">
        <v>124</v>
      </c>
      <c r="B59" s="13" t="s">
        <v>125</v>
      </c>
      <c r="C59" s="78">
        <v>115</v>
      </c>
      <c r="D59" s="71">
        <v>0.002648305084745762</v>
      </c>
      <c r="E59" s="78">
        <v>47</v>
      </c>
      <c r="F59" s="72">
        <v>0.0009337995708495589</v>
      </c>
      <c r="G59" s="78">
        <v>15</v>
      </c>
      <c r="H59" s="72">
        <v>0.001306392614527086</v>
      </c>
      <c r="I59" s="107">
        <v>0</v>
      </c>
      <c r="J59" s="112">
        <v>0</v>
      </c>
      <c r="K59" s="78">
        <v>177</v>
      </c>
      <c r="L59" s="112">
        <v>0.001681135193662975</v>
      </c>
    </row>
    <row r="60" spans="1:12" ht="15">
      <c r="A60" s="12" t="s">
        <v>126</v>
      </c>
      <c r="B60" s="13" t="s">
        <v>127</v>
      </c>
      <c r="C60" s="78">
        <v>19</v>
      </c>
      <c r="D60" s="71">
        <v>0.0004375460574797347</v>
      </c>
      <c r="E60" s="78">
        <v>14</v>
      </c>
      <c r="F60" s="72">
        <v>0.0002781530636573154</v>
      </c>
      <c r="G60" s="78">
        <v>3</v>
      </c>
      <c r="H60" s="72">
        <v>0.0002612785229054172</v>
      </c>
      <c r="I60" s="107">
        <v>0</v>
      </c>
      <c r="J60" s="112">
        <v>0</v>
      </c>
      <c r="K60" s="78">
        <v>36</v>
      </c>
      <c r="L60" s="112">
        <v>0.00034192580210094407</v>
      </c>
    </row>
    <row r="61" spans="1:12" ht="15">
      <c r="A61" s="12" t="s">
        <v>128</v>
      </c>
      <c r="B61" s="14" t="s">
        <v>129</v>
      </c>
      <c r="C61" s="78">
        <v>139</v>
      </c>
      <c r="D61" s="71">
        <v>0.0032009948415622695</v>
      </c>
      <c r="E61" s="78">
        <v>54</v>
      </c>
      <c r="F61" s="72">
        <v>0.0010728761026782166</v>
      </c>
      <c r="G61" s="78">
        <v>28</v>
      </c>
      <c r="H61" s="72">
        <v>0.002438599547117227</v>
      </c>
      <c r="I61" s="107">
        <v>0</v>
      </c>
      <c r="J61" s="112">
        <v>0</v>
      </c>
      <c r="K61" s="78">
        <v>221</v>
      </c>
      <c r="L61" s="112">
        <v>0.0020990445073419068</v>
      </c>
    </row>
    <row r="62" spans="1:12" ht="15">
      <c r="A62" s="12" t="s">
        <v>130</v>
      </c>
      <c r="B62" s="14" t="s">
        <v>131</v>
      </c>
      <c r="C62" s="78">
        <v>27</v>
      </c>
      <c r="D62" s="71">
        <v>0.0006217759764185703</v>
      </c>
      <c r="E62" s="78">
        <v>13</v>
      </c>
      <c r="F62" s="72">
        <v>0.0002582849876817929</v>
      </c>
      <c r="G62" s="78">
        <v>11</v>
      </c>
      <c r="H62" s="72">
        <v>0.0009580212506531963</v>
      </c>
      <c r="I62" s="107">
        <v>0</v>
      </c>
      <c r="J62" s="112">
        <v>0</v>
      </c>
      <c r="K62" s="78">
        <v>51</v>
      </c>
      <c r="L62" s="112">
        <v>0.0004843948863096708</v>
      </c>
    </row>
    <row r="63" spans="1:12" ht="15">
      <c r="A63" s="12" t="s">
        <v>132</v>
      </c>
      <c r="B63" s="14" t="s">
        <v>133</v>
      </c>
      <c r="C63" s="78">
        <v>45</v>
      </c>
      <c r="D63" s="71">
        <v>0.0010362932940309504</v>
      </c>
      <c r="E63" s="78">
        <v>22</v>
      </c>
      <c r="F63" s="72">
        <v>0.00043709767146149573</v>
      </c>
      <c r="G63" s="78">
        <v>7</v>
      </c>
      <c r="H63" s="72">
        <v>0.0006096498867793068</v>
      </c>
      <c r="I63" s="107">
        <v>0</v>
      </c>
      <c r="J63" s="112">
        <v>0</v>
      </c>
      <c r="K63" s="78">
        <v>74</v>
      </c>
      <c r="L63" s="112">
        <v>0.0007028474820963851</v>
      </c>
    </row>
    <row r="64" spans="1:12" ht="15">
      <c r="A64" s="12" t="s">
        <v>134</v>
      </c>
      <c r="B64" s="14" t="s">
        <v>135</v>
      </c>
      <c r="C64" s="78">
        <v>162</v>
      </c>
      <c r="D64" s="71">
        <v>0.0037306558585114224</v>
      </c>
      <c r="E64" s="78">
        <v>177</v>
      </c>
      <c r="F64" s="72">
        <v>0.0035166494476674887</v>
      </c>
      <c r="G64" s="78">
        <v>34</v>
      </c>
      <c r="H64" s="72">
        <v>0.0029611565929280616</v>
      </c>
      <c r="I64" s="107">
        <v>0</v>
      </c>
      <c r="J64" s="112">
        <v>0</v>
      </c>
      <c r="K64" s="78">
        <v>373</v>
      </c>
      <c r="L64" s="112">
        <v>0.003542731227323671</v>
      </c>
    </row>
    <row r="65" spans="1:12" ht="15">
      <c r="A65" s="12" t="s">
        <v>136</v>
      </c>
      <c r="B65" s="14" t="s">
        <v>137</v>
      </c>
      <c r="C65" s="78">
        <v>61</v>
      </c>
      <c r="D65" s="71">
        <v>0.001404753131908622</v>
      </c>
      <c r="E65" s="78">
        <v>20</v>
      </c>
      <c r="F65" s="72">
        <v>0.0003973615195104506</v>
      </c>
      <c r="G65" s="78">
        <v>13</v>
      </c>
      <c r="H65" s="72">
        <v>0.0011322069325901411</v>
      </c>
      <c r="I65" s="107">
        <v>0</v>
      </c>
      <c r="J65" s="112">
        <v>0</v>
      </c>
      <c r="K65" s="78">
        <v>94</v>
      </c>
      <c r="L65" s="112">
        <v>0.000892806261041354</v>
      </c>
    </row>
    <row r="66" spans="1:12" ht="15">
      <c r="A66" s="12" t="s">
        <v>138</v>
      </c>
      <c r="B66" s="13" t="s">
        <v>139</v>
      </c>
      <c r="C66" s="78">
        <v>108</v>
      </c>
      <c r="D66" s="71">
        <v>0.0024871039056742813</v>
      </c>
      <c r="E66" s="78">
        <v>65</v>
      </c>
      <c r="F66" s="72">
        <v>0.0012914249384089643</v>
      </c>
      <c r="G66" s="78">
        <v>28</v>
      </c>
      <c r="H66" s="72">
        <v>0.002438599547117227</v>
      </c>
      <c r="I66" s="107">
        <v>0</v>
      </c>
      <c r="J66" s="112">
        <v>0</v>
      </c>
      <c r="K66" s="78">
        <v>201</v>
      </c>
      <c r="L66" s="112">
        <v>0.0019090857283969379</v>
      </c>
    </row>
    <row r="67" spans="1:12" ht="15">
      <c r="A67" s="12" t="s">
        <v>140</v>
      </c>
      <c r="B67" s="14" t="s">
        <v>141</v>
      </c>
      <c r="C67" s="78">
        <v>292</v>
      </c>
      <c r="D67" s="71">
        <v>0.0067243920412675025</v>
      </c>
      <c r="E67" s="78">
        <v>261</v>
      </c>
      <c r="F67" s="72">
        <v>0.005185567829611381</v>
      </c>
      <c r="G67" s="78">
        <v>52</v>
      </c>
      <c r="H67" s="72">
        <v>0.004528827730360565</v>
      </c>
      <c r="I67" s="107">
        <v>0</v>
      </c>
      <c r="J67" s="112">
        <v>0</v>
      </c>
      <c r="K67" s="78">
        <v>605</v>
      </c>
      <c r="L67" s="112">
        <v>0.00574625306308531</v>
      </c>
    </row>
    <row r="68" spans="1:12" ht="15">
      <c r="A68" s="12" t="s">
        <v>142</v>
      </c>
      <c r="B68" s="13" t="s">
        <v>143</v>
      </c>
      <c r="C68" s="78">
        <v>126</v>
      </c>
      <c r="D68" s="71">
        <v>0.002901621223286662</v>
      </c>
      <c r="E68" s="78">
        <v>56</v>
      </c>
      <c r="F68" s="72">
        <v>0.0011126122546292617</v>
      </c>
      <c r="G68" s="78">
        <v>13</v>
      </c>
      <c r="H68" s="72">
        <v>0.0011322069325901411</v>
      </c>
      <c r="I68" s="107">
        <v>0</v>
      </c>
      <c r="J68" s="112">
        <v>0</v>
      </c>
      <c r="K68" s="78">
        <v>195</v>
      </c>
      <c r="L68" s="112">
        <v>0.001852098094713447</v>
      </c>
    </row>
    <row r="69" spans="1:12" ht="15">
      <c r="A69" s="12" t="s">
        <v>144</v>
      </c>
      <c r="B69" s="13" t="s">
        <v>145</v>
      </c>
      <c r="C69" s="78">
        <v>60</v>
      </c>
      <c r="D69" s="71">
        <v>0.0013817243920412675</v>
      </c>
      <c r="E69" s="78">
        <v>60</v>
      </c>
      <c r="F69" s="72">
        <v>0.0011920845585313517</v>
      </c>
      <c r="G69" s="78">
        <v>17</v>
      </c>
      <c r="H69" s="72">
        <v>0.0014805782964640308</v>
      </c>
      <c r="I69" s="107">
        <v>0</v>
      </c>
      <c r="J69" s="112">
        <v>0</v>
      </c>
      <c r="K69" s="78">
        <v>137</v>
      </c>
      <c r="L69" s="112">
        <v>0.0013012176357730374</v>
      </c>
    </row>
    <row r="70" spans="1:12" ht="15">
      <c r="A70" s="12" t="s">
        <v>146</v>
      </c>
      <c r="B70" s="14" t="s">
        <v>147</v>
      </c>
      <c r="C70" s="78">
        <v>29</v>
      </c>
      <c r="D70" s="71">
        <v>0.0006678334561532793</v>
      </c>
      <c r="E70" s="78">
        <v>22</v>
      </c>
      <c r="F70" s="72">
        <v>0.00043709767146149573</v>
      </c>
      <c r="G70" s="78">
        <v>2</v>
      </c>
      <c r="H70" s="72">
        <v>0.0001741856819369448</v>
      </c>
      <c r="I70" s="107">
        <v>0</v>
      </c>
      <c r="J70" s="112">
        <v>0</v>
      </c>
      <c r="K70" s="78">
        <v>53</v>
      </c>
      <c r="L70" s="112">
        <v>0.0005033907642041677</v>
      </c>
    </row>
    <row r="71" spans="1:12" ht="15">
      <c r="A71" s="12" t="s">
        <v>148</v>
      </c>
      <c r="B71" s="13" t="s">
        <v>149</v>
      </c>
      <c r="C71" s="78">
        <v>32</v>
      </c>
      <c r="D71" s="71">
        <v>0.0007369196757553427</v>
      </c>
      <c r="E71" s="78">
        <v>17</v>
      </c>
      <c r="F71" s="72">
        <v>0.000337757291583883</v>
      </c>
      <c r="G71" s="78">
        <v>3</v>
      </c>
      <c r="H71" s="72">
        <v>0.0002612785229054172</v>
      </c>
      <c r="I71" s="107">
        <v>0</v>
      </c>
      <c r="J71" s="112">
        <v>0</v>
      </c>
      <c r="K71" s="78">
        <v>52</v>
      </c>
      <c r="L71" s="112">
        <v>0.0004938928252569192</v>
      </c>
    </row>
    <row r="72" spans="1:12" ht="15">
      <c r="A72" s="12" t="s">
        <v>150</v>
      </c>
      <c r="B72" s="13" t="s">
        <v>151</v>
      </c>
      <c r="C72" s="78">
        <v>133</v>
      </c>
      <c r="D72" s="71">
        <v>0.003062822402358143</v>
      </c>
      <c r="E72" s="78">
        <v>171</v>
      </c>
      <c r="F72" s="72">
        <v>0.0033974409918143527</v>
      </c>
      <c r="G72" s="78">
        <v>43</v>
      </c>
      <c r="H72" s="72">
        <v>0.003744992161644313</v>
      </c>
      <c r="I72" s="107">
        <v>0</v>
      </c>
      <c r="J72" s="112">
        <v>0</v>
      </c>
      <c r="K72" s="78">
        <v>347</v>
      </c>
      <c r="L72" s="112">
        <v>0.0032957848146952106</v>
      </c>
    </row>
    <row r="73" spans="1:12" ht="15">
      <c r="A73" s="12" t="s">
        <v>152</v>
      </c>
      <c r="B73" s="13" t="s">
        <v>153</v>
      </c>
      <c r="C73" s="78">
        <v>4089</v>
      </c>
      <c r="D73" s="71">
        <v>0.09416451731761238</v>
      </c>
      <c r="E73" s="78">
        <v>7451</v>
      </c>
      <c r="F73" s="72">
        <v>0.14803703409361837</v>
      </c>
      <c r="G73" s="78">
        <v>1050</v>
      </c>
      <c r="H73" s="72">
        <v>0.09144748301689601</v>
      </c>
      <c r="I73" s="107">
        <v>4</v>
      </c>
      <c r="J73" s="112">
        <v>0.08333333333333331</v>
      </c>
      <c r="K73" s="78">
        <v>12594</v>
      </c>
      <c r="L73" s="112">
        <v>0.11961704310164696</v>
      </c>
    </row>
    <row r="74" spans="1:12" ht="15">
      <c r="A74" s="12" t="s">
        <v>154</v>
      </c>
      <c r="B74" s="13" t="s">
        <v>155</v>
      </c>
      <c r="C74" s="78">
        <v>18</v>
      </c>
      <c r="D74" s="71">
        <v>0.00041451731761238023</v>
      </c>
      <c r="E74" s="78">
        <v>13</v>
      </c>
      <c r="F74" s="72">
        <v>0.0002582849876817929</v>
      </c>
      <c r="G74" s="78">
        <v>5</v>
      </c>
      <c r="H74" s="72">
        <v>0.00043546420484236203</v>
      </c>
      <c r="I74" s="107">
        <v>0</v>
      </c>
      <c r="J74" s="112">
        <v>0</v>
      </c>
      <c r="K74" s="78">
        <v>36</v>
      </c>
      <c r="L74" s="112">
        <v>0.00034192580210094407</v>
      </c>
    </row>
    <row r="75" spans="1:12" ht="15">
      <c r="A75" s="12" t="s">
        <v>156</v>
      </c>
      <c r="B75" s="14" t="s">
        <v>157</v>
      </c>
      <c r="C75" s="78">
        <v>201</v>
      </c>
      <c r="D75" s="71">
        <v>0.0046287767133382455</v>
      </c>
      <c r="E75" s="78">
        <v>325</v>
      </c>
      <c r="F75" s="72">
        <v>0.006457124692044822</v>
      </c>
      <c r="G75" s="78">
        <v>87</v>
      </c>
      <c r="H75" s="72">
        <v>0.007577077164257098</v>
      </c>
      <c r="I75" s="107">
        <v>0</v>
      </c>
      <c r="J75" s="112">
        <v>0</v>
      </c>
      <c r="K75" s="78">
        <v>613</v>
      </c>
      <c r="L75" s="112">
        <v>0.0058222365746632984</v>
      </c>
    </row>
    <row r="76" spans="1:12" ht="15">
      <c r="A76" s="12" t="s">
        <v>158</v>
      </c>
      <c r="B76" s="13" t="s">
        <v>159</v>
      </c>
      <c r="C76" s="78">
        <v>1429</v>
      </c>
      <c r="D76" s="71">
        <v>0.03290806927044952</v>
      </c>
      <c r="E76" s="78">
        <v>2672</v>
      </c>
      <c r="F76" s="72">
        <v>0.05308749900659619</v>
      </c>
      <c r="G76" s="78">
        <v>633</v>
      </c>
      <c r="H76" s="72">
        <v>0.05512976833304304</v>
      </c>
      <c r="I76" s="107">
        <v>0</v>
      </c>
      <c r="J76" s="112">
        <v>0</v>
      </c>
      <c r="K76" s="78">
        <v>4734</v>
      </c>
      <c r="L76" s="112">
        <v>0.044963242976274145</v>
      </c>
    </row>
    <row r="77" spans="1:12" ht="15">
      <c r="A77" s="12" t="s">
        <v>160</v>
      </c>
      <c r="B77" s="14" t="s">
        <v>161</v>
      </c>
      <c r="C77" s="78">
        <v>96</v>
      </c>
      <c r="D77" s="71">
        <v>0.002210759027266028</v>
      </c>
      <c r="E77" s="78">
        <v>87</v>
      </c>
      <c r="F77" s="72">
        <v>0.00172852260987046</v>
      </c>
      <c r="G77" s="78">
        <v>34</v>
      </c>
      <c r="H77" s="72">
        <v>0.0029611565929280616</v>
      </c>
      <c r="I77" s="107">
        <v>1</v>
      </c>
      <c r="J77" s="112">
        <v>0.02083333333333333</v>
      </c>
      <c r="K77" s="78">
        <v>218</v>
      </c>
      <c r="L77" s="112">
        <v>0.0020705506905001614</v>
      </c>
    </row>
    <row r="78" spans="1:12" ht="15">
      <c r="A78" s="12" t="s">
        <v>162</v>
      </c>
      <c r="B78" s="13" t="s">
        <v>163</v>
      </c>
      <c r="C78" s="78">
        <v>126</v>
      </c>
      <c r="D78" s="71">
        <v>0.002901621223286662</v>
      </c>
      <c r="E78" s="78">
        <v>46</v>
      </c>
      <c r="F78" s="72">
        <v>0.0009139314948740364</v>
      </c>
      <c r="G78" s="78">
        <v>8</v>
      </c>
      <c r="H78" s="72">
        <v>0.0006967427277477792</v>
      </c>
      <c r="I78" s="107">
        <v>0</v>
      </c>
      <c r="J78" s="112">
        <v>0</v>
      </c>
      <c r="K78" s="78">
        <v>180</v>
      </c>
      <c r="L78" s="112">
        <v>0.0017096290105047202</v>
      </c>
    </row>
    <row r="79" spans="1:12" ht="15">
      <c r="A79" s="12" t="s">
        <v>164</v>
      </c>
      <c r="B79" s="13" t="s">
        <v>165</v>
      </c>
      <c r="C79" s="78">
        <v>1291</v>
      </c>
      <c r="D79" s="71">
        <v>0.02973010316875461</v>
      </c>
      <c r="E79" s="78">
        <v>422</v>
      </c>
      <c r="F79" s="72">
        <v>0.008384328061670507</v>
      </c>
      <c r="G79" s="78">
        <v>125</v>
      </c>
      <c r="H79" s="72">
        <v>0.01088660512105905</v>
      </c>
      <c r="I79" s="107">
        <v>1</v>
      </c>
      <c r="J79" s="112">
        <v>0.02083333333333333</v>
      </c>
      <c r="K79" s="78">
        <v>1839</v>
      </c>
      <c r="L79" s="112">
        <v>0.017466709723989893</v>
      </c>
    </row>
    <row r="80" spans="1:12" ht="15">
      <c r="A80" s="12" t="s">
        <v>166</v>
      </c>
      <c r="B80" s="13" t="s">
        <v>167</v>
      </c>
      <c r="C80" s="78">
        <v>6200</v>
      </c>
      <c r="D80" s="71">
        <v>0.14277818717759763</v>
      </c>
      <c r="E80" s="78">
        <v>2362</v>
      </c>
      <c r="F80" s="72">
        <v>0.046928395454184216</v>
      </c>
      <c r="G80" s="78">
        <v>397</v>
      </c>
      <c r="H80" s="72">
        <v>0.03457585786448354</v>
      </c>
      <c r="I80" s="107">
        <v>0</v>
      </c>
      <c r="J80" s="112">
        <v>0</v>
      </c>
      <c r="K80" s="78">
        <v>8959</v>
      </c>
      <c r="L80" s="112">
        <v>0.08509203502839884</v>
      </c>
    </row>
    <row r="81" spans="1:12" ht="15">
      <c r="A81" s="12" t="s">
        <v>168</v>
      </c>
      <c r="B81" s="14" t="s">
        <v>169</v>
      </c>
      <c r="C81" s="78">
        <v>2477</v>
      </c>
      <c r="D81" s="71">
        <v>0.05704218865143699</v>
      </c>
      <c r="E81" s="78">
        <v>2104</v>
      </c>
      <c r="F81" s="72">
        <v>0.041802431852499405</v>
      </c>
      <c r="G81" s="78">
        <v>397</v>
      </c>
      <c r="H81" s="72">
        <v>0.03457585786448354</v>
      </c>
      <c r="I81" s="107">
        <v>1</v>
      </c>
      <c r="J81" s="112">
        <v>0.02083333333333333</v>
      </c>
      <c r="K81" s="78">
        <v>4979</v>
      </c>
      <c r="L81" s="112">
        <v>0.047290238018350014</v>
      </c>
    </row>
    <row r="82" spans="1:12" ht="15">
      <c r="A82" s="12" t="s">
        <v>170</v>
      </c>
      <c r="B82" s="13" t="s">
        <v>171</v>
      </c>
      <c r="C82" s="78">
        <v>1929</v>
      </c>
      <c r="D82" s="71">
        <v>0.04442243920412675</v>
      </c>
      <c r="E82" s="78">
        <v>3294</v>
      </c>
      <c r="F82" s="72">
        <v>0.06544544226337122</v>
      </c>
      <c r="G82" s="78">
        <v>482</v>
      </c>
      <c r="H82" s="72">
        <v>0.04197874934680369</v>
      </c>
      <c r="I82" s="107">
        <v>0</v>
      </c>
      <c r="J82" s="112">
        <v>0</v>
      </c>
      <c r="K82" s="78">
        <v>5705</v>
      </c>
      <c r="L82" s="112">
        <v>0.05418574169405239</v>
      </c>
    </row>
    <row r="83" spans="1:12" ht="15">
      <c r="A83" s="12" t="s">
        <v>172</v>
      </c>
      <c r="B83" s="13" t="s">
        <v>173</v>
      </c>
      <c r="C83" s="78">
        <v>139</v>
      </c>
      <c r="D83" s="71">
        <v>0.0032009948415622695</v>
      </c>
      <c r="E83" s="78">
        <v>72</v>
      </c>
      <c r="F83" s="72">
        <v>0.001430501470237622</v>
      </c>
      <c r="G83" s="78">
        <v>34</v>
      </c>
      <c r="H83" s="72">
        <v>0.0029611565929280616</v>
      </c>
      <c r="I83" s="107">
        <v>0</v>
      </c>
      <c r="J83" s="112">
        <v>0</v>
      </c>
      <c r="K83" s="78">
        <v>245</v>
      </c>
      <c r="L83" s="112">
        <v>0.0023269950420758694</v>
      </c>
    </row>
    <row r="84" spans="1:12" ht="15">
      <c r="A84" s="12" t="s">
        <v>174</v>
      </c>
      <c r="B84" s="13" t="s">
        <v>175</v>
      </c>
      <c r="C84" s="78">
        <v>71</v>
      </c>
      <c r="D84" s="71">
        <v>0.0016350405305821665</v>
      </c>
      <c r="E84" s="78">
        <v>86</v>
      </c>
      <c r="F84" s="72">
        <v>0.0017086545338949378</v>
      </c>
      <c r="G84" s="78">
        <v>16</v>
      </c>
      <c r="H84" s="72">
        <v>0.0013934854554955585</v>
      </c>
      <c r="I84" s="107">
        <v>0</v>
      </c>
      <c r="J84" s="112">
        <v>0</v>
      </c>
      <c r="K84" s="78">
        <v>173</v>
      </c>
      <c r="L84" s="112">
        <v>0.0016431434378739811</v>
      </c>
    </row>
    <row r="85" spans="1:12" ht="15">
      <c r="A85" s="12" t="s">
        <v>176</v>
      </c>
      <c r="B85" s="14" t="s">
        <v>177</v>
      </c>
      <c r="C85" s="78">
        <v>7</v>
      </c>
      <c r="D85" s="71">
        <v>0.0001612011790714812</v>
      </c>
      <c r="E85" s="78">
        <v>2</v>
      </c>
      <c r="F85" s="72">
        <v>3.973615195104506E-05</v>
      </c>
      <c r="G85" s="78">
        <v>6</v>
      </c>
      <c r="H85" s="72">
        <v>0.0005225570458108344</v>
      </c>
      <c r="I85" s="107">
        <v>0</v>
      </c>
      <c r="J85" s="112">
        <v>0</v>
      </c>
      <c r="K85" s="78">
        <v>15</v>
      </c>
      <c r="L85" s="112">
        <v>0.0001424690842087267</v>
      </c>
    </row>
    <row r="86" spans="1:12" ht="15">
      <c r="A86" s="12" t="s">
        <v>178</v>
      </c>
      <c r="B86" s="14" t="s">
        <v>179</v>
      </c>
      <c r="C86" s="78">
        <v>688</v>
      </c>
      <c r="D86" s="71">
        <v>0.015843773028739867</v>
      </c>
      <c r="E86" s="78">
        <v>187</v>
      </c>
      <c r="F86" s="72">
        <v>0.0037153302074227133</v>
      </c>
      <c r="G86" s="78">
        <v>98</v>
      </c>
      <c r="H86" s="72">
        <v>0.008535098414910293</v>
      </c>
      <c r="I86" s="107">
        <v>0</v>
      </c>
      <c r="J86" s="112">
        <v>0</v>
      </c>
      <c r="K86" s="78">
        <v>973</v>
      </c>
      <c r="L86" s="112">
        <v>0.009241494595672741</v>
      </c>
    </row>
    <row r="87" spans="1:12" ht="15">
      <c r="A87" s="12" t="s">
        <v>180</v>
      </c>
      <c r="B87" s="14" t="s">
        <v>181</v>
      </c>
      <c r="C87" s="78">
        <v>215</v>
      </c>
      <c r="D87" s="71">
        <v>0.004951179071481209</v>
      </c>
      <c r="E87" s="78">
        <v>142</v>
      </c>
      <c r="F87" s="72">
        <v>0.0028212667885241993</v>
      </c>
      <c r="G87" s="78">
        <v>30</v>
      </c>
      <c r="H87" s="72">
        <v>0.002612785229054172</v>
      </c>
      <c r="I87" s="107">
        <v>0</v>
      </c>
      <c r="J87" s="112">
        <v>0</v>
      </c>
      <c r="K87" s="78">
        <v>387</v>
      </c>
      <c r="L87" s="112">
        <v>0.003675702372585149</v>
      </c>
    </row>
    <row r="88" spans="1:12" ht="15">
      <c r="A88" s="12" t="s">
        <v>182</v>
      </c>
      <c r="B88" s="14" t="s">
        <v>183</v>
      </c>
      <c r="C88" s="78">
        <v>26</v>
      </c>
      <c r="D88" s="71">
        <v>0.000598747236551216</v>
      </c>
      <c r="E88" s="78">
        <v>35</v>
      </c>
      <c r="F88" s="72">
        <v>0.0006953826591432886</v>
      </c>
      <c r="G88" s="78">
        <v>9</v>
      </c>
      <c r="H88" s="72">
        <v>0.0007838355687162516</v>
      </c>
      <c r="I88" s="107">
        <v>0</v>
      </c>
      <c r="J88" s="112">
        <v>0</v>
      </c>
      <c r="K88" s="78">
        <v>70</v>
      </c>
      <c r="L88" s="112">
        <v>0.0006648557263073913</v>
      </c>
    </row>
    <row r="89" spans="1:12" ht="15">
      <c r="A89" s="12" t="s">
        <v>184</v>
      </c>
      <c r="B89" s="13" t="s">
        <v>185</v>
      </c>
      <c r="C89" s="78">
        <v>121</v>
      </c>
      <c r="D89" s="71">
        <v>0.0027864775239498894</v>
      </c>
      <c r="E89" s="78">
        <v>187</v>
      </c>
      <c r="F89" s="72">
        <v>0.0037153302074227133</v>
      </c>
      <c r="G89" s="78">
        <v>31</v>
      </c>
      <c r="H89" s="72">
        <v>0.0026998780700226445</v>
      </c>
      <c r="I89" s="107">
        <v>0</v>
      </c>
      <c r="J89" s="112">
        <v>0</v>
      </c>
      <c r="K89" s="78">
        <v>339</v>
      </c>
      <c r="L89" s="112">
        <v>0.003219801303117224</v>
      </c>
    </row>
    <row r="90" spans="1:12" ht="15">
      <c r="A90" s="12" t="s">
        <v>186</v>
      </c>
      <c r="B90" s="13" t="s">
        <v>187</v>
      </c>
      <c r="C90" s="78">
        <v>12</v>
      </c>
      <c r="D90" s="71">
        <v>0.0002763448784082535</v>
      </c>
      <c r="E90" s="78">
        <v>8</v>
      </c>
      <c r="F90" s="72">
        <v>0.00015894460780418025</v>
      </c>
      <c r="G90" s="78">
        <v>4</v>
      </c>
      <c r="H90" s="72">
        <v>0.0003483713638738896</v>
      </c>
      <c r="I90" s="107">
        <v>0</v>
      </c>
      <c r="J90" s="112">
        <v>0</v>
      </c>
      <c r="K90" s="78">
        <v>24</v>
      </c>
      <c r="L90" s="112">
        <v>0.00022795053473396271</v>
      </c>
    </row>
    <row r="91" spans="1:12" ht="15">
      <c r="A91" s="12" t="s">
        <v>188</v>
      </c>
      <c r="B91" s="13" t="s">
        <v>189</v>
      </c>
      <c r="C91" s="78">
        <v>0</v>
      </c>
      <c r="D91" s="71">
        <v>0</v>
      </c>
      <c r="E91" s="78">
        <v>0</v>
      </c>
      <c r="F91" s="72">
        <v>0</v>
      </c>
      <c r="G91" s="78">
        <v>0</v>
      </c>
      <c r="H91" s="72">
        <v>0</v>
      </c>
      <c r="I91" s="107">
        <v>0</v>
      </c>
      <c r="J91" s="112">
        <v>0</v>
      </c>
      <c r="K91" s="78">
        <v>0</v>
      </c>
      <c r="L91" s="112">
        <v>0</v>
      </c>
    </row>
    <row r="92" spans="1:12" ht="15.75" thickBot="1">
      <c r="A92" s="95" t="s">
        <v>190</v>
      </c>
      <c r="B92" s="97" t="s">
        <v>191</v>
      </c>
      <c r="C92" s="78">
        <v>12</v>
      </c>
      <c r="D92" s="71">
        <v>0.0002763448784082535</v>
      </c>
      <c r="E92" s="78">
        <v>10</v>
      </c>
      <c r="F92" s="72">
        <v>0.0001986807597552253</v>
      </c>
      <c r="G92" s="78">
        <v>3</v>
      </c>
      <c r="H92" s="72">
        <v>0.0002612785229054172</v>
      </c>
      <c r="I92" s="107">
        <v>0</v>
      </c>
      <c r="J92" s="112">
        <v>0</v>
      </c>
      <c r="K92" s="78">
        <v>25</v>
      </c>
      <c r="L92" s="112">
        <v>0.00023744847368121117</v>
      </c>
    </row>
    <row r="93" spans="1:12" ht="15.75" thickBot="1">
      <c r="A93" s="199" t="s">
        <v>192</v>
      </c>
      <c r="B93" s="200"/>
      <c r="C93" s="104">
        <v>1057</v>
      </c>
      <c r="D93" s="110">
        <v>0.02434137803979366</v>
      </c>
      <c r="E93" s="104">
        <v>488</v>
      </c>
      <c r="F93" s="105">
        <v>0.009695621076054995</v>
      </c>
      <c r="G93" s="104">
        <v>115</v>
      </c>
      <c r="H93" s="105">
        <v>0.010015676711374327</v>
      </c>
      <c r="I93" s="108">
        <v>0</v>
      </c>
      <c r="J93" s="113">
        <v>0</v>
      </c>
      <c r="K93" s="104">
        <v>1660</v>
      </c>
      <c r="L93" s="113">
        <v>0.01576657865243242</v>
      </c>
    </row>
    <row r="94" spans="1:12" ht="15.75" thickBot="1">
      <c r="A94" s="199" t="s">
        <v>193</v>
      </c>
      <c r="B94" s="200"/>
      <c r="C94" s="79">
        <v>43424</v>
      </c>
      <c r="D94" s="83">
        <v>1</v>
      </c>
      <c r="E94" s="79">
        <v>50332</v>
      </c>
      <c r="F94" s="80">
        <v>1</v>
      </c>
      <c r="G94" s="79">
        <v>11482</v>
      </c>
      <c r="H94" s="80">
        <v>1</v>
      </c>
      <c r="I94" s="109">
        <v>48</v>
      </c>
      <c r="J94" s="75">
        <v>1</v>
      </c>
      <c r="K94" s="79">
        <v>105286</v>
      </c>
      <c r="L94" s="75">
        <v>1</v>
      </c>
    </row>
    <row r="95" spans="1:12" ht="15">
      <c r="A95" s="16"/>
      <c r="B95" s="17"/>
      <c r="C95" s="4"/>
      <c r="D95" s="25"/>
      <c r="E95" s="4"/>
      <c r="F95" s="17"/>
      <c r="G95" s="4"/>
      <c r="H95" s="17"/>
      <c r="I95" s="4"/>
      <c r="J95" s="17"/>
      <c r="K95" s="16"/>
      <c r="L95" s="17"/>
    </row>
    <row r="96" spans="1:12" ht="15">
      <c r="A96" s="33" t="s">
        <v>200</v>
      </c>
      <c r="B96" s="16"/>
      <c r="C96" s="4"/>
      <c r="D96" s="4"/>
      <c r="E96" s="4"/>
      <c r="F96" s="4"/>
      <c r="G96" s="4"/>
      <c r="H96" s="4"/>
      <c r="I96" s="4"/>
      <c r="J96" s="4"/>
      <c r="K96" s="16"/>
      <c r="L96" s="4"/>
    </row>
    <row r="97" spans="1:12" ht="15">
      <c r="A97" s="34" t="s">
        <v>201</v>
      </c>
      <c r="B97" s="16"/>
      <c r="C97" s="4"/>
      <c r="D97" s="4"/>
      <c r="E97" s="4"/>
      <c r="F97" s="4"/>
      <c r="G97" s="4"/>
      <c r="H97" s="4"/>
      <c r="I97" s="4"/>
      <c r="J97" s="4"/>
      <c r="K97" s="16"/>
      <c r="L97" s="4"/>
    </row>
    <row r="98" spans="1:12" ht="15">
      <c r="A98" s="16"/>
      <c r="B98" s="17"/>
      <c r="C98" s="4"/>
      <c r="D98" s="25"/>
      <c r="E98" s="4"/>
      <c r="F98" s="17"/>
      <c r="G98" s="4"/>
      <c r="H98" s="17"/>
      <c r="I98" s="4"/>
      <c r="J98" s="17"/>
      <c r="K98" s="16"/>
      <c r="L98" s="17"/>
    </row>
    <row r="99" spans="1:12" ht="15">
      <c r="A99" s="16"/>
      <c r="B99" s="17"/>
      <c r="C99" s="4"/>
      <c r="D99" s="25"/>
      <c r="E99" s="4"/>
      <c r="F99" s="17"/>
      <c r="G99" s="4"/>
      <c r="H99" s="17"/>
      <c r="I99" s="4"/>
      <c r="J99" s="17"/>
      <c r="K99" s="16"/>
      <c r="L99" s="17"/>
    </row>
  </sheetData>
  <sheetProtection/>
  <mergeCells count="11">
    <mergeCell ref="A93:B93"/>
    <mergeCell ref="A94:B94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2.57421875" style="85" customWidth="1"/>
    <col min="2" max="2" width="90.421875" style="85" bestFit="1" customWidth="1"/>
    <col min="3" max="12" width="11.57421875" style="85" customWidth="1"/>
    <col min="13" max="16384" width="9.140625" style="85" customWidth="1"/>
  </cols>
  <sheetData>
    <row r="1" spans="1:12" ht="24.75" customHeight="1" thickBot="1" thickTop="1">
      <c r="A1" s="224" t="s">
        <v>228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6"/>
    </row>
    <row r="2" spans="1:12" ht="19.5" customHeight="1" thickBot="1" thickTop="1">
      <c r="A2" s="205" t="s">
        <v>11</v>
      </c>
      <c r="B2" s="208" t="s">
        <v>12</v>
      </c>
      <c r="C2" s="216" t="s">
        <v>194</v>
      </c>
      <c r="D2" s="217"/>
      <c r="E2" s="217"/>
      <c r="F2" s="217"/>
      <c r="G2" s="217"/>
      <c r="H2" s="217"/>
      <c r="I2" s="217"/>
      <c r="J2" s="218"/>
      <c r="K2" s="205" t="s">
        <v>195</v>
      </c>
      <c r="L2" s="208"/>
    </row>
    <row r="3" spans="1:12" ht="19.5" customHeight="1">
      <c r="A3" s="206"/>
      <c r="B3" s="209"/>
      <c r="C3" s="196" t="s">
        <v>196</v>
      </c>
      <c r="D3" s="197"/>
      <c r="E3" s="196" t="s">
        <v>197</v>
      </c>
      <c r="F3" s="197"/>
      <c r="G3" s="196" t="s">
        <v>198</v>
      </c>
      <c r="H3" s="197"/>
      <c r="I3" s="220" t="s">
        <v>199</v>
      </c>
      <c r="J3" s="198"/>
      <c r="K3" s="206"/>
      <c r="L3" s="219"/>
    </row>
    <row r="4" spans="1:12" ht="19.5" customHeight="1" thickBot="1">
      <c r="A4" s="207"/>
      <c r="B4" s="210"/>
      <c r="C4" s="6" t="s">
        <v>14</v>
      </c>
      <c r="D4" s="7" t="s">
        <v>15</v>
      </c>
      <c r="E4" s="6" t="s">
        <v>14</v>
      </c>
      <c r="F4" s="7" t="s">
        <v>15</v>
      </c>
      <c r="G4" s="6" t="s">
        <v>14</v>
      </c>
      <c r="H4" s="7" t="s">
        <v>15</v>
      </c>
      <c r="I4" s="8" t="s">
        <v>14</v>
      </c>
      <c r="J4" s="26" t="s">
        <v>15</v>
      </c>
      <c r="K4" s="18" t="s">
        <v>14</v>
      </c>
      <c r="L4" s="27" t="s">
        <v>15</v>
      </c>
    </row>
    <row r="5" spans="1:12" ht="15">
      <c r="A5" s="10" t="s">
        <v>16</v>
      </c>
      <c r="B5" s="20" t="s">
        <v>17</v>
      </c>
      <c r="C5" s="114">
        <v>54</v>
      </c>
      <c r="D5" s="115">
        <v>0.003259688518652662</v>
      </c>
      <c r="E5" s="116">
        <v>78</v>
      </c>
      <c r="F5" s="117">
        <v>0.005311180716328476</v>
      </c>
      <c r="G5" s="114">
        <v>28</v>
      </c>
      <c r="H5" s="115">
        <v>0.009645194626248708</v>
      </c>
      <c r="I5" s="116">
        <v>0</v>
      </c>
      <c r="J5" s="115">
        <v>0</v>
      </c>
      <c r="K5" s="114">
        <v>160</v>
      </c>
      <c r="L5" s="115">
        <v>0.004684114995023128</v>
      </c>
    </row>
    <row r="6" spans="1:12" ht="15">
      <c r="A6" s="12" t="s">
        <v>18</v>
      </c>
      <c r="B6" s="21" t="s">
        <v>19</v>
      </c>
      <c r="C6" s="118">
        <v>0</v>
      </c>
      <c r="D6" s="119">
        <v>0</v>
      </c>
      <c r="E6" s="120">
        <v>1</v>
      </c>
      <c r="F6" s="121">
        <v>6.809206046574967E-05</v>
      </c>
      <c r="G6" s="118">
        <v>1</v>
      </c>
      <c r="H6" s="119">
        <v>0.0003444712366517396</v>
      </c>
      <c r="I6" s="120">
        <v>0</v>
      </c>
      <c r="J6" s="119">
        <v>0</v>
      </c>
      <c r="K6" s="118">
        <v>2</v>
      </c>
      <c r="L6" s="119">
        <v>5.85514374377891E-05</v>
      </c>
    </row>
    <row r="7" spans="1:12" ht="15">
      <c r="A7" s="12" t="s">
        <v>20</v>
      </c>
      <c r="B7" s="21" t="s">
        <v>21</v>
      </c>
      <c r="C7" s="118">
        <v>0</v>
      </c>
      <c r="D7" s="119">
        <v>0</v>
      </c>
      <c r="E7" s="120">
        <v>0</v>
      </c>
      <c r="F7" s="121">
        <v>0</v>
      </c>
      <c r="G7" s="118">
        <v>0</v>
      </c>
      <c r="H7" s="119">
        <v>0</v>
      </c>
      <c r="I7" s="120">
        <v>0</v>
      </c>
      <c r="J7" s="119">
        <v>0</v>
      </c>
      <c r="K7" s="118">
        <v>0</v>
      </c>
      <c r="L7" s="119">
        <v>0</v>
      </c>
    </row>
    <row r="8" spans="1:12" ht="15">
      <c r="A8" s="12" t="s">
        <v>22</v>
      </c>
      <c r="B8" s="21" t="s">
        <v>23</v>
      </c>
      <c r="C8" s="118">
        <v>0</v>
      </c>
      <c r="D8" s="119">
        <v>0</v>
      </c>
      <c r="E8" s="120">
        <v>0</v>
      </c>
      <c r="F8" s="121">
        <v>0</v>
      </c>
      <c r="G8" s="118">
        <v>0</v>
      </c>
      <c r="H8" s="119">
        <v>0</v>
      </c>
      <c r="I8" s="120">
        <v>0</v>
      </c>
      <c r="J8" s="119">
        <v>0</v>
      </c>
      <c r="K8" s="118">
        <v>0</v>
      </c>
      <c r="L8" s="119">
        <v>0</v>
      </c>
    </row>
    <row r="9" spans="1:12" ht="15">
      <c r="A9" s="12" t="s">
        <v>24</v>
      </c>
      <c r="B9" s="22" t="s">
        <v>25</v>
      </c>
      <c r="C9" s="118">
        <v>0</v>
      </c>
      <c r="D9" s="119">
        <v>0</v>
      </c>
      <c r="E9" s="120">
        <v>0</v>
      </c>
      <c r="F9" s="121">
        <v>0</v>
      </c>
      <c r="G9" s="118">
        <v>0</v>
      </c>
      <c r="H9" s="119">
        <v>0</v>
      </c>
      <c r="I9" s="120">
        <v>0</v>
      </c>
      <c r="J9" s="119">
        <v>0</v>
      </c>
      <c r="K9" s="118">
        <v>0</v>
      </c>
      <c r="L9" s="119">
        <v>0</v>
      </c>
    </row>
    <row r="10" spans="1:12" ht="15">
      <c r="A10" s="12" t="s">
        <v>26</v>
      </c>
      <c r="B10" s="21" t="s">
        <v>27</v>
      </c>
      <c r="C10" s="118">
        <v>0</v>
      </c>
      <c r="D10" s="119">
        <v>0</v>
      </c>
      <c r="E10" s="120">
        <v>0</v>
      </c>
      <c r="F10" s="121">
        <v>0</v>
      </c>
      <c r="G10" s="118">
        <v>0</v>
      </c>
      <c r="H10" s="119">
        <v>0</v>
      </c>
      <c r="I10" s="120">
        <v>0</v>
      </c>
      <c r="J10" s="119">
        <v>0</v>
      </c>
      <c r="K10" s="118">
        <v>0</v>
      </c>
      <c r="L10" s="119">
        <v>0</v>
      </c>
    </row>
    <row r="11" spans="1:12" ht="15">
      <c r="A11" s="12" t="s">
        <v>28</v>
      </c>
      <c r="B11" s="21" t="s">
        <v>29</v>
      </c>
      <c r="C11" s="118">
        <v>1</v>
      </c>
      <c r="D11" s="119">
        <v>6.036460219727152E-05</v>
      </c>
      <c r="E11" s="120">
        <v>0</v>
      </c>
      <c r="F11" s="121">
        <v>0</v>
      </c>
      <c r="G11" s="118">
        <v>0</v>
      </c>
      <c r="H11" s="119">
        <v>0</v>
      </c>
      <c r="I11" s="120">
        <v>0</v>
      </c>
      <c r="J11" s="119">
        <v>0</v>
      </c>
      <c r="K11" s="118">
        <v>1</v>
      </c>
      <c r="L11" s="119">
        <v>2.927571871889455E-05</v>
      </c>
    </row>
    <row r="12" spans="1:12" ht="15">
      <c r="A12" s="12" t="s">
        <v>30</v>
      </c>
      <c r="B12" s="21" t="s">
        <v>31</v>
      </c>
      <c r="C12" s="118">
        <v>0</v>
      </c>
      <c r="D12" s="119">
        <v>0</v>
      </c>
      <c r="E12" s="120">
        <v>0</v>
      </c>
      <c r="F12" s="121">
        <v>0</v>
      </c>
      <c r="G12" s="118">
        <v>0</v>
      </c>
      <c r="H12" s="119">
        <v>0</v>
      </c>
      <c r="I12" s="120">
        <v>0</v>
      </c>
      <c r="J12" s="119">
        <v>0</v>
      </c>
      <c r="K12" s="118">
        <v>0</v>
      </c>
      <c r="L12" s="119">
        <v>0</v>
      </c>
    </row>
    <row r="13" spans="1:12" ht="15">
      <c r="A13" s="12" t="s">
        <v>32</v>
      </c>
      <c r="B13" s="22" t="s">
        <v>33</v>
      </c>
      <c r="C13" s="118">
        <v>351</v>
      </c>
      <c r="D13" s="119">
        <v>0.021187975371242302</v>
      </c>
      <c r="E13" s="120">
        <v>485</v>
      </c>
      <c r="F13" s="121">
        <v>0.033024649325888604</v>
      </c>
      <c r="G13" s="118">
        <v>113</v>
      </c>
      <c r="H13" s="119">
        <v>0.038925249741646566</v>
      </c>
      <c r="I13" s="120">
        <v>0</v>
      </c>
      <c r="J13" s="119">
        <v>0</v>
      </c>
      <c r="K13" s="118">
        <v>949</v>
      </c>
      <c r="L13" s="119">
        <v>0.02778265706423093</v>
      </c>
    </row>
    <row r="14" spans="1:12" ht="15">
      <c r="A14" s="12" t="s">
        <v>34</v>
      </c>
      <c r="B14" s="21" t="s">
        <v>35</v>
      </c>
      <c r="C14" s="118">
        <v>13</v>
      </c>
      <c r="D14" s="119">
        <v>0.0007847398285645297</v>
      </c>
      <c r="E14" s="120">
        <v>15</v>
      </c>
      <c r="F14" s="121">
        <v>0.0010213809069862453</v>
      </c>
      <c r="G14" s="118">
        <v>4</v>
      </c>
      <c r="H14" s="119">
        <v>0.0013778849466069584</v>
      </c>
      <c r="I14" s="120">
        <v>0</v>
      </c>
      <c r="J14" s="119">
        <v>0</v>
      </c>
      <c r="K14" s="118">
        <v>32</v>
      </c>
      <c r="L14" s="119">
        <v>0.0009368229990046256</v>
      </c>
    </row>
    <row r="15" spans="1:12" ht="15">
      <c r="A15" s="12" t="s">
        <v>36</v>
      </c>
      <c r="B15" s="21" t="s">
        <v>37</v>
      </c>
      <c r="C15" s="118">
        <v>5</v>
      </c>
      <c r="D15" s="119">
        <v>0.0003018230109863576</v>
      </c>
      <c r="E15" s="120">
        <v>8</v>
      </c>
      <c r="F15" s="121">
        <v>0.0005447364837259974</v>
      </c>
      <c r="G15" s="118">
        <v>2</v>
      </c>
      <c r="H15" s="119">
        <v>0.0006889424733034792</v>
      </c>
      <c r="I15" s="120">
        <v>0</v>
      </c>
      <c r="J15" s="119">
        <v>0</v>
      </c>
      <c r="K15" s="118">
        <v>15</v>
      </c>
      <c r="L15" s="119">
        <v>0.00043913578078341823</v>
      </c>
    </row>
    <row r="16" spans="1:12" ht="15">
      <c r="A16" s="12" t="s">
        <v>38</v>
      </c>
      <c r="B16" s="21" t="s">
        <v>39</v>
      </c>
      <c r="C16" s="118">
        <v>51</v>
      </c>
      <c r="D16" s="119">
        <v>0.0030785947120608474</v>
      </c>
      <c r="E16" s="120">
        <v>66</v>
      </c>
      <c r="F16" s="121">
        <v>0.00449407599073948</v>
      </c>
      <c r="G16" s="118">
        <v>15</v>
      </c>
      <c r="H16" s="119">
        <v>0.005167068549776094</v>
      </c>
      <c r="I16" s="120">
        <v>0</v>
      </c>
      <c r="J16" s="119">
        <v>0</v>
      </c>
      <c r="K16" s="118">
        <v>132</v>
      </c>
      <c r="L16" s="119">
        <v>0.0038643948708940805</v>
      </c>
    </row>
    <row r="17" spans="1:12" ht="15">
      <c r="A17" s="12" t="s">
        <v>40</v>
      </c>
      <c r="B17" s="21" t="s">
        <v>41</v>
      </c>
      <c r="C17" s="118">
        <v>7</v>
      </c>
      <c r="D17" s="119">
        <v>0.0004225522153809006</v>
      </c>
      <c r="E17" s="120">
        <v>5</v>
      </c>
      <c r="F17" s="121">
        <v>0.0003404603023287485</v>
      </c>
      <c r="G17" s="118">
        <v>3</v>
      </c>
      <c r="H17" s="119">
        <v>0.0010334137099552187</v>
      </c>
      <c r="I17" s="120">
        <v>0</v>
      </c>
      <c r="J17" s="119">
        <v>0</v>
      </c>
      <c r="K17" s="118">
        <v>15</v>
      </c>
      <c r="L17" s="119">
        <v>0.00043913578078341823</v>
      </c>
    </row>
    <row r="18" spans="1:12" ht="15">
      <c r="A18" s="12" t="s">
        <v>42</v>
      </c>
      <c r="B18" s="21" t="s">
        <v>43</v>
      </c>
      <c r="C18" s="118">
        <v>4</v>
      </c>
      <c r="D18" s="119">
        <v>0.00024145840878908608</v>
      </c>
      <c r="E18" s="120">
        <v>3</v>
      </c>
      <c r="F18" s="121">
        <v>0.00020427618139724914</v>
      </c>
      <c r="G18" s="118">
        <v>0</v>
      </c>
      <c r="H18" s="119">
        <v>0</v>
      </c>
      <c r="I18" s="120">
        <v>0</v>
      </c>
      <c r="J18" s="119">
        <v>0</v>
      </c>
      <c r="K18" s="118">
        <v>7</v>
      </c>
      <c r="L18" s="119">
        <v>0.00020493003103226183</v>
      </c>
    </row>
    <row r="19" spans="1:12" ht="28.5">
      <c r="A19" s="12" t="s">
        <v>44</v>
      </c>
      <c r="B19" s="21" t="s">
        <v>45</v>
      </c>
      <c r="C19" s="118">
        <v>10</v>
      </c>
      <c r="D19" s="119">
        <v>0.0006036460219727152</v>
      </c>
      <c r="E19" s="120">
        <v>13</v>
      </c>
      <c r="F19" s="121">
        <v>0.000885196786054746</v>
      </c>
      <c r="G19" s="118">
        <v>3</v>
      </c>
      <c r="H19" s="119">
        <v>0.0010334137099552187</v>
      </c>
      <c r="I19" s="120">
        <v>0</v>
      </c>
      <c r="J19" s="119">
        <v>0</v>
      </c>
      <c r="K19" s="118">
        <v>26</v>
      </c>
      <c r="L19" s="119">
        <v>0.0007611686866912583</v>
      </c>
    </row>
    <row r="20" spans="1:12" ht="15">
      <c r="A20" s="12" t="s">
        <v>46</v>
      </c>
      <c r="B20" s="22" t="s">
        <v>47</v>
      </c>
      <c r="C20" s="118">
        <v>23</v>
      </c>
      <c r="D20" s="119">
        <v>0.001388385850537245</v>
      </c>
      <c r="E20" s="120">
        <v>29</v>
      </c>
      <c r="F20" s="121">
        <v>0.001974669753506741</v>
      </c>
      <c r="G20" s="118">
        <v>4</v>
      </c>
      <c r="H20" s="119">
        <v>0.0013778849466069584</v>
      </c>
      <c r="I20" s="120">
        <v>0</v>
      </c>
      <c r="J20" s="119">
        <v>0</v>
      </c>
      <c r="K20" s="118">
        <v>56</v>
      </c>
      <c r="L20" s="119">
        <v>0.0016394402482580947</v>
      </c>
    </row>
    <row r="21" spans="1:12" ht="15">
      <c r="A21" s="12" t="s">
        <v>48</v>
      </c>
      <c r="B21" s="21" t="s">
        <v>49</v>
      </c>
      <c r="C21" s="118">
        <v>11</v>
      </c>
      <c r="D21" s="119">
        <v>0.0006640106241699867</v>
      </c>
      <c r="E21" s="120">
        <v>26</v>
      </c>
      <c r="F21" s="121">
        <v>0.001770393572109492</v>
      </c>
      <c r="G21" s="118">
        <v>6</v>
      </c>
      <c r="H21" s="119">
        <v>0.0020668274199104374</v>
      </c>
      <c r="I21" s="120">
        <v>0</v>
      </c>
      <c r="J21" s="119">
        <v>0</v>
      </c>
      <c r="K21" s="118">
        <v>43</v>
      </c>
      <c r="L21" s="119">
        <v>0.0012588559049124656</v>
      </c>
    </row>
    <row r="22" spans="1:12" ht="15">
      <c r="A22" s="12" t="s">
        <v>50</v>
      </c>
      <c r="B22" s="21" t="s">
        <v>51</v>
      </c>
      <c r="C22" s="118">
        <v>3</v>
      </c>
      <c r="D22" s="119">
        <v>0.00018109380659181456</v>
      </c>
      <c r="E22" s="120">
        <v>0</v>
      </c>
      <c r="F22" s="121">
        <v>0</v>
      </c>
      <c r="G22" s="118">
        <v>0</v>
      </c>
      <c r="H22" s="119">
        <v>0</v>
      </c>
      <c r="I22" s="120">
        <v>0</v>
      </c>
      <c r="J22" s="119">
        <v>0</v>
      </c>
      <c r="K22" s="118">
        <v>3</v>
      </c>
      <c r="L22" s="119">
        <v>8.782715615668365E-05</v>
      </c>
    </row>
    <row r="23" spans="1:12" ht="15">
      <c r="A23" s="12" t="s">
        <v>52</v>
      </c>
      <c r="B23" s="22" t="s">
        <v>53</v>
      </c>
      <c r="C23" s="118">
        <v>51</v>
      </c>
      <c r="D23" s="119">
        <v>0.0030785947120608474</v>
      </c>
      <c r="E23" s="120">
        <v>40</v>
      </c>
      <c r="F23" s="121">
        <v>0.002723682418629988</v>
      </c>
      <c r="G23" s="118">
        <v>13</v>
      </c>
      <c r="H23" s="119">
        <v>0.0044781260764726145</v>
      </c>
      <c r="I23" s="120">
        <v>0</v>
      </c>
      <c r="J23" s="119">
        <v>0</v>
      </c>
      <c r="K23" s="118">
        <v>104</v>
      </c>
      <c r="L23" s="119">
        <v>0.0030446747467650333</v>
      </c>
    </row>
    <row r="24" spans="1:12" ht="15">
      <c r="A24" s="12" t="s">
        <v>54</v>
      </c>
      <c r="B24" s="21" t="s">
        <v>55</v>
      </c>
      <c r="C24" s="118">
        <v>89</v>
      </c>
      <c r="D24" s="119">
        <v>0.005372449595557166</v>
      </c>
      <c r="E24" s="120">
        <v>72</v>
      </c>
      <c r="F24" s="121">
        <v>0.004902628353533977</v>
      </c>
      <c r="G24" s="118">
        <v>12</v>
      </c>
      <c r="H24" s="119">
        <v>0.004133654839820875</v>
      </c>
      <c r="I24" s="120">
        <v>0</v>
      </c>
      <c r="J24" s="119">
        <v>0</v>
      </c>
      <c r="K24" s="118">
        <v>173</v>
      </c>
      <c r="L24" s="119">
        <v>0.005064699338368758</v>
      </c>
    </row>
    <row r="25" spans="1:12" ht="15">
      <c r="A25" s="12" t="s">
        <v>56</v>
      </c>
      <c r="B25" s="21" t="s">
        <v>57</v>
      </c>
      <c r="C25" s="118">
        <v>32</v>
      </c>
      <c r="D25" s="119">
        <v>0.0019316672703126887</v>
      </c>
      <c r="E25" s="120">
        <v>44</v>
      </c>
      <c r="F25" s="121">
        <v>0.0029960506604929864</v>
      </c>
      <c r="G25" s="118">
        <v>11</v>
      </c>
      <c r="H25" s="119">
        <v>0.0037891836031691355</v>
      </c>
      <c r="I25" s="120">
        <v>0</v>
      </c>
      <c r="J25" s="119">
        <v>0</v>
      </c>
      <c r="K25" s="118">
        <v>87</v>
      </c>
      <c r="L25" s="119">
        <v>0.0025469875285438256</v>
      </c>
    </row>
    <row r="26" spans="1:12" ht="15">
      <c r="A26" s="12" t="s">
        <v>58</v>
      </c>
      <c r="B26" s="21" t="s">
        <v>59</v>
      </c>
      <c r="C26" s="118">
        <v>25</v>
      </c>
      <c r="D26" s="119">
        <v>0.001509115054931788</v>
      </c>
      <c r="E26" s="120">
        <v>12</v>
      </c>
      <c r="F26" s="121">
        <v>0.0008171047255889966</v>
      </c>
      <c r="G26" s="118">
        <v>3</v>
      </c>
      <c r="H26" s="119">
        <v>0.0010334137099552187</v>
      </c>
      <c r="I26" s="120">
        <v>0</v>
      </c>
      <c r="J26" s="119">
        <v>0</v>
      </c>
      <c r="K26" s="118">
        <v>40</v>
      </c>
      <c r="L26" s="119">
        <v>0.001171028748755782</v>
      </c>
    </row>
    <row r="27" spans="1:12" ht="15">
      <c r="A27" s="12" t="s">
        <v>60</v>
      </c>
      <c r="B27" s="21" t="s">
        <v>61</v>
      </c>
      <c r="C27" s="118">
        <v>8</v>
      </c>
      <c r="D27" s="119">
        <v>0.00048291681757817216</v>
      </c>
      <c r="E27" s="120">
        <v>8</v>
      </c>
      <c r="F27" s="121">
        <v>0.0005447364837259974</v>
      </c>
      <c r="G27" s="118">
        <v>2</v>
      </c>
      <c r="H27" s="119">
        <v>0.0006889424733034792</v>
      </c>
      <c r="I27" s="120">
        <v>0</v>
      </c>
      <c r="J27" s="119">
        <v>0</v>
      </c>
      <c r="K27" s="118">
        <v>18</v>
      </c>
      <c r="L27" s="119">
        <v>0.0005269629369401019</v>
      </c>
    </row>
    <row r="28" spans="1:12" ht="15">
      <c r="A28" s="12" t="s">
        <v>62</v>
      </c>
      <c r="B28" s="21" t="s">
        <v>63</v>
      </c>
      <c r="C28" s="118">
        <v>63</v>
      </c>
      <c r="D28" s="119">
        <v>0.003802969938428106</v>
      </c>
      <c r="E28" s="120">
        <v>81</v>
      </c>
      <c r="F28" s="121">
        <v>0.0055154568977257255</v>
      </c>
      <c r="G28" s="118">
        <v>17</v>
      </c>
      <c r="H28" s="119">
        <v>0.0058560110230795725</v>
      </c>
      <c r="I28" s="120">
        <v>0</v>
      </c>
      <c r="J28" s="119">
        <v>0</v>
      </c>
      <c r="K28" s="118">
        <v>161</v>
      </c>
      <c r="L28" s="119">
        <v>0.0047133907137420225</v>
      </c>
    </row>
    <row r="29" spans="1:12" ht="15">
      <c r="A29" s="12" t="s">
        <v>64</v>
      </c>
      <c r="B29" s="21" t="s">
        <v>65</v>
      </c>
      <c r="C29" s="118">
        <v>17</v>
      </c>
      <c r="D29" s="119">
        <v>0.0010261982373536158</v>
      </c>
      <c r="E29" s="120">
        <v>19</v>
      </c>
      <c r="F29" s="121">
        <v>0.0012937491488492442</v>
      </c>
      <c r="G29" s="118">
        <v>4</v>
      </c>
      <c r="H29" s="119">
        <v>0.0013778849466069584</v>
      </c>
      <c r="I29" s="120">
        <v>0</v>
      </c>
      <c r="J29" s="119">
        <v>0</v>
      </c>
      <c r="K29" s="118">
        <v>40</v>
      </c>
      <c r="L29" s="119">
        <v>0.001171028748755782</v>
      </c>
    </row>
    <row r="30" spans="1:12" ht="15">
      <c r="A30" s="12" t="s">
        <v>66</v>
      </c>
      <c r="B30" s="21" t="s">
        <v>67</v>
      </c>
      <c r="C30" s="118">
        <v>17</v>
      </c>
      <c r="D30" s="119">
        <v>0.0010261982373536158</v>
      </c>
      <c r="E30" s="120">
        <v>19</v>
      </c>
      <c r="F30" s="121">
        <v>0.0012937491488492442</v>
      </c>
      <c r="G30" s="118">
        <v>3</v>
      </c>
      <c r="H30" s="119">
        <v>0.0010334137099552187</v>
      </c>
      <c r="I30" s="120">
        <v>0</v>
      </c>
      <c r="J30" s="119">
        <v>0</v>
      </c>
      <c r="K30" s="118">
        <v>39</v>
      </c>
      <c r="L30" s="119">
        <v>0.0011417530300368874</v>
      </c>
    </row>
    <row r="31" spans="1:12" ht="15">
      <c r="A31" s="12" t="s">
        <v>68</v>
      </c>
      <c r="B31" s="22" t="s">
        <v>69</v>
      </c>
      <c r="C31" s="118">
        <v>24</v>
      </c>
      <c r="D31" s="119">
        <v>0.0014487504527345165</v>
      </c>
      <c r="E31" s="120">
        <v>53</v>
      </c>
      <c r="F31" s="121">
        <v>0.003608879204684734</v>
      </c>
      <c r="G31" s="118">
        <v>7</v>
      </c>
      <c r="H31" s="119">
        <v>0.002411298656562177</v>
      </c>
      <c r="I31" s="120">
        <v>0</v>
      </c>
      <c r="J31" s="119">
        <v>0</v>
      </c>
      <c r="K31" s="118">
        <v>84</v>
      </c>
      <c r="L31" s="119">
        <v>0.002459160372387142</v>
      </c>
    </row>
    <row r="32" spans="1:12" ht="15">
      <c r="A32" s="12" t="s">
        <v>70</v>
      </c>
      <c r="B32" s="23" t="s">
        <v>71</v>
      </c>
      <c r="C32" s="118">
        <v>96</v>
      </c>
      <c r="D32" s="119">
        <v>0.005795001810938066</v>
      </c>
      <c r="E32" s="120">
        <v>29</v>
      </c>
      <c r="F32" s="121">
        <v>0.001974669753506741</v>
      </c>
      <c r="G32" s="118">
        <v>15</v>
      </c>
      <c r="H32" s="119">
        <v>0.005167068549776094</v>
      </c>
      <c r="I32" s="120">
        <v>0</v>
      </c>
      <c r="J32" s="119">
        <v>0</v>
      </c>
      <c r="K32" s="118">
        <v>140</v>
      </c>
      <c r="L32" s="119">
        <v>0.004098600620645237</v>
      </c>
    </row>
    <row r="33" spans="1:12" ht="15">
      <c r="A33" s="12" t="s">
        <v>72</v>
      </c>
      <c r="B33" s="21" t="s">
        <v>73</v>
      </c>
      <c r="C33" s="118">
        <v>2</v>
      </c>
      <c r="D33" s="119">
        <v>0.00012072920439454304</v>
      </c>
      <c r="E33" s="120">
        <v>6</v>
      </c>
      <c r="F33" s="121">
        <v>0.0004085523627944983</v>
      </c>
      <c r="G33" s="118">
        <v>3</v>
      </c>
      <c r="H33" s="119">
        <v>0.0010334137099552187</v>
      </c>
      <c r="I33" s="120">
        <v>0</v>
      </c>
      <c r="J33" s="119">
        <v>0</v>
      </c>
      <c r="K33" s="118">
        <v>11</v>
      </c>
      <c r="L33" s="119">
        <v>0.0003220329059078401</v>
      </c>
    </row>
    <row r="34" spans="1:12" ht="15">
      <c r="A34" s="12" t="s">
        <v>74</v>
      </c>
      <c r="B34" s="21" t="s">
        <v>75</v>
      </c>
      <c r="C34" s="118">
        <v>10</v>
      </c>
      <c r="D34" s="119">
        <v>0.0006036460219727152</v>
      </c>
      <c r="E34" s="120">
        <v>18</v>
      </c>
      <c r="F34" s="121">
        <v>0.0012256570883834943</v>
      </c>
      <c r="G34" s="118">
        <v>5</v>
      </c>
      <c r="H34" s="119">
        <v>0.001722356183258698</v>
      </c>
      <c r="I34" s="120">
        <v>0</v>
      </c>
      <c r="J34" s="119">
        <v>0</v>
      </c>
      <c r="K34" s="118">
        <v>33</v>
      </c>
      <c r="L34" s="119">
        <v>0.0009660987177235201</v>
      </c>
    </row>
    <row r="35" spans="1:12" ht="15">
      <c r="A35" s="12" t="s">
        <v>76</v>
      </c>
      <c r="B35" s="21" t="s">
        <v>77</v>
      </c>
      <c r="C35" s="118">
        <v>18</v>
      </c>
      <c r="D35" s="119">
        <v>0.0010865628395508873</v>
      </c>
      <c r="E35" s="120">
        <v>32</v>
      </c>
      <c r="F35" s="121">
        <v>0.0021789459349039896</v>
      </c>
      <c r="G35" s="118">
        <v>6</v>
      </c>
      <c r="H35" s="119">
        <v>0.0020668274199104374</v>
      </c>
      <c r="I35" s="120">
        <v>0</v>
      </c>
      <c r="J35" s="119">
        <v>0</v>
      </c>
      <c r="K35" s="118">
        <v>56</v>
      </c>
      <c r="L35" s="119">
        <v>0.0016394402482580947</v>
      </c>
    </row>
    <row r="36" spans="1:12" ht="15">
      <c r="A36" s="12" t="s">
        <v>78</v>
      </c>
      <c r="B36" s="21" t="s">
        <v>79</v>
      </c>
      <c r="C36" s="118">
        <v>7</v>
      </c>
      <c r="D36" s="119">
        <v>0.0004225522153809006</v>
      </c>
      <c r="E36" s="120">
        <v>6</v>
      </c>
      <c r="F36" s="121">
        <v>0.0004085523627944983</v>
      </c>
      <c r="G36" s="118">
        <v>3</v>
      </c>
      <c r="H36" s="119">
        <v>0.0010334137099552187</v>
      </c>
      <c r="I36" s="120">
        <v>0</v>
      </c>
      <c r="J36" s="119">
        <v>0</v>
      </c>
      <c r="K36" s="118">
        <v>16</v>
      </c>
      <c r="L36" s="119">
        <v>0.0004684114995023128</v>
      </c>
    </row>
    <row r="37" spans="1:12" ht="15">
      <c r="A37" s="12" t="s">
        <v>80</v>
      </c>
      <c r="B37" s="21" t="s">
        <v>81</v>
      </c>
      <c r="C37" s="118">
        <v>10</v>
      </c>
      <c r="D37" s="119">
        <v>0.0006036460219727152</v>
      </c>
      <c r="E37" s="120">
        <v>6</v>
      </c>
      <c r="F37" s="121">
        <v>0.0004085523627944983</v>
      </c>
      <c r="G37" s="118">
        <v>2</v>
      </c>
      <c r="H37" s="119">
        <v>0.0006889424733034792</v>
      </c>
      <c r="I37" s="120">
        <v>0</v>
      </c>
      <c r="J37" s="119">
        <v>0</v>
      </c>
      <c r="K37" s="118">
        <v>18</v>
      </c>
      <c r="L37" s="119">
        <v>0.0005269629369401019</v>
      </c>
    </row>
    <row r="38" spans="1:12" ht="15">
      <c r="A38" s="12" t="s">
        <v>82</v>
      </c>
      <c r="B38" s="21" t="s">
        <v>83</v>
      </c>
      <c r="C38" s="118">
        <v>0</v>
      </c>
      <c r="D38" s="119">
        <v>0</v>
      </c>
      <c r="E38" s="120">
        <v>0</v>
      </c>
      <c r="F38" s="121">
        <v>0</v>
      </c>
      <c r="G38" s="118">
        <v>0</v>
      </c>
      <c r="H38" s="119">
        <v>0</v>
      </c>
      <c r="I38" s="120">
        <v>0</v>
      </c>
      <c r="J38" s="119">
        <v>0</v>
      </c>
      <c r="K38" s="118">
        <v>0</v>
      </c>
      <c r="L38" s="119">
        <v>0</v>
      </c>
    </row>
    <row r="39" spans="1:12" ht="15">
      <c r="A39" s="12" t="s">
        <v>84</v>
      </c>
      <c r="B39" s="21" t="s">
        <v>85</v>
      </c>
      <c r="C39" s="118">
        <v>1</v>
      </c>
      <c r="D39" s="119">
        <v>6.036460219727152E-05</v>
      </c>
      <c r="E39" s="120">
        <v>1</v>
      </c>
      <c r="F39" s="121">
        <v>6.809206046574967E-05</v>
      </c>
      <c r="G39" s="118">
        <v>0</v>
      </c>
      <c r="H39" s="119">
        <v>0</v>
      </c>
      <c r="I39" s="120">
        <v>0</v>
      </c>
      <c r="J39" s="119">
        <v>0</v>
      </c>
      <c r="K39" s="118">
        <v>2</v>
      </c>
      <c r="L39" s="119">
        <v>5.85514374377891E-05</v>
      </c>
    </row>
    <row r="40" spans="1:12" ht="15">
      <c r="A40" s="12" t="s">
        <v>86</v>
      </c>
      <c r="B40" s="21" t="s">
        <v>87</v>
      </c>
      <c r="C40" s="118">
        <v>17</v>
      </c>
      <c r="D40" s="119">
        <v>0.0010261982373536158</v>
      </c>
      <c r="E40" s="120">
        <v>13</v>
      </c>
      <c r="F40" s="121">
        <v>0.000885196786054746</v>
      </c>
      <c r="G40" s="118">
        <v>4</v>
      </c>
      <c r="H40" s="119">
        <v>0.0013778849466069584</v>
      </c>
      <c r="I40" s="120">
        <v>0</v>
      </c>
      <c r="J40" s="119">
        <v>0</v>
      </c>
      <c r="K40" s="118">
        <v>34</v>
      </c>
      <c r="L40" s="119">
        <v>0.0009953744364424146</v>
      </c>
    </row>
    <row r="41" spans="1:12" ht="15">
      <c r="A41" s="12" t="s">
        <v>88</v>
      </c>
      <c r="B41" s="21" t="s">
        <v>89</v>
      </c>
      <c r="C41" s="118">
        <v>1</v>
      </c>
      <c r="D41" s="119">
        <v>6.036460219727152E-05</v>
      </c>
      <c r="E41" s="120">
        <v>0</v>
      </c>
      <c r="F41" s="121">
        <v>0</v>
      </c>
      <c r="G41" s="118">
        <v>0</v>
      </c>
      <c r="H41" s="119">
        <v>0</v>
      </c>
      <c r="I41" s="120">
        <v>0</v>
      </c>
      <c r="J41" s="119">
        <v>0</v>
      </c>
      <c r="K41" s="118">
        <v>1</v>
      </c>
      <c r="L41" s="119">
        <v>2.927571871889455E-05</v>
      </c>
    </row>
    <row r="42" spans="1:12" ht="15">
      <c r="A42" s="12" t="s">
        <v>90</v>
      </c>
      <c r="B42" s="22" t="s">
        <v>91</v>
      </c>
      <c r="C42" s="118">
        <v>17</v>
      </c>
      <c r="D42" s="119">
        <v>0.0010261982373536158</v>
      </c>
      <c r="E42" s="120">
        <v>8</v>
      </c>
      <c r="F42" s="121">
        <v>0.0005447364837259974</v>
      </c>
      <c r="G42" s="118">
        <v>5</v>
      </c>
      <c r="H42" s="119">
        <v>0.001722356183258698</v>
      </c>
      <c r="I42" s="120">
        <v>0</v>
      </c>
      <c r="J42" s="119">
        <v>0</v>
      </c>
      <c r="K42" s="118">
        <v>30</v>
      </c>
      <c r="L42" s="119">
        <v>0.0008782715615668365</v>
      </c>
    </row>
    <row r="43" spans="1:12" ht="15">
      <c r="A43" s="12" t="s">
        <v>92</v>
      </c>
      <c r="B43" s="21" t="s">
        <v>93</v>
      </c>
      <c r="C43" s="118">
        <v>9</v>
      </c>
      <c r="D43" s="119">
        <v>0.0005432814197754436</v>
      </c>
      <c r="E43" s="120">
        <v>5</v>
      </c>
      <c r="F43" s="121">
        <v>0.0003404603023287485</v>
      </c>
      <c r="G43" s="118">
        <v>0</v>
      </c>
      <c r="H43" s="119">
        <v>0</v>
      </c>
      <c r="I43" s="120">
        <v>0</v>
      </c>
      <c r="J43" s="119">
        <v>0</v>
      </c>
      <c r="K43" s="118">
        <v>14</v>
      </c>
      <c r="L43" s="119">
        <v>0.00040986006206452367</v>
      </c>
    </row>
    <row r="44" spans="1:12" ht="15">
      <c r="A44" s="12" t="s">
        <v>94</v>
      </c>
      <c r="B44" s="21" t="s">
        <v>95</v>
      </c>
      <c r="C44" s="118">
        <v>25</v>
      </c>
      <c r="D44" s="119">
        <v>0.001509115054931788</v>
      </c>
      <c r="E44" s="120">
        <v>51</v>
      </c>
      <c r="F44" s="121">
        <v>0.0034726950837532344</v>
      </c>
      <c r="G44" s="118">
        <v>18</v>
      </c>
      <c r="H44" s="119">
        <v>0.006200482259731312</v>
      </c>
      <c r="I44" s="120">
        <v>0</v>
      </c>
      <c r="J44" s="119">
        <v>0</v>
      </c>
      <c r="K44" s="118">
        <v>94</v>
      </c>
      <c r="L44" s="119">
        <v>0.0027519175595760877</v>
      </c>
    </row>
    <row r="45" spans="1:12" ht="15">
      <c r="A45" s="12" t="s">
        <v>96</v>
      </c>
      <c r="B45" s="22" t="s">
        <v>97</v>
      </c>
      <c r="C45" s="118">
        <v>53</v>
      </c>
      <c r="D45" s="119">
        <v>0.0031993239164553903</v>
      </c>
      <c r="E45" s="120">
        <v>44</v>
      </c>
      <c r="F45" s="121">
        <v>0.0029960506604929864</v>
      </c>
      <c r="G45" s="118">
        <v>11</v>
      </c>
      <c r="H45" s="119">
        <v>0.0037891836031691355</v>
      </c>
      <c r="I45" s="120">
        <v>0</v>
      </c>
      <c r="J45" s="119">
        <v>0</v>
      </c>
      <c r="K45" s="118">
        <v>108</v>
      </c>
      <c r="L45" s="119">
        <v>0.003161777621640611</v>
      </c>
    </row>
    <row r="46" spans="1:12" ht="28.5">
      <c r="A46" s="12" t="s">
        <v>98</v>
      </c>
      <c r="B46" s="22" t="s">
        <v>99</v>
      </c>
      <c r="C46" s="118">
        <v>270</v>
      </c>
      <c r="D46" s="119">
        <v>0.01629844259326331</v>
      </c>
      <c r="E46" s="120">
        <v>284</v>
      </c>
      <c r="F46" s="121">
        <v>0.019338145172272912</v>
      </c>
      <c r="G46" s="118">
        <v>76</v>
      </c>
      <c r="H46" s="119">
        <v>0.02617981398553221</v>
      </c>
      <c r="I46" s="120">
        <v>0</v>
      </c>
      <c r="J46" s="119">
        <v>0</v>
      </c>
      <c r="K46" s="118">
        <v>630</v>
      </c>
      <c r="L46" s="119">
        <v>0.018443702792903565</v>
      </c>
    </row>
    <row r="47" spans="1:12" ht="15">
      <c r="A47" s="12" t="s">
        <v>100</v>
      </c>
      <c r="B47" s="22" t="s">
        <v>101</v>
      </c>
      <c r="C47" s="118">
        <v>1545</v>
      </c>
      <c r="D47" s="119">
        <v>0.0932633103947845</v>
      </c>
      <c r="E47" s="120">
        <v>2102</v>
      </c>
      <c r="F47" s="121">
        <v>0.14312951109900585</v>
      </c>
      <c r="G47" s="118">
        <v>415</v>
      </c>
      <c r="H47" s="119">
        <v>0.14295556321047193</v>
      </c>
      <c r="I47" s="120">
        <v>0</v>
      </c>
      <c r="J47" s="119">
        <v>0</v>
      </c>
      <c r="K47" s="118">
        <v>4062</v>
      </c>
      <c r="L47" s="119">
        <v>0.11891796943614966</v>
      </c>
    </row>
    <row r="48" spans="1:12" ht="15">
      <c r="A48" s="12" t="s">
        <v>102</v>
      </c>
      <c r="B48" s="21" t="s">
        <v>103</v>
      </c>
      <c r="C48" s="118">
        <v>68</v>
      </c>
      <c r="D48" s="119">
        <v>0.004104792949414463</v>
      </c>
      <c r="E48" s="120">
        <v>139</v>
      </c>
      <c r="F48" s="121">
        <v>0.009464796404739207</v>
      </c>
      <c r="G48" s="118">
        <v>39</v>
      </c>
      <c r="H48" s="119">
        <v>0.013434378229417844</v>
      </c>
      <c r="I48" s="120">
        <v>0</v>
      </c>
      <c r="J48" s="119">
        <v>0</v>
      </c>
      <c r="K48" s="118">
        <v>246</v>
      </c>
      <c r="L48" s="119">
        <v>0.0072018268048480594</v>
      </c>
    </row>
    <row r="49" spans="1:12" ht="15">
      <c r="A49" s="12" t="s">
        <v>104</v>
      </c>
      <c r="B49" s="21" t="s">
        <v>105</v>
      </c>
      <c r="C49" s="118">
        <v>1</v>
      </c>
      <c r="D49" s="119">
        <v>6.036460219727152E-05</v>
      </c>
      <c r="E49" s="120">
        <v>1</v>
      </c>
      <c r="F49" s="121">
        <v>6.809206046574967E-05</v>
      </c>
      <c r="G49" s="118">
        <v>0</v>
      </c>
      <c r="H49" s="119">
        <v>0</v>
      </c>
      <c r="I49" s="120">
        <v>0</v>
      </c>
      <c r="J49" s="119">
        <v>0</v>
      </c>
      <c r="K49" s="118">
        <v>2</v>
      </c>
      <c r="L49" s="119">
        <v>5.85514374377891E-05</v>
      </c>
    </row>
    <row r="50" spans="1:12" ht="15">
      <c r="A50" s="12" t="s">
        <v>106</v>
      </c>
      <c r="B50" s="21" t="s">
        <v>107</v>
      </c>
      <c r="C50" s="118">
        <v>20</v>
      </c>
      <c r="D50" s="119">
        <v>0.0012072920439454304</v>
      </c>
      <c r="E50" s="120">
        <v>17</v>
      </c>
      <c r="F50" s="121">
        <v>0.0011575650279177449</v>
      </c>
      <c r="G50" s="118">
        <v>1</v>
      </c>
      <c r="H50" s="119">
        <v>0.0003444712366517396</v>
      </c>
      <c r="I50" s="120">
        <v>0</v>
      </c>
      <c r="J50" s="119">
        <v>0</v>
      </c>
      <c r="K50" s="118">
        <v>38</v>
      </c>
      <c r="L50" s="119">
        <v>0.0011124773113179928</v>
      </c>
    </row>
    <row r="51" spans="1:12" ht="15">
      <c r="A51" s="12" t="s">
        <v>108</v>
      </c>
      <c r="B51" s="21" t="s">
        <v>109</v>
      </c>
      <c r="C51" s="118">
        <v>181</v>
      </c>
      <c r="D51" s="119">
        <v>0.010925992997706146</v>
      </c>
      <c r="E51" s="120">
        <v>274</v>
      </c>
      <c r="F51" s="121">
        <v>0.018657224567615417</v>
      </c>
      <c r="G51" s="118">
        <v>42</v>
      </c>
      <c r="H51" s="119">
        <v>0.014467791939373063</v>
      </c>
      <c r="I51" s="120">
        <v>1</v>
      </c>
      <c r="J51" s="119">
        <v>0.33333333333333326</v>
      </c>
      <c r="K51" s="118">
        <v>498</v>
      </c>
      <c r="L51" s="119">
        <v>0.014579307922009486</v>
      </c>
    </row>
    <row r="52" spans="1:12" ht="15">
      <c r="A52" s="12" t="s">
        <v>110</v>
      </c>
      <c r="B52" s="21" t="s">
        <v>111</v>
      </c>
      <c r="C52" s="118">
        <v>181</v>
      </c>
      <c r="D52" s="119">
        <v>0.010925992997706146</v>
      </c>
      <c r="E52" s="120">
        <v>155</v>
      </c>
      <c r="F52" s="121">
        <v>0.010554269372191203</v>
      </c>
      <c r="G52" s="118">
        <v>45</v>
      </c>
      <c r="H52" s="119">
        <v>0.015501205649328283</v>
      </c>
      <c r="I52" s="120">
        <v>0</v>
      </c>
      <c r="J52" s="119">
        <v>0</v>
      </c>
      <c r="K52" s="118">
        <v>381</v>
      </c>
      <c r="L52" s="119">
        <v>0.011154048831898824</v>
      </c>
    </row>
    <row r="53" spans="1:12" ht="15">
      <c r="A53" s="12" t="s">
        <v>112</v>
      </c>
      <c r="B53" s="21" t="s">
        <v>113</v>
      </c>
      <c r="C53" s="118">
        <v>88</v>
      </c>
      <c r="D53" s="119">
        <v>0.005312084993359893</v>
      </c>
      <c r="E53" s="120">
        <v>88</v>
      </c>
      <c r="F53" s="121">
        <v>0.005992101320985973</v>
      </c>
      <c r="G53" s="118">
        <v>25</v>
      </c>
      <c r="H53" s="119">
        <v>0.00861178091629349</v>
      </c>
      <c r="I53" s="120">
        <v>0</v>
      </c>
      <c r="J53" s="119">
        <v>0</v>
      </c>
      <c r="K53" s="118">
        <v>201</v>
      </c>
      <c r="L53" s="119">
        <v>0.005884419462497804</v>
      </c>
    </row>
    <row r="54" spans="1:12" ht="15">
      <c r="A54" s="12" t="s">
        <v>114</v>
      </c>
      <c r="B54" s="21" t="s">
        <v>115</v>
      </c>
      <c r="C54" s="118">
        <v>404</v>
      </c>
      <c r="D54" s="119">
        <v>0.024387299287697693</v>
      </c>
      <c r="E54" s="120">
        <v>334</v>
      </c>
      <c r="F54" s="121">
        <v>0.022742748195560394</v>
      </c>
      <c r="G54" s="118">
        <v>77</v>
      </c>
      <c r="H54" s="119">
        <v>0.026524285222183946</v>
      </c>
      <c r="I54" s="120">
        <v>1</v>
      </c>
      <c r="J54" s="119">
        <v>0.33333333333333326</v>
      </c>
      <c r="K54" s="118">
        <v>816</v>
      </c>
      <c r="L54" s="119">
        <v>0.023888986474617954</v>
      </c>
    </row>
    <row r="55" spans="1:12" ht="15">
      <c r="A55" s="12" t="s">
        <v>116</v>
      </c>
      <c r="B55" s="21" t="s">
        <v>117</v>
      </c>
      <c r="C55" s="118">
        <v>6</v>
      </c>
      <c r="D55" s="119">
        <v>0.0003621876131836291</v>
      </c>
      <c r="E55" s="120">
        <v>4</v>
      </c>
      <c r="F55" s="121">
        <v>0.0002723682418629987</v>
      </c>
      <c r="G55" s="118">
        <v>2</v>
      </c>
      <c r="H55" s="119">
        <v>0.0006889424733034792</v>
      </c>
      <c r="I55" s="120">
        <v>0</v>
      </c>
      <c r="J55" s="119">
        <v>0</v>
      </c>
      <c r="K55" s="118">
        <v>12</v>
      </c>
      <c r="L55" s="119">
        <v>0.0003513086246267346</v>
      </c>
    </row>
    <row r="56" spans="1:12" ht="28.5">
      <c r="A56" s="12" t="s">
        <v>118</v>
      </c>
      <c r="B56" s="21" t="s">
        <v>119</v>
      </c>
      <c r="C56" s="118">
        <v>18</v>
      </c>
      <c r="D56" s="119">
        <v>0.0010865628395508873</v>
      </c>
      <c r="E56" s="120">
        <v>7</v>
      </c>
      <c r="F56" s="121">
        <v>0.00047664442326024784</v>
      </c>
      <c r="G56" s="118">
        <v>3</v>
      </c>
      <c r="H56" s="119">
        <v>0.0010334137099552187</v>
      </c>
      <c r="I56" s="120">
        <v>0</v>
      </c>
      <c r="J56" s="119">
        <v>0</v>
      </c>
      <c r="K56" s="118">
        <v>28</v>
      </c>
      <c r="L56" s="119">
        <v>0.0008197201241290473</v>
      </c>
    </row>
    <row r="57" spans="1:12" ht="15">
      <c r="A57" s="12" t="s">
        <v>120</v>
      </c>
      <c r="B57" s="22" t="s">
        <v>121</v>
      </c>
      <c r="C57" s="118">
        <v>1</v>
      </c>
      <c r="D57" s="119">
        <v>6.036460219727152E-05</v>
      </c>
      <c r="E57" s="120">
        <v>3</v>
      </c>
      <c r="F57" s="121">
        <v>0.00020427618139724914</v>
      </c>
      <c r="G57" s="118">
        <v>0</v>
      </c>
      <c r="H57" s="119">
        <v>0</v>
      </c>
      <c r="I57" s="120">
        <v>0</v>
      </c>
      <c r="J57" s="119">
        <v>0</v>
      </c>
      <c r="K57" s="118">
        <v>4</v>
      </c>
      <c r="L57" s="119">
        <v>0.0001171028748755782</v>
      </c>
    </row>
    <row r="58" spans="1:12" ht="15">
      <c r="A58" s="12" t="s">
        <v>122</v>
      </c>
      <c r="B58" s="21" t="s">
        <v>123</v>
      </c>
      <c r="C58" s="118">
        <v>8</v>
      </c>
      <c r="D58" s="119">
        <v>0.00048291681757817216</v>
      </c>
      <c r="E58" s="120">
        <v>4</v>
      </c>
      <c r="F58" s="121">
        <v>0.0002723682418629987</v>
      </c>
      <c r="G58" s="118">
        <v>2</v>
      </c>
      <c r="H58" s="119">
        <v>0.0006889424733034792</v>
      </c>
      <c r="I58" s="120">
        <v>0</v>
      </c>
      <c r="J58" s="119">
        <v>0</v>
      </c>
      <c r="K58" s="118">
        <v>14</v>
      </c>
      <c r="L58" s="119">
        <v>0.00040986006206452367</v>
      </c>
    </row>
    <row r="59" spans="1:12" ht="28.5">
      <c r="A59" s="12" t="s">
        <v>124</v>
      </c>
      <c r="B59" s="21" t="s">
        <v>125</v>
      </c>
      <c r="C59" s="118">
        <v>42</v>
      </c>
      <c r="D59" s="119">
        <v>0.0025353132922854038</v>
      </c>
      <c r="E59" s="120">
        <v>12</v>
      </c>
      <c r="F59" s="121">
        <v>0.0008171047255889966</v>
      </c>
      <c r="G59" s="118">
        <v>5</v>
      </c>
      <c r="H59" s="119">
        <v>0.001722356183258698</v>
      </c>
      <c r="I59" s="120">
        <v>0</v>
      </c>
      <c r="J59" s="119">
        <v>0</v>
      </c>
      <c r="K59" s="118">
        <v>59</v>
      </c>
      <c r="L59" s="119">
        <v>0.0017272674044147784</v>
      </c>
    </row>
    <row r="60" spans="1:12" ht="15">
      <c r="A60" s="12" t="s">
        <v>126</v>
      </c>
      <c r="B60" s="21" t="s">
        <v>127</v>
      </c>
      <c r="C60" s="118">
        <v>6</v>
      </c>
      <c r="D60" s="119">
        <v>0.0003621876131836291</v>
      </c>
      <c r="E60" s="120">
        <v>5</v>
      </c>
      <c r="F60" s="121">
        <v>0.0003404603023287485</v>
      </c>
      <c r="G60" s="118">
        <v>1</v>
      </c>
      <c r="H60" s="119">
        <v>0.0003444712366517396</v>
      </c>
      <c r="I60" s="120">
        <v>0</v>
      </c>
      <c r="J60" s="119">
        <v>0</v>
      </c>
      <c r="K60" s="118">
        <v>12</v>
      </c>
      <c r="L60" s="119">
        <v>0.0003513086246267346</v>
      </c>
    </row>
    <row r="61" spans="1:12" ht="15">
      <c r="A61" s="12" t="s">
        <v>128</v>
      </c>
      <c r="B61" s="22" t="s">
        <v>129</v>
      </c>
      <c r="C61" s="118">
        <v>86</v>
      </c>
      <c r="D61" s="119">
        <v>0.0051913557889653504</v>
      </c>
      <c r="E61" s="120">
        <v>28</v>
      </c>
      <c r="F61" s="121">
        <v>0.0019065776930409914</v>
      </c>
      <c r="G61" s="118">
        <v>15</v>
      </c>
      <c r="H61" s="119">
        <v>0.005167068549776094</v>
      </c>
      <c r="I61" s="120">
        <v>0</v>
      </c>
      <c r="J61" s="119">
        <v>0</v>
      </c>
      <c r="K61" s="118">
        <v>129</v>
      </c>
      <c r="L61" s="119">
        <v>0.0037765677147373966</v>
      </c>
    </row>
    <row r="62" spans="1:12" ht="28.5">
      <c r="A62" s="12" t="s">
        <v>130</v>
      </c>
      <c r="B62" s="22" t="s">
        <v>131</v>
      </c>
      <c r="C62" s="118">
        <v>19</v>
      </c>
      <c r="D62" s="119">
        <v>0.001146927441748159</v>
      </c>
      <c r="E62" s="120">
        <v>7</v>
      </c>
      <c r="F62" s="121">
        <v>0.00047664442326024784</v>
      </c>
      <c r="G62" s="118">
        <v>6</v>
      </c>
      <c r="H62" s="119">
        <v>0.0020668274199104374</v>
      </c>
      <c r="I62" s="120">
        <v>0</v>
      </c>
      <c r="J62" s="119">
        <v>0</v>
      </c>
      <c r="K62" s="118">
        <v>32</v>
      </c>
      <c r="L62" s="119">
        <v>0.0009368229990046256</v>
      </c>
    </row>
    <row r="63" spans="1:12" ht="15">
      <c r="A63" s="12" t="s">
        <v>132</v>
      </c>
      <c r="B63" s="22" t="s">
        <v>133</v>
      </c>
      <c r="C63" s="118">
        <v>31</v>
      </c>
      <c r="D63" s="119">
        <v>0.0018713026681154172</v>
      </c>
      <c r="E63" s="120">
        <v>12</v>
      </c>
      <c r="F63" s="121">
        <v>0.0008171047255889966</v>
      </c>
      <c r="G63" s="118">
        <v>6</v>
      </c>
      <c r="H63" s="119">
        <v>0.0020668274199104374</v>
      </c>
      <c r="I63" s="120">
        <v>0</v>
      </c>
      <c r="J63" s="119">
        <v>0</v>
      </c>
      <c r="K63" s="118">
        <v>49</v>
      </c>
      <c r="L63" s="119">
        <v>0.0014345102172258332</v>
      </c>
    </row>
    <row r="64" spans="1:12" ht="15">
      <c r="A64" s="12" t="s">
        <v>134</v>
      </c>
      <c r="B64" s="22" t="s">
        <v>135</v>
      </c>
      <c r="C64" s="118">
        <v>45</v>
      </c>
      <c r="D64" s="119">
        <v>0.0027164070988772186</v>
      </c>
      <c r="E64" s="120">
        <v>35</v>
      </c>
      <c r="F64" s="121">
        <v>0.002383222116301239</v>
      </c>
      <c r="G64" s="118">
        <v>11</v>
      </c>
      <c r="H64" s="119">
        <v>0.0037891836031691355</v>
      </c>
      <c r="I64" s="120">
        <v>0</v>
      </c>
      <c r="J64" s="119">
        <v>0</v>
      </c>
      <c r="K64" s="118">
        <v>91</v>
      </c>
      <c r="L64" s="119">
        <v>0.0026640904034194043</v>
      </c>
    </row>
    <row r="65" spans="1:12" ht="15">
      <c r="A65" s="12" t="s">
        <v>136</v>
      </c>
      <c r="B65" s="22" t="s">
        <v>137</v>
      </c>
      <c r="C65" s="118">
        <v>52</v>
      </c>
      <c r="D65" s="119">
        <v>0.003138959314258119</v>
      </c>
      <c r="E65" s="120">
        <v>17</v>
      </c>
      <c r="F65" s="121">
        <v>0.0011575650279177449</v>
      </c>
      <c r="G65" s="118">
        <v>10</v>
      </c>
      <c r="H65" s="119">
        <v>0.003444712366517396</v>
      </c>
      <c r="I65" s="120">
        <v>0</v>
      </c>
      <c r="J65" s="119">
        <v>0</v>
      </c>
      <c r="K65" s="118">
        <v>79</v>
      </c>
      <c r="L65" s="119">
        <v>0.0023127817787926695</v>
      </c>
    </row>
    <row r="66" spans="1:12" ht="15">
      <c r="A66" s="12" t="s">
        <v>138</v>
      </c>
      <c r="B66" s="21" t="s">
        <v>139</v>
      </c>
      <c r="C66" s="118">
        <v>42</v>
      </c>
      <c r="D66" s="119">
        <v>0.0025353132922854038</v>
      </c>
      <c r="E66" s="120">
        <v>33</v>
      </c>
      <c r="F66" s="121">
        <v>0.00224703799536974</v>
      </c>
      <c r="G66" s="118">
        <v>11</v>
      </c>
      <c r="H66" s="119">
        <v>0.0037891836031691355</v>
      </c>
      <c r="I66" s="120">
        <v>0</v>
      </c>
      <c r="J66" s="119">
        <v>0</v>
      </c>
      <c r="K66" s="118">
        <v>86</v>
      </c>
      <c r="L66" s="119">
        <v>0.0025177118098249312</v>
      </c>
    </row>
    <row r="67" spans="1:12" ht="15">
      <c r="A67" s="12" t="s">
        <v>140</v>
      </c>
      <c r="B67" s="22" t="s">
        <v>141</v>
      </c>
      <c r="C67" s="118">
        <v>55</v>
      </c>
      <c r="D67" s="119">
        <v>0.0033200531208499333</v>
      </c>
      <c r="E67" s="120">
        <v>31</v>
      </c>
      <c r="F67" s="121">
        <v>0.0021108538744382403</v>
      </c>
      <c r="G67" s="118">
        <v>12</v>
      </c>
      <c r="H67" s="119">
        <v>0.004133654839820875</v>
      </c>
      <c r="I67" s="120">
        <v>0</v>
      </c>
      <c r="J67" s="119">
        <v>0</v>
      </c>
      <c r="K67" s="118">
        <v>98</v>
      </c>
      <c r="L67" s="119">
        <v>0.0028690204344516664</v>
      </c>
    </row>
    <row r="68" spans="1:12" ht="15">
      <c r="A68" s="12" t="s">
        <v>142</v>
      </c>
      <c r="B68" s="21" t="s">
        <v>143</v>
      </c>
      <c r="C68" s="118">
        <v>56</v>
      </c>
      <c r="D68" s="119">
        <v>0.0033804177230472047</v>
      </c>
      <c r="E68" s="120">
        <v>20</v>
      </c>
      <c r="F68" s="121">
        <v>0.001361841209314994</v>
      </c>
      <c r="G68" s="118">
        <v>6</v>
      </c>
      <c r="H68" s="119">
        <v>0.0020668274199104374</v>
      </c>
      <c r="I68" s="120">
        <v>0</v>
      </c>
      <c r="J68" s="119">
        <v>0</v>
      </c>
      <c r="K68" s="118">
        <v>82</v>
      </c>
      <c r="L68" s="119">
        <v>0.002400608934949353</v>
      </c>
    </row>
    <row r="69" spans="1:12" ht="15">
      <c r="A69" s="12" t="s">
        <v>144</v>
      </c>
      <c r="B69" s="21" t="s">
        <v>145</v>
      </c>
      <c r="C69" s="118">
        <v>22</v>
      </c>
      <c r="D69" s="119">
        <v>0.0013280212483399733</v>
      </c>
      <c r="E69" s="120">
        <v>12</v>
      </c>
      <c r="F69" s="121">
        <v>0.0008171047255889966</v>
      </c>
      <c r="G69" s="118">
        <v>4</v>
      </c>
      <c r="H69" s="119">
        <v>0.0013778849466069584</v>
      </c>
      <c r="I69" s="120">
        <v>0</v>
      </c>
      <c r="J69" s="119">
        <v>0</v>
      </c>
      <c r="K69" s="118">
        <v>38</v>
      </c>
      <c r="L69" s="119">
        <v>0.0011124773113179928</v>
      </c>
    </row>
    <row r="70" spans="1:12" ht="15">
      <c r="A70" s="12" t="s">
        <v>146</v>
      </c>
      <c r="B70" s="22" t="s">
        <v>147</v>
      </c>
      <c r="C70" s="118">
        <v>15</v>
      </c>
      <c r="D70" s="119">
        <v>0.0009054690329590726</v>
      </c>
      <c r="E70" s="120">
        <v>4</v>
      </c>
      <c r="F70" s="121">
        <v>0.0002723682418629987</v>
      </c>
      <c r="G70" s="118">
        <v>1</v>
      </c>
      <c r="H70" s="119">
        <v>0.0003444712366517396</v>
      </c>
      <c r="I70" s="120">
        <v>0</v>
      </c>
      <c r="J70" s="119">
        <v>0</v>
      </c>
      <c r="K70" s="118">
        <v>20</v>
      </c>
      <c r="L70" s="119">
        <v>0.000585514374377891</v>
      </c>
    </row>
    <row r="71" spans="1:12" ht="15">
      <c r="A71" s="12" t="s">
        <v>148</v>
      </c>
      <c r="B71" s="21" t="s">
        <v>149</v>
      </c>
      <c r="C71" s="118">
        <v>25</v>
      </c>
      <c r="D71" s="119">
        <v>0.001509115054931788</v>
      </c>
      <c r="E71" s="120">
        <v>10</v>
      </c>
      <c r="F71" s="121">
        <v>0.000680920604657497</v>
      </c>
      <c r="G71" s="118">
        <v>2</v>
      </c>
      <c r="H71" s="119">
        <v>0.0006889424733034792</v>
      </c>
      <c r="I71" s="120">
        <v>0</v>
      </c>
      <c r="J71" s="119">
        <v>0</v>
      </c>
      <c r="K71" s="118">
        <v>37</v>
      </c>
      <c r="L71" s="119">
        <v>0.0010832015925990985</v>
      </c>
    </row>
    <row r="72" spans="1:12" ht="15">
      <c r="A72" s="12" t="s">
        <v>150</v>
      </c>
      <c r="B72" s="21" t="s">
        <v>151</v>
      </c>
      <c r="C72" s="118">
        <v>12</v>
      </c>
      <c r="D72" s="119">
        <v>0.0007243752263672582</v>
      </c>
      <c r="E72" s="120">
        <v>10</v>
      </c>
      <c r="F72" s="121">
        <v>0.000680920604657497</v>
      </c>
      <c r="G72" s="118">
        <v>0</v>
      </c>
      <c r="H72" s="119">
        <v>0</v>
      </c>
      <c r="I72" s="120">
        <v>0</v>
      </c>
      <c r="J72" s="119">
        <v>0</v>
      </c>
      <c r="K72" s="118">
        <v>22</v>
      </c>
      <c r="L72" s="119">
        <v>0.0006440658118156802</v>
      </c>
    </row>
    <row r="73" spans="1:12" ht="15">
      <c r="A73" s="12" t="s">
        <v>152</v>
      </c>
      <c r="B73" s="21" t="s">
        <v>153</v>
      </c>
      <c r="C73" s="118">
        <v>1140</v>
      </c>
      <c r="D73" s="119">
        <v>0.06881564650488953</v>
      </c>
      <c r="E73" s="120">
        <v>1698</v>
      </c>
      <c r="F73" s="121">
        <v>0.11562031867084296</v>
      </c>
      <c r="G73" s="118">
        <v>214</v>
      </c>
      <c r="H73" s="119">
        <v>0.07371684464347227</v>
      </c>
      <c r="I73" s="120">
        <v>1</v>
      </c>
      <c r="J73" s="119">
        <v>0.33333333333333326</v>
      </c>
      <c r="K73" s="118">
        <v>3053</v>
      </c>
      <c r="L73" s="119">
        <v>0.08937876924878506</v>
      </c>
    </row>
    <row r="74" spans="1:12" ht="15">
      <c r="A74" s="12" t="s">
        <v>154</v>
      </c>
      <c r="B74" s="21" t="s">
        <v>155</v>
      </c>
      <c r="C74" s="118">
        <v>13</v>
      </c>
      <c r="D74" s="119">
        <v>0.0007847398285645297</v>
      </c>
      <c r="E74" s="120">
        <v>5</v>
      </c>
      <c r="F74" s="121">
        <v>0.0003404603023287485</v>
      </c>
      <c r="G74" s="118">
        <v>3</v>
      </c>
      <c r="H74" s="119">
        <v>0.0010334137099552187</v>
      </c>
      <c r="I74" s="120">
        <v>0</v>
      </c>
      <c r="J74" s="119">
        <v>0</v>
      </c>
      <c r="K74" s="118">
        <v>21</v>
      </c>
      <c r="L74" s="119">
        <v>0.0006147900930967855</v>
      </c>
    </row>
    <row r="75" spans="1:12" ht="15">
      <c r="A75" s="12" t="s">
        <v>156</v>
      </c>
      <c r="B75" s="22" t="s">
        <v>157</v>
      </c>
      <c r="C75" s="118">
        <v>40</v>
      </c>
      <c r="D75" s="119">
        <v>0.002414584087890861</v>
      </c>
      <c r="E75" s="120">
        <v>52</v>
      </c>
      <c r="F75" s="121">
        <v>0.003540787144218984</v>
      </c>
      <c r="G75" s="118">
        <v>15</v>
      </c>
      <c r="H75" s="119">
        <v>0.005167068549776094</v>
      </c>
      <c r="I75" s="120">
        <v>0</v>
      </c>
      <c r="J75" s="119">
        <v>0</v>
      </c>
      <c r="K75" s="118">
        <v>107</v>
      </c>
      <c r="L75" s="119">
        <v>0.0031325019029217168</v>
      </c>
    </row>
    <row r="76" spans="1:12" ht="15">
      <c r="A76" s="12" t="s">
        <v>158</v>
      </c>
      <c r="B76" s="21" t="s">
        <v>159</v>
      </c>
      <c r="C76" s="118">
        <v>860</v>
      </c>
      <c r="D76" s="119">
        <v>0.0519135578896535</v>
      </c>
      <c r="E76" s="120">
        <v>1854</v>
      </c>
      <c r="F76" s="121">
        <v>0.12624268010349993</v>
      </c>
      <c r="G76" s="118">
        <v>376</v>
      </c>
      <c r="H76" s="119">
        <v>0.12952118498105408</v>
      </c>
      <c r="I76" s="120">
        <v>0</v>
      </c>
      <c r="J76" s="119">
        <v>0</v>
      </c>
      <c r="K76" s="118">
        <v>3090</v>
      </c>
      <c r="L76" s="119">
        <v>0.09046197084138416</v>
      </c>
    </row>
    <row r="77" spans="1:12" ht="28.5">
      <c r="A77" s="12" t="s">
        <v>160</v>
      </c>
      <c r="B77" s="22" t="s">
        <v>161</v>
      </c>
      <c r="C77" s="118">
        <v>38</v>
      </c>
      <c r="D77" s="119">
        <v>0.002293854883496318</v>
      </c>
      <c r="E77" s="120">
        <v>39</v>
      </c>
      <c r="F77" s="121">
        <v>0.002655590358164238</v>
      </c>
      <c r="G77" s="118">
        <v>13</v>
      </c>
      <c r="H77" s="119">
        <v>0.0044781260764726145</v>
      </c>
      <c r="I77" s="120">
        <v>0</v>
      </c>
      <c r="J77" s="119">
        <v>0</v>
      </c>
      <c r="K77" s="118">
        <v>90</v>
      </c>
      <c r="L77" s="119">
        <v>0.0026348146847005095</v>
      </c>
    </row>
    <row r="78" spans="1:12" ht="15">
      <c r="A78" s="12" t="s">
        <v>162</v>
      </c>
      <c r="B78" s="21" t="s">
        <v>163</v>
      </c>
      <c r="C78" s="118">
        <v>76</v>
      </c>
      <c r="D78" s="119">
        <v>0.004587709766992636</v>
      </c>
      <c r="E78" s="120">
        <v>25</v>
      </c>
      <c r="F78" s="121">
        <v>0.0017023015116437424</v>
      </c>
      <c r="G78" s="118">
        <v>5</v>
      </c>
      <c r="H78" s="119">
        <v>0.001722356183258698</v>
      </c>
      <c r="I78" s="120">
        <v>0</v>
      </c>
      <c r="J78" s="119">
        <v>0</v>
      </c>
      <c r="K78" s="118">
        <v>106</v>
      </c>
      <c r="L78" s="119">
        <v>0.003103226184202822</v>
      </c>
    </row>
    <row r="79" spans="1:12" ht="15">
      <c r="A79" s="12" t="s">
        <v>164</v>
      </c>
      <c r="B79" s="21" t="s">
        <v>165</v>
      </c>
      <c r="C79" s="118">
        <v>857</v>
      </c>
      <c r="D79" s="119">
        <v>0.05173246408306169</v>
      </c>
      <c r="E79" s="120">
        <v>225</v>
      </c>
      <c r="F79" s="121">
        <v>0.01532071360479368</v>
      </c>
      <c r="G79" s="118">
        <v>77</v>
      </c>
      <c r="H79" s="119">
        <v>0.026524285222183946</v>
      </c>
      <c r="I79" s="120">
        <v>0</v>
      </c>
      <c r="J79" s="119">
        <v>0</v>
      </c>
      <c r="K79" s="118">
        <v>1159</v>
      </c>
      <c r="L79" s="119">
        <v>0.033930557995198785</v>
      </c>
    </row>
    <row r="80" spans="1:12" ht="15">
      <c r="A80" s="12" t="s">
        <v>166</v>
      </c>
      <c r="B80" s="21" t="s">
        <v>167</v>
      </c>
      <c r="C80" s="118">
        <v>4930</v>
      </c>
      <c r="D80" s="119">
        <v>0.2975974888325486</v>
      </c>
      <c r="E80" s="120">
        <v>1839</v>
      </c>
      <c r="F80" s="121">
        <v>0.12522129919651367</v>
      </c>
      <c r="G80" s="118">
        <v>322</v>
      </c>
      <c r="H80" s="119">
        <v>0.11091973820186014</v>
      </c>
      <c r="I80" s="120">
        <v>0</v>
      </c>
      <c r="J80" s="119">
        <v>0</v>
      </c>
      <c r="K80" s="118">
        <v>7091</v>
      </c>
      <c r="L80" s="119">
        <v>0.20759412143568123</v>
      </c>
    </row>
    <row r="81" spans="1:12" ht="15">
      <c r="A81" s="12" t="s">
        <v>168</v>
      </c>
      <c r="B81" s="22" t="s">
        <v>169</v>
      </c>
      <c r="C81" s="118">
        <v>1989</v>
      </c>
      <c r="D81" s="119">
        <v>0.12006519377037306</v>
      </c>
      <c r="E81" s="120">
        <v>1641</v>
      </c>
      <c r="F81" s="121">
        <v>0.11173907122429522</v>
      </c>
      <c r="G81" s="118">
        <v>315</v>
      </c>
      <c r="H81" s="119">
        <v>0.10850843954529797</v>
      </c>
      <c r="I81" s="120">
        <v>0</v>
      </c>
      <c r="J81" s="119">
        <v>0</v>
      </c>
      <c r="K81" s="118">
        <v>3945</v>
      </c>
      <c r="L81" s="119">
        <v>0.11549271034603897</v>
      </c>
    </row>
    <row r="82" spans="1:12" ht="15">
      <c r="A82" s="12" t="s">
        <v>170</v>
      </c>
      <c r="B82" s="21" t="s">
        <v>171</v>
      </c>
      <c r="C82" s="118">
        <v>1181</v>
      </c>
      <c r="D82" s="119">
        <v>0.07129059519497767</v>
      </c>
      <c r="E82" s="120">
        <v>1901</v>
      </c>
      <c r="F82" s="121">
        <v>0.12944300694539015</v>
      </c>
      <c r="G82" s="118">
        <v>310</v>
      </c>
      <c r="H82" s="119">
        <v>0.10678608336203928</v>
      </c>
      <c r="I82" s="120">
        <v>0</v>
      </c>
      <c r="J82" s="119">
        <v>0</v>
      </c>
      <c r="K82" s="118">
        <v>3392</v>
      </c>
      <c r="L82" s="119">
        <v>0.0993032378944903</v>
      </c>
    </row>
    <row r="83" spans="1:12" ht="15">
      <c r="A83" s="12" t="s">
        <v>172</v>
      </c>
      <c r="B83" s="21" t="s">
        <v>173</v>
      </c>
      <c r="C83" s="118">
        <v>60</v>
      </c>
      <c r="D83" s="119">
        <v>0.0036218761318362906</v>
      </c>
      <c r="E83" s="120">
        <v>24</v>
      </c>
      <c r="F83" s="121">
        <v>0.0016342094511779932</v>
      </c>
      <c r="G83" s="118">
        <v>11</v>
      </c>
      <c r="H83" s="119">
        <v>0.0037891836031691355</v>
      </c>
      <c r="I83" s="120">
        <v>0</v>
      </c>
      <c r="J83" s="119">
        <v>0</v>
      </c>
      <c r="K83" s="118">
        <v>95</v>
      </c>
      <c r="L83" s="119">
        <v>0.002781193278294982</v>
      </c>
    </row>
    <row r="84" spans="1:12" ht="15">
      <c r="A84" s="12" t="s">
        <v>174</v>
      </c>
      <c r="B84" s="21" t="s">
        <v>175</v>
      </c>
      <c r="C84" s="118">
        <v>32</v>
      </c>
      <c r="D84" s="119">
        <v>0.0019316672703126887</v>
      </c>
      <c r="E84" s="120">
        <v>24</v>
      </c>
      <c r="F84" s="121">
        <v>0.0016342094511779932</v>
      </c>
      <c r="G84" s="118">
        <v>6</v>
      </c>
      <c r="H84" s="119">
        <v>0.0020668274199104374</v>
      </c>
      <c r="I84" s="120">
        <v>0</v>
      </c>
      <c r="J84" s="119">
        <v>0</v>
      </c>
      <c r="K84" s="118">
        <v>62</v>
      </c>
      <c r="L84" s="119">
        <v>0.0018150945605714618</v>
      </c>
    </row>
    <row r="85" spans="1:12" ht="15">
      <c r="A85" s="12" t="s">
        <v>176</v>
      </c>
      <c r="B85" s="22" t="s">
        <v>177</v>
      </c>
      <c r="C85" s="118">
        <v>2</v>
      </c>
      <c r="D85" s="119">
        <v>0.00012072920439454304</v>
      </c>
      <c r="E85" s="120">
        <v>0</v>
      </c>
      <c r="F85" s="121">
        <v>0</v>
      </c>
      <c r="G85" s="118">
        <v>1</v>
      </c>
      <c r="H85" s="119">
        <v>0.0003444712366517396</v>
      </c>
      <c r="I85" s="120">
        <v>0</v>
      </c>
      <c r="J85" s="119">
        <v>0</v>
      </c>
      <c r="K85" s="118">
        <v>3</v>
      </c>
      <c r="L85" s="119">
        <v>8.782715615668365E-05</v>
      </c>
    </row>
    <row r="86" spans="1:12" ht="15">
      <c r="A86" s="12" t="s">
        <v>178</v>
      </c>
      <c r="B86" s="22" t="s">
        <v>179</v>
      </c>
      <c r="C86" s="118">
        <v>88</v>
      </c>
      <c r="D86" s="119">
        <v>0.005312084993359893</v>
      </c>
      <c r="E86" s="120">
        <v>51</v>
      </c>
      <c r="F86" s="121">
        <v>0.0034726950837532344</v>
      </c>
      <c r="G86" s="118">
        <v>15</v>
      </c>
      <c r="H86" s="119">
        <v>0.005167068549776094</v>
      </c>
      <c r="I86" s="120">
        <v>0</v>
      </c>
      <c r="J86" s="119">
        <v>0</v>
      </c>
      <c r="K86" s="118">
        <v>154</v>
      </c>
      <c r="L86" s="119">
        <v>0.004508460682709761</v>
      </c>
    </row>
    <row r="87" spans="1:12" ht="15">
      <c r="A87" s="12" t="s">
        <v>180</v>
      </c>
      <c r="B87" s="22" t="s">
        <v>181</v>
      </c>
      <c r="C87" s="118">
        <v>125</v>
      </c>
      <c r="D87" s="119">
        <v>0.00754557527465894</v>
      </c>
      <c r="E87" s="120">
        <v>81</v>
      </c>
      <c r="F87" s="121">
        <v>0.0055154568977257255</v>
      </c>
      <c r="G87" s="118">
        <v>17</v>
      </c>
      <c r="H87" s="119">
        <v>0.0058560110230795725</v>
      </c>
      <c r="I87" s="120">
        <v>0</v>
      </c>
      <c r="J87" s="119">
        <v>0</v>
      </c>
      <c r="K87" s="118">
        <v>223</v>
      </c>
      <c r="L87" s="119">
        <v>0.006528485274313485</v>
      </c>
    </row>
    <row r="88" spans="1:12" ht="15">
      <c r="A88" s="12" t="s">
        <v>182</v>
      </c>
      <c r="B88" s="22" t="s">
        <v>183</v>
      </c>
      <c r="C88" s="118">
        <v>4</v>
      </c>
      <c r="D88" s="119">
        <v>0.00024145840878908608</v>
      </c>
      <c r="E88" s="120">
        <v>4</v>
      </c>
      <c r="F88" s="121">
        <v>0.0002723682418629987</v>
      </c>
      <c r="G88" s="118">
        <v>1</v>
      </c>
      <c r="H88" s="119">
        <v>0.0003444712366517396</v>
      </c>
      <c r="I88" s="120">
        <v>0</v>
      </c>
      <c r="J88" s="119">
        <v>0</v>
      </c>
      <c r="K88" s="118">
        <v>9</v>
      </c>
      <c r="L88" s="119">
        <v>0.0002634814684700509</v>
      </c>
    </row>
    <row r="89" spans="1:12" ht="15">
      <c r="A89" s="12" t="s">
        <v>184</v>
      </c>
      <c r="B89" s="21" t="s">
        <v>185</v>
      </c>
      <c r="C89" s="118">
        <v>73</v>
      </c>
      <c r="D89" s="119">
        <v>0.004406615960400821</v>
      </c>
      <c r="E89" s="120">
        <v>107</v>
      </c>
      <c r="F89" s="121">
        <v>0.007285850469835218</v>
      </c>
      <c r="G89" s="118">
        <v>18</v>
      </c>
      <c r="H89" s="119">
        <v>0.006200482259731312</v>
      </c>
      <c r="I89" s="120">
        <v>0</v>
      </c>
      <c r="J89" s="119">
        <v>0</v>
      </c>
      <c r="K89" s="118">
        <v>198</v>
      </c>
      <c r="L89" s="119">
        <v>0.005796592306341121</v>
      </c>
    </row>
    <row r="90" spans="1:12" ht="15">
      <c r="A90" s="12" t="s">
        <v>186</v>
      </c>
      <c r="B90" s="21" t="s">
        <v>187</v>
      </c>
      <c r="C90" s="118">
        <v>7</v>
      </c>
      <c r="D90" s="119">
        <v>0.0004225522153809006</v>
      </c>
      <c r="E90" s="120">
        <v>3</v>
      </c>
      <c r="F90" s="121">
        <v>0.00020427618139724914</v>
      </c>
      <c r="G90" s="118">
        <v>3</v>
      </c>
      <c r="H90" s="119">
        <v>0.0010334137099552187</v>
      </c>
      <c r="I90" s="120">
        <v>0</v>
      </c>
      <c r="J90" s="119">
        <v>0</v>
      </c>
      <c r="K90" s="118">
        <v>13</v>
      </c>
      <c r="L90" s="119">
        <v>0.00038058434334562916</v>
      </c>
    </row>
    <row r="91" spans="1:12" ht="28.5">
      <c r="A91" s="12" t="s">
        <v>188</v>
      </c>
      <c r="B91" s="21" t="s">
        <v>189</v>
      </c>
      <c r="C91" s="118">
        <v>0</v>
      </c>
      <c r="D91" s="119">
        <v>0</v>
      </c>
      <c r="E91" s="120">
        <v>0</v>
      </c>
      <c r="F91" s="121">
        <v>0</v>
      </c>
      <c r="G91" s="118">
        <v>0</v>
      </c>
      <c r="H91" s="119">
        <v>0</v>
      </c>
      <c r="I91" s="120">
        <v>0</v>
      </c>
      <c r="J91" s="119">
        <v>0</v>
      </c>
      <c r="K91" s="118">
        <v>0</v>
      </c>
      <c r="L91" s="119">
        <v>0</v>
      </c>
    </row>
    <row r="92" spans="1:12" ht="15.75" thickBot="1">
      <c r="A92" s="95" t="s">
        <v>190</v>
      </c>
      <c r="B92" s="96" t="s">
        <v>191</v>
      </c>
      <c r="C92" s="118">
        <v>5</v>
      </c>
      <c r="D92" s="119">
        <v>0.0003018230109863576</v>
      </c>
      <c r="E92" s="120">
        <v>2</v>
      </c>
      <c r="F92" s="121">
        <v>0.00013618412093149935</v>
      </c>
      <c r="G92" s="118">
        <v>0</v>
      </c>
      <c r="H92" s="119">
        <v>0</v>
      </c>
      <c r="I92" s="120">
        <v>0</v>
      </c>
      <c r="J92" s="119">
        <v>0</v>
      </c>
      <c r="K92" s="118">
        <v>7</v>
      </c>
      <c r="L92" s="119">
        <v>0.00020493003103226183</v>
      </c>
    </row>
    <row r="93" spans="1:12" ht="15.75" thickBot="1">
      <c r="A93" s="199" t="s">
        <v>192</v>
      </c>
      <c r="B93" s="221"/>
      <c r="C93" s="122">
        <v>622</v>
      </c>
      <c r="D93" s="123">
        <v>0.03754678256670289</v>
      </c>
      <c r="E93" s="124">
        <v>167</v>
      </c>
      <c r="F93" s="125">
        <v>0.011371374097780197</v>
      </c>
      <c r="G93" s="122">
        <v>41</v>
      </c>
      <c r="H93" s="123">
        <v>0.01412332070272132</v>
      </c>
      <c r="I93" s="124">
        <v>0</v>
      </c>
      <c r="J93" s="123">
        <v>0</v>
      </c>
      <c r="K93" s="126">
        <v>830</v>
      </c>
      <c r="L93" s="127">
        <v>0.024298846536682475</v>
      </c>
    </row>
    <row r="94" spans="1:12" ht="15.75" thickBot="1">
      <c r="A94" s="199" t="s">
        <v>193</v>
      </c>
      <c r="B94" s="221"/>
      <c r="C94" s="128">
        <v>16566</v>
      </c>
      <c r="D94" s="129">
        <v>1</v>
      </c>
      <c r="E94" s="130">
        <v>14686</v>
      </c>
      <c r="F94" s="131">
        <v>1</v>
      </c>
      <c r="G94" s="128">
        <v>2903</v>
      </c>
      <c r="H94" s="129">
        <v>1</v>
      </c>
      <c r="I94" s="130">
        <v>3</v>
      </c>
      <c r="J94" s="129">
        <v>1</v>
      </c>
      <c r="K94" s="128">
        <v>34158</v>
      </c>
      <c r="L94" s="129">
        <v>1</v>
      </c>
    </row>
    <row r="95" spans="1:12" ht="15">
      <c r="A95" s="28"/>
      <c r="B95" s="29"/>
      <c r="C95" s="30"/>
      <c r="D95" s="31"/>
      <c r="E95" s="30"/>
      <c r="F95" s="31"/>
      <c r="G95" s="30"/>
      <c r="H95" s="31"/>
      <c r="I95" s="30"/>
      <c r="J95" s="31"/>
      <c r="K95" s="30"/>
      <c r="L95" s="31"/>
    </row>
    <row r="96" spans="1:12" ht="15">
      <c r="A96" s="33" t="s">
        <v>200</v>
      </c>
      <c r="B96" s="16"/>
      <c r="C96" s="4"/>
      <c r="D96" s="4"/>
      <c r="E96" s="4"/>
      <c r="F96" s="4"/>
      <c r="G96" s="4"/>
      <c r="H96" s="4"/>
      <c r="I96" s="4"/>
      <c r="J96" s="4"/>
      <c r="K96" s="16"/>
      <c r="L96" s="4"/>
    </row>
    <row r="97" spans="1:12" ht="15">
      <c r="A97" s="34" t="s">
        <v>201</v>
      </c>
      <c r="B97" s="16"/>
      <c r="C97" s="4"/>
      <c r="D97" s="4"/>
      <c r="E97" s="4"/>
      <c r="F97" s="4"/>
      <c r="G97" s="4"/>
      <c r="H97" s="4"/>
      <c r="I97" s="4"/>
      <c r="J97" s="4"/>
      <c r="K97" s="16"/>
      <c r="L97" s="4"/>
    </row>
  </sheetData>
  <sheetProtection/>
  <mergeCells count="11">
    <mergeCell ref="A93:B93"/>
    <mergeCell ref="A94:B94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9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3.57421875" style="85" customWidth="1"/>
    <col min="2" max="2" width="89.57421875" style="85" customWidth="1"/>
    <col min="3" max="12" width="11.57421875" style="85" customWidth="1"/>
    <col min="13" max="16384" width="9.140625" style="85" customWidth="1"/>
  </cols>
  <sheetData>
    <row r="1" spans="1:12" ht="24.75" customHeight="1" thickBot="1" thickTop="1">
      <c r="A1" s="224" t="s">
        <v>229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6"/>
    </row>
    <row r="2" spans="1:12" ht="19.5" customHeight="1" thickBot="1" thickTop="1">
      <c r="A2" s="205" t="s">
        <v>11</v>
      </c>
      <c r="B2" s="208" t="s">
        <v>12</v>
      </c>
      <c r="C2" s="216" t="s">
        <v>194</v>
      </c>
      <c r="D2" s="217"/>
      <c r="E2" s="217"/>
      <c r="F2" s="217"/>
      <c r="G2" s="217"/>
      <c r="H2" s="217"/>
      <c r="I2" s="217"/>
      <c r="J2" s="218"/>
      <c r="K2" s="205" t="s">
        <v>195</v>
      </c>
      <c r="L2" s="208"/>
    </row>
    <row r="3" spans="1:12" ht="19.5" customHeight="1">
      <c r="A3" s="206"/>
      <c r="B3" s="209"/>
      <c r="C3" s="196" t="s">
        <v>196</v>
      </c>
      <c r="D3" s="197"/>
      <c r="E3" s="196" t="s">
        <v>197</v>
      </c>
      <c r="F3" s="197"/>
      <c r="G3" s="196" t="s">
        <v>198</v>
      </c>
      <c r="H3" s="197"/>
      <c r="I3" s="220" t="s">
        <v>199</v>
      </c>
      <c r="J3" s="198"/>
      <c r="K3" s="206"/>
      <c r="L3" s="219"/>
    </row>
    <row r="4" spans="1:12" ht="19.5" customHeight="1" thickBot="1">
      <c r="A4" s="207"/>
      <c r="B4" s="210"/>
      <c r="C4" s="6" t="s">
        <v>14</v>
      </c>
      <c r="D4" s="7" t="s">
        <v>15</v>
      </c>
      <c r="E4" s="6" t="s">
        <v>14</v>
      </c>
      <c r="F4" s="7" t="s">
        <v>15</v>
      </c>
      <c r="G4" s="6" t="s">
        <v>14</v>
      </c>
      <c r="H4" s="7" t="s">
        <v>15</v>
      </c>
      <c r="I4" s="32" t="s">
        <v>14</v>
      </c>
      <c r="J4" s="26" t="s">
        <v>15</v>
      </c>
      <c r="K4" s="18" t="s">
        <v>14</v>
      </c>
      <c r="L4" s="27" t="s">
        <v>15</v>
      </c>
    </row>
    <row r="5" spans="1:12" ht="15">
      <c r="A5" s="10" t="s">
        <v>16</v>
      </c>
      <c r="B5" s="20" t="s">
        <v>17</v>
      </c>
      <c r="C5" s="114">
        <v>156</v>
      </c>
      <c r="D5" s="115">
        <v>0.005808325266214909</v>
      </c>
      <c r="E5" s="116">
        <v>195</v>
      </c>
      <c r="F5" s="117">
        <v>0.005470459518599562</v>
      </c>
      <c r="G5" s="114">
        <v>83</v>
      </c>
      <c r="H5" s="115">
        <v>0.009674787271243735</v>
      </c>
      <c r="I5" s="116">
        <v>2</v>
      </c>
      <c r="J5" s="132">
        <v>0.044444444444444446</v>
      </c>
      <c r="K5" s="114">
        <v>436</v>
      </c>
      <c r="L5" s="115">
        <v>0.006129794173883703</v>
      </c>
    </row>
    <row r="6" spans="1:12" ht="15">
      <c r="A6" s="12" t="s">
        <v>18</v>
      </c>
      <c r="B6" s="21" t="s">
        <v>19</v>
      </c>
      <c r="C6" s="118">
        <v>16</v>
      </c>
      <c r="D6" s="119">
        <v>0.0005957256683297343</v>
      </c>
      <c r="E6" s="120">
        <v>22</v>
      </c>
      <c r="F6" s="121">
        <v>0.0006171800482522584</v>
      </c>
      <c r="G6" s="118">
        <v>13</v>
      </c>
      <c r="H6" s="119">
        <v>0.0015153281268213078</v>
      </c>
      <c r="I6" s="120">
        <v>1</v>
      </c>
      <c r="J6" s="133">
        <v>0.022222222222222223</v>
      </c>
      <c r="K6" s="118">
        <v>52</v>
      </c>
      <c r="L6" s="119">
        <v>0.0007310763693622764</v>
      </c>
    </row>
    <row r="7" spans="1:12" ht="15">
      <c r="A7" s="12" t="s">
        <v>20</v>
      </c>
      <c r="B7" s="21" t="s">
        <v>21</v>
      </c>
      <c r="C7" s="118">
        <v>4</v>
      </c>
      <c r="D7" s="119">
        <v>0.00014893141708243357</v>
      </c>
      <c r="E7" s="120">
        <v>3</v>
      </c>
      <c r="F7" s="121">
        <v>8.416091567076249E-05</v>
      </c>
      <c r="G7" s="118">
        <v>0</v>
      </c>
      <c r="H7" s="119">
        <v>0</v>
      </c>
      <c r="I7" s="120">
        <v>0</v>
      </c>
      <c r="J7" s="133">
        <v>0</v>
      </c>
      <c r="K7" s="118">
        <v>7</v>
      </c>
      <c r="L7" s="119">
        <v>9.841412664492183E-05</v>
      </c>
    </row>
    <row r="8" spans="1:12" ht="15">
      <c r="A8" s="12" t="s">
        <v>22</v>
      </c>
      <c r="B8" s="21" t="s">
        <v>23</v>
      </c>
      <c r="C8" s="118">
        <v>0</v>
      </c>
      <c r="D8" s="119">
        <v>0</v>
      </c>
      <c r="E8" s="120">
        <v>0</v>
      </c>
      <c r="F8" s="121">
        <v>0</v>
      </c>
      <c r="G8" s="118">
        <v>0</v>
      </c>
      <c r="H8" s="119">
        <v>0</v>
      </c>
      <c r="I8" s="120">
        <v>0</v>
      </c>
      <c r="J8" s="133">
        <v>0</v>
      </c>
      <c r="K8" s="118">
        <v>0</v>
      </c>
      <c r="L8" s="119">
        <v>0</v>
      </c>
    </row>
    <row r="9" spans="1:12" ht="15">
      <c r="A9" s="12" t="s">
        <v>24</v>
      </c>
      <c r="B9" s="22" t="s">
        <v>25</v>
      </c>
      <c r="C9" s="118">
        <v>0</v>
      </c>
      <c r="D9" s="119">
        <v>0</v>
      </c>
      <c r="E9" s="120">
        <v>0</v>
      </c>
      <c r="F9" s="121">
        <v>0</v>
      </c>
      <c r="G9" s="118">
        <v>0</v>
      </c>
      <c r="H9" s="119">
        <v>0</v>
      </c>
      <c r="I9" s="120">
        <v>0</v>
      </c>
      <c r="J9" s="133">
        <v>0</v>
      </c>
      <c r="K9" s="118">
        <v>0</v>
      </c>
      <c r="L9" s="119">
        <v>0</v>
      </c>
    </row>
    <row r="10" spans="1:12" ht="15">
      <c r="A10" s="12" t="s">
        <v>26</v>
      </c>
      <c r="B10" s="21" t="s">
        <v>27</v>
      </c>
      <c r="C10" s="118">
        <v>0</v>
      </c>
      <c r="D10" s="119">
        <v>0</v>
      </c>
      <c r="E10" s="120">
        <v>0</v>
      </c>
      <c r="F10" s="121">
        <v>0</v>
      </c>
      <c r="G10" s="118">
        <v>1</v>
      </c>
      <c r="H10" s="119">
        <v>0.00011656370206317752</v>
      </c>
      <c r="I10" s="120">
        <v>0</v>
      </c>
      <c r="J10" s="133">
        <v>0</v>
      </c>
      <c r="K10" s="118">
        <v>1</v>
      </c>
      <c r="L10" s="119">
        <v>1.4059160949274547E-05</v>
      </c>
    </row>
    <row r="11" spans="1:12" ht="15">
      <c r="A11" s="12" t="s">
        <v>28</v>
      </c>
      <c r="B11" s="21" t="s">
        <v>29</v>
      </c>
      <c r="C11" s="118">
        <v>40</v>
      </c>
      <c r="D11" s="119">
        <v>0.0014893141708243354</v>
      </c>
      <c r="E11" s="120">
        <v>41</v>
      </c>
      <c r="F11" s="121">
        <v>0.0011501991808337542</v>
      </c>
      <c r="G11" s="118">
        <v>20</v>
      </c>
      <c r="H11" s="119">
        <v>0.0023312740412635507</v>
      </c>
      <c r="I11" s="120">
        <v>0</v>
      </c>
      <c r="J11" s="133">
        <v>0</v>
      </c>
      <c r="K11" s="118">
        <v>101</v>
      </c>
      <c r="L11" s="119">
        <v>0.0014199752558767293</v>
      </c>
    </row>
    <row r="12" spans="1:12" ht="15">
      <c r="A12" s="12" t="s">
        <v>30</v>
      </c>
      <c r="B12" s="21" t="s">
        <v>31</v>
      </c>
      <c r="C12" s="118">
        <v>0</v>
      </c>
      <c r="D12" s="119">
        <v>0</v>
      </c>
      <c r="E12" s="120">
        <v>1</v>
      </c>
      <c r="F12" s="121">
        <v>2.805363855692083E-05</v>
      </c>
      <c r="G12" s="118">
        <v>0</v>
      </c>
      <c r="H12" s="119">
        <v>0</v>
      </c>
      <c r="I12" s="120">
        <v>0</v>
      </c>
      <c r="J12" s="133">
        <v>0</v>
      </c>
      <c r="K12" s="118">
        <v>1</v>
      </c>
      <c r="L12" s="119">
        <v>1.4059160949274547E-05</v>
      </c>
    </row>
    <row r="13" spans="1:12" ht="15">
      <c r="A13" s="12" t="s">
        <v>32</v>
      </c>
      <c r="B13" s="22" t="s">
        <v>33</v>
      </c>
      <c r="C13" s="118">
        <v>1075</v>
      </c>
      <c r="D13" s="119">
        <v>0.04002531834090402</v>
      </c>
      <c r="E13" s="120">
        <v>1547</v>
      </c>
      <c r="F13" s="121">
        <v>0.04339897884755653</v>
      </c>
      <c r="G13" s="118">
        <v>322</v>
      </c>
      <c r="H13" s="119">
        <v>0.03753351206434316</v>
      </c>
      <c r="I13" s="120">
        <v>1</v>
      </c>
      <c r="J13" s="133">
        <v>0.022222222222222223</v>
      </c>
      <c r="K13" s="118">
        <v>2945</v>
      </c>
      <c r="L13" s="119">
        <v>0.041404228995613544</v>
      </c>
    </row>
    <row r="14" spans="1:12" ht="15">
      <c r="A14" s="12" t="s">
        <v>34</v>
      </c>
      <c r="B14" s="21" t="s">
        <v>35</v>
      </c>
      <c r="C14" s="118">
        <v>165</v>
      </c>
      <c r="D14" s="119">
        <v>0.006143420954650382</v>
      </c>
      <c r="E14" s="120">
        <v>177</v>
      </c>
      <c r="F14" s="121">
        <v>0.004965494024574987</v>
      </c>
      <c r="G14" s="118">
        <v>39</v>
      </c>
      <c r="H14" s="119">
        <v>0.0045459843804639246</v>
      </c>
      <c r="I14" s="120">
        <v>1</v>
      </c>
      <c r="J14" s="133">
        <v>0.022222222222222223</v>
      </c>
      <c r="K14" s="118">
        <v>382</v>
      </c>
      <c r="L14" s="119">
        <v>0.005370599482622877</v>
      </c>
    </row>
    <row r="15" spans="1:12" ht="15">
      <c r="A15" s="12" t="s">
        <v>36</v>
      </c>
      <c r="B15" s="21" t="s">
        <v>37</v>
      </c>
      <c r="C15" s="118">
        <v>2</v>
      </c>
      <c r="D15" s="119">
        <v>7.446570854121679E-05</v>
      </c>
      <c r="E15" s="120">
        <v>4</v>
      </c>
      <c r="F15" s="121">
        <v>0.00011221455422768333</v>
      </c>
      <c r="G15" s="118">
        <v>0</v>
      </c>
      <c r="H15" s="119">
        <v>0</v>
      </c>
      <c r="I15" s="120">
        <v>0</v>
      </c>
      <c r="J15" s="133">
        <v>0</v>
      </c>
      <c r="K15" s="118">
        <v>6</v>
      </c>
      <c r="L15" s="119">
        <v>8.435496569564728E-05</v>
      </c>
    </row>
    <row r="16" spans="1:12" ht="15">
      <c r="A16" s="12" t="s">
        <v>38</v>
      </c>
      <c r="B16" s="21" t="s">
        <v>39</v>
      </c>
      <c r="C16" s="118">
        <v>263</v>
      </c>
      <c r="D16" s="119">
        <v>0.009792240673170005</v>
      </c>
      <c r="E16" s="120">
        <v>308</v>
      </c>
      <c r="F16" s="121">
        <v>0.008640520675531617</v>
      </c>
      <c r="G16" s="118">
        <v>56</v>
      </c>
      <c r="H16" s="119">
        <v>0.006527567315537942</v>
      </c>
      <c r="I16" s="120">
        <v>1</v>
      </c>
      <c r="J16" s="133">
        <v>0.022222222222222223</v>
      </c>
      <c r="K16" s="118">
        <v>628</v>
      </c>
      <c r="L16" s="119">
        <v>0.008829153076144416</v>
      </c>
    </row>
    <row r="17" spans="1:12" ht="15">
      <c r="A17" s="12" t="s">
        <v>40</v>
      </c>
      <c r="B17" s="21" t="s">
        <v>41</v>
      </c>
      <c r="C17" s="118">
        <v>2</v>
      </c>
      <c r="D17" s="119">
        <v>7.446570854121679E-05</v>
      </c>
      <c r="E17" s="120">
        <v>0</v>
      </c>
      <c r="F17" s="121">
        <v>0</v>
      </c>
      <c r="G17" s="118">
        <v>2</v>
      </c>
      <c r="H17" s="119">
        <v>0.00023312740412635504</v>
      </c>
      <c r="I17" s="120">
        <v>0</v>
      </c>
      <c r="J17" s="133">
        <v>0</v>
      </c>
      <c r="K17" s="118">
        <v>4</v>
      </c>
      <c r="L17" s="119">
        <v>5.623664379709819E-05</v>
      </c>
    </row>
    <row r="18" spans="1:12" ht="15">
      <c r="A18" s="12" t="s">
        <v>42</v>
      </c>
      <c r="B18" s="21" t="s">
        <v>43</v>
      </c>
      <c r="C18" s="118">
        <v>8</v>
      </c>
      <c r="D18" s="119">
        <v>0.00029786283416486715</v>
      </c>
      <c r="E18" s="120">
        <v>8</v>
      </c>
      <c r="F18" s="121">
        <v>0.00022442910845536665</v>
      </c>
      <c r="G18" s="118">
        <v>0</v>
      </c>
      <c r="H18" s="119">
        <v>0</v>
      </c>
      <c r="I18" s="120">
        <v>0</v>
      </c>
      <c r="J18" s="133">
        <v>0</v>
      </c>
      <c r="K18" s="118">
        <v>16</v>
      </c>
      <c r="L18" s="119">
        <v>0.00022494657518839275</v>
      </c>
    </row>
    <row r="19" spans="1:12" ht="28.5">
      <c r="A19" s="12" t="s">
        <v>44</v>
      </c>
      <c r="B19" s="21" t="s">
        <v>45</v>
      </c>
      <c r="C19" s="118">
        <v>156</v>
      </c>
      <c r="D19" s="119">
        <v>0.005808325266214909</v>
      </c>
      <c r="E19" s="120">
        <v>314</v>
      </c>
      <c r="F19" s="121">
        <v>0.008808842506873141</v>
      </c>
      <c r="G19" s="118">
        <v>59</v>
      </c>
      <c r="H19" s="119">
        <v>0.006877258421727475</v>
      </c>
      <c r="I19" s="120">
        <v>0</v>
      </c>
      <c r="J19" s="133">
        <v>0</v>
      </c>
      <c r="K19" s="118">
        <v>529</v>
      </c>
      <c r="L19" s="119">
        <v>0.007437296142166236</v>
      </c>
    </row>
    <row r="20" spans="1:12" ht="15">
      <c r="A20" s="12" t="s">
        <v>46</v>
      </c>
      <c r="B20" s="22" t="s">
        <v>47</v>
      </c>
      <c r="C20" s="118">
        <v>142</v>
      </c>
      <c r="D20" s="119">
        <v>0.005287065306426391</v>
      </c>
      <c r="E20" s="120">
        <v>147</v>
      </c>
      <c r="F20" s="121">
        <v>0.004123884867867362</v>
      </c>
      <c r="G20" s="118">
        <v>29</v>
      </c>
      <c r="H20" s="119">
        <v>0.003380347359832148</v>
      </c>
      <c r="I20" s="120">
        <v>0</v>
      </c>
      <c r="J20" s="133">
        <v>0</v>
      </c>
      <c r="K20" s="118">
        <v>318</v>
      </c>
      <c r="L20" s="119">
        <v>0.004470813181869307</v>
      </c>
    </row>
    <row r="21" spans="1:12" ht="15">
      <c r="A21" s="12" t="s">
        <v>48</v>
      </c>
      <c r="B21" s="21" t="s">
        <v>49</v>
      </c>
      <c r="C21" s="118">
        <v>80</v>
      </c>
      <c r="D21" s="119">
        <v>0.002978628341648671</v>
      </c>
      <c r="E21" s="120">
        <v>94</v>
      </c>
      <c r="F21" s="121">
        <v>0.002637042024350558</v>
      </c>
      <c r="G21" s="118">
        <v>15</v>
      </c>
      <c r="H21" s="119">
        <v>0.001748455530947663</v>
      </c>
      <c r="I21" s="120">
        <v>0</v>
      </c>
      <c r="J21" s="133">
        <v>0</v>
      </c>
      <c r="K21" s="118">
        <v>189</v>
      </c>
      <c r="L21" s="119">
        <v>0.0026571814194128896</v>
      </c>
    </row>
    <row r="22" spans="1:12" ht="15">
      <c r="A22" s="12" t="s">
        <v>50</v>
      </c>
      <c r="B22" s="21" t="s">
        <v>51</v>
      </c>
      <c r="C22" s="118">
        <v>19</v>
      </c>
      <c r="D22" s="119">
        <v>0.0007074242311415594</v>
      </c>
      <c r="E22" s="120">
        <v>12</v>
      </c>
      <c r="F22" s="121">
        <v>0.00033664366268304995</v>
      </c>
      <c r="G22" s="118">
        <v>5</v>
      </c>
      <c r="H22" s="119">
        <v>0.0005828185103158877</v>
      </c>
      <c r="I22" s="120">
        <v>0</v>
      </c>
      <c r="J22" s="133">
        <v>0</v>
      </c>
      <c r="K22" s="118">
        <v>36</v>
      </c>
      <c r="L22" s="119">
        <v>0.0005061297941738837</v>
      </c>
    </row>
    <row r="23" spans="1:12" ht="15">
      <c r="A23" s="12" t="s">
        <v>52</v>
      </c>
      <c r="B23" s="22" t="s">
        <v>53</v>
      </c>
      <c r="C23" s="118">
        <v>456</v>
      </c>
      <c r="D23" s="119">
        <v>0.016978181547397424</v>
      </c>
      <c r="E23" s="120">
        <v>368</v>
      </c>
      <c r="F23" s="121">
        <v>0.010323738988946866</v>
      </c>
      <c r="G23" s="118">
        <v>89</v>
      </c>
      <c r="H23" s="119">
        <v>0.010374169483622802</v>
      </c>
      <c r="I23" s="120">
        <v>0</v>
      </c>
      <c r="J23" s="133">
        <v>0</v>
      </c>
      <c r="K23" s="118">
        <v>913</v>
      </c>
      <c r="L23" s="119">
        <v>0.01283601394668766</v>
      </c>
    </row>
    <row r="24" spans="1:12" ht="15">
      <c r="A24" s="12" t="s">
        <v>54</v>
      </c>
      <c r="B24" s="21" t="s">
        <v>55</v>
      </c>
      <c r="C24" s="118">
        <v>135</v>
      </c>
      <c r="D24" s="119">
        <v>0.005026435326532133</v>
      </c>
      <c r="E24" s="120">
        <v>143</v>
      </c>
      <c r="F24" s="121">
        <v>0.00401167031363968</v>
      </c>
      <c r="G24" s="118">
        <v>16</v>
      </c>
      <c r="H24" s="119">
        <v>0.0018650192330108403</v>
      </c>
      <c r="I24" s="120">
        <v>0</v>
      </c>
      <c r="J24" s="133">
        <v>0</v>
      </c>
      <c r="K24" s="118">
        <v>294</v>
      </c>
      <c r="L24" s="119">
        <v>0.004133393319086717</v>
      </c>
    </row>
    <row r="25" spans="1:12" ht="15">
      <c r="A25" s="12" t="s">
        <v>56</v>
      </c>
      <c r="B25" s="21" t="s">
        <v>57</v>
      </c>
      <c r="C25" s="118">
        <v>302</v>
      </c>
      <c r="D25" s="119">
        <v>0.011244321989723732</v>
      </c>
      <c r="E25" s="120">
        <v>405</v>
      </c>
      <c r="F25" s="121">
        <v>0.011361723615552937</v>
      </c>
      <c r="G25" s="118">
        <v>84</v>
      </c>
      <c r="H25" s="119">
        <v>0.009791350973306912</v>
      </c>
      <c r="I25" s="120">
        <v>0</v>
      </c>
      <c r="J25" s="133">
        <v>0</v>
      </c>
      <c r="K25" s="118">
        <v>791</v>
      </c>
      <c r="L25" s="119">
        <v>0.011120796310876167</v>
      </c>
    </row>
    <row r="26" spans="1:12" ht="15">
      <c r="A26" s="12" t="s">
        <v>58</v>
      </c>
      <c r="B26" s="21" t="s">
        <v>59</v>
      </c>
      <c r="C26" s="118">
        <v>572</v>
      </c>
      <c r="D26" s="119">
        <v>0.021297192642787996</v>
      </c>
      <c r="E26" s="120">
        <v>615</v>
      </c>
      <c r="F26" s="121">
        <v>0.017252987712506312</v>
      </c>
      <c r="G26" s="118">
        <v>187</v>
      </c>
      <c r="H26" s="119">
        <v>0.0217974122858142</v>
      </c>
      <c r="I26" s="120">
        <v>0</v>
      </c>
      <c r="J26" s="133">
        <v>0</v>
      </c>
      <c r="K26" s="118">
        <v>1374</v>
      </c>
      <c r="L26" s="119">
        <v>0.019317287144303228</v>
      </c>
    </row>
    <row r="27" spans="1:12" ht="15">
      <c r="A27" s="12" t="s">
        <v>60</v>
      </c>
      <c r="B27" s="21" t="s">
        <v>61</v>
      </c>
      <c r="C27" s="118">
        <v>546</v>
      </c>
      <c r="D27" s="119">
        <v>0.02032913843175218</v>
      </c>
      <c r="E27" s="120">
        <v>345</v>
      </c>
      <c r="F27" s="121">
        <v>0.009678505302137687</v>
      </c>
      <c r="G27" s="118">
        <v>77</v>
      </c>
      <c r="H27" s="119">
        <v>0.008975405058864669</v>
      </c>
      <c r="I27" s="120">
        <v>0</v>
      </c>
      <c r="J27" s="133">
        <v>0</v>
      </c>
      <c r="K27" s="118">
        <v>968</v>
      </c>
      <c r="L27" s="119">
        <v>0.013609267798897762</v>
      </c>
    </row>
    <row r="28" spans="1:12" ht="15">
      <c r="A28" s="12" t="s">
        <v>62</v>
      </c>
      <c r="B28" s="21" t="s">
        <v>63</v>
      </c>
      <c r="C28" s="118">
        <v>1104</v>
      </c>
      <c r="D28" s="119">
        <v>0.04110507111475166</v>
      </c>
      <c r="E28" s="120">
        <v>1446</v>
      </c>
      <c r="F28" s="121">
        <v>0.04056556135330752</v>
      </c>
      <c r="G28" s="118">
        <v>333</v>
      </c>
      <c r="H28" s="119">
        <v>0.03881571278703811</v>
      </c>
      <c r="I28" s="120">
        <v>6</v>
      </c>
      <c r="J28" s="133">
        <v>0.13333333333333336</v>
      </c>
      <c r="K28" s="118">
        <v>2889</v>
      </c>
      <c r="L28" s="119">
        <v>0.04061691598245418</v>
      </c>
    </row>
    <row r="29" spans="1:12" ht="15">
      <c r="A29" s="12" t="s">
        <v>64</v>
      </c>
      <c r="B29" s="21" t="s">
        <v>65</v>
      </c>
      <c r="C29" s="118">
        <v>34</v>
      </c>
      <c r="D29" s="119">
        <v>0.001265917045200685</v>
      </c>
      <c r="E29" s="120">
        <v>28</v>
      </c>
      <c r="F29" s="121">
        <v>0.0007855018795937833</v>
      </c>
      <c r="G29" s="118">
        <v>8</v>
      </c>
      <c r="H29" s="119">
        <v>0.0009325096165054202</v>
      </c>
      <c r="I29" s="120">
        <v>0</v>
      </c>
      <c r="J29" s="133">
        <v>0</v>
      </c>
      <c r="K29" s="118">
        <v>70</v>
      </c>
      <c r="L29" s="119">
        <v>0.0009841412664492184</v>
      </c>
    </row>
    <row r="30" spans="1:12" ht="15">
      <c r="A30" s="12" t="s">
        <v>66</v>
      </c>
      <c r="B30" s="21" t="s">
        <v>67</v>
      </c>
      <c r="C30" s="118">
        <v>132</v>
      </c>
      <c r="D30" s="119">
        <v>0.004914736763720307</v>
      </c>
      <c r="E30" s="120">
        <v>118</v>
      </c>
      <c r="F30" s="121">
        <v>0.003310329349716658</v>
      </c>
      <c r="G30" s="118">
        <v>30</v>
      </c>
      <c r="H30" s="119">
        <v>0.003496911061895326</v>
      </c>
      <c r="I30" s="120">
        <v>1</v>
      </c>
      <c r="J30" s="133">
        <v>0.022222222222222223</v>
      </c>
      <c r="K30" s="118">
        <v>281</v>
      </c>
      <c r="L30" s="119">
        <v>0.003950624226746149</v>
      </c>
    </row>
    <row r="31" spans="1:12" ht="15">
      <c r="A31" s="12" t="s">
        <v>68</v>
      </c>
      <c r="B31" s="22" t="s">
        <v>69</v>
      </c>
      <c r="C31" s="118">
        <v>572</v>
      </c>
      <c r="D31" s="119">
        <v>0.021297192642787996</v>
      </c>
      <c r="E31" s="120">
        <v>701</v>
      </c>
      <c r="F31" s="121">
        <v>0.019665600628401503</v>
      </c>
      <c r="G31" s="118">
        <v>131</v>
      </c>
      <c r="H31" s="119">
        <v>0.015269844970276256</v>
      </c>
      <c r="I31" s="120">
        <v>1</v>
      </c>
      <c r="J31" s="133">
        <v>0.022222222222222223</v>
      </c>
      <c r="K31" s="118">
        <v>1405</v>
      </c>
      <c r="L31" s="119">
        <v>0.019753121133730744</v>
      </c>
    </row>
    <row r="32" spans="1:12" ht="15">
      <c r="A32" s="12" t="s">
        <v>70</v>
      </c>
      <c r="B32" s="23" t="s">
        <v>71</v>
      </c>
      <c r="C32" s="118">
        <v>567</v>
      </c>
      <c r="D32" s="119">
        <v>0.021111028371434953</v>
      </c>
      <c r="E32" s="120">
        <v>347</v>
      </c>
      <c r="F32" s="121">
        <v>0.009734612579251529</v>
      </c>
      <c r="G32" s="118">
        <v>91</v>
      </c>
      <c r="H32" s="119">
        <v>0.010607296887749154</v>
      </c>
      <c r="I32" s="120">
        <v>0</v>
      </c>
      <c r="J32" s="133">
        <v>0</v>
      </c>
      <c r="K32" s="118">
        <v>1005</v>
      </c>
      <c r="L32" s="119">
        <v>0.01412945675402092</v>
      </c>
    </row>
    <row r="33" spans="1:12" ht="15">
      <c r="A33" s="12" t="s">
        <v>72</v>
      </c>
      <c r="B33" s="21" t="s">
        <v>73</v>
      </c>
      <c r="C33" s="118">
        <v>51</v>
      </c>
      <c r="D33" s="119">
        <v>0.0018988755678010277</v>
      </c>
      <c r="E33" s="120">
        <v>74</v>
      </c>
      <c r="F33" s="121">
        <v>0.0020759692532121414</v>
      </c>
      <c r="G33" s="118">
        <v>27</v>
      </c>
      <c r="H33" s="119">
        <v>0.0031472199557057933</v>
      </c>
      <c r="I33" s="120">
        <v>0</v>
      </c>
      <c r="J33" s="133">
        <v>0</v>
      </c>
      <c r="K33" s="118">
        <v>152</v>
      </c>
      <c r="L33" s="119">
        <v>0.0021369924642897315</v>
      </c>
    </row>
    <row r="34" spans="1:12" ht="15">
      <c r="A34" s="12" t="s">
        <v>74</v>
      </c>
      <c r="B34" s="21" t="s">
        <v>75</v>
      </c>
      <c r="C34" s="118">
        <v>151</v>
      </c>
      <c r="D34" s="119">
        <v>0.005622160994861866</v>
      </c>
      <c r="E34" s="120">
        <v>235</v>
      </c>
      <c r="F34" s="121">
        <v>0.006592605060876396</v>
      </c>
      <c r="G34" s="118">
        <v>51</v>
      </c>
      <c r="H34" s="119">
        <v>0.005944748805222053</v>
      </c>
      <c r="I34" s="120">
        <v>0</v>
      </c>
      <c r="J34" s="133">
        <v>0</v>
      </c>
      <c r="K34" s="118">
        <v>437</v>
      </c>
      <c r="L34" s="119">
        <v>0.006143853334832977</v>
      </c>
    </row>
    <row r="35" spans="1:12" ht="15">
      <c r="A35" s="12" t="s">
        <v>76</v>
      </c>
      <c r="B35" s="21" t="s">
        <v>77</v>
      </c>
      <c r="C35" s="118">
        <v>44</v>
      </c>
      <c r="D35" s="119">
        <v>0.001638245587906769</v>
      </c>
      <c r="E35" s="120">
        <v>46</v>
      </c>
      <c r="F35" s="121">
        <v>0.0012904673736183583</v>
      </c>
      <c r="G35" s="118">
        <v>16</v>
      </c>
      <c r="H35" s="119">
        <v>0.0018650192330108403</v>
      </c>
      <c r="I35" s="120">
        <v>0</v>
      </c>
      <c r="J35" s="133">
        <v>0</v>
      </c>
      <c r="K35" s="118">
        <v>106</v>
      </c>
      <c r="L35" s="119">
        <v>0.001490271060623102</v>
      </c>
    </row>
    <row r="36" spans="1:12" ht="15">
      <c r="A36" s="12" t="s">
        <v>78</v>
      </c>
      <c r="B36" s="21" t="s">
        <v>79</v>
      </c>
      <c r="C36" s="118">
        <v>274</v>
      </c>
      <c r="D36" s="119">
        <v>0.010201802070146697</v>
      </c>
      <c r="E36" s="120">
        <v>267</v>
      </c>
      <c r="F36" s="121">
        <v>0.007490321494697863</v>
      </c>
      <c r="G36" s="118">
        <v>72</v>
      </c>
      <c r="H36" s="119">
        <v>0.008392586548548782</v>
      </c>
      <c r="I36" s="120">
        <v>1</v>
      </c>
      <c r="J36" s="133">
        <v>0.022222222222222223</v>
      </c>
      <c r="K36" s="118">
        <v>614</v>
      </c>
      <c r="L36" s="119">
        <v>0.008632324822854571</v>
      </c>
    </row>
    <row r="37" spans="1:12" ht="15">
      <c r="A37" s="12" t="s">
        <v>80</v>
      </c>
      <c r="B37" s="21" t="s">
        <v>81</v>
      </c>
      <c r="C37" s="118">
        <v>102</v>
      </c>
      <c r="D37" s="119">
        <v>0.0037977511356020554</v>
      </c>
      <c r="E37" s="120">
        <v>83</v>
      </c>
      <c r="F37" s="121">
        <v>0.002328452000224429</v>
      </c>
      <c r="G37" s="118">
        <v>21</v>
      </c>
      <c r="H37" s="119">
        <v>0.002447837743326728</v>
      </c>
      <c r="I37" s="120">
        <v>1</v>
      </c>
      <c r="J37" s="133">
        <v>0.022222222222222223</v>
      </c>
      <c r="K37" s="118">
        <v>207</v>
      </c>
      <c r="L37" s="119">
        <v>0.002910246316499831</v>
      </c>
    </row>
    <row r="38" spans="1:12" ht="15">
      <c r="A38" s="12" t="s">
        <v>82</v>
      </c>
      <c r="B38" s="21" t="s">
        <v>83</v>
      </c>
      <c r="C38" s="118">
        <v>1</v>
      </c>
      <c r="D38" s="119">
        <v>3.723285427060839E-05</v>
      </c>
      <c r="E38" s="120">
        <v>0</v>
      </c>
      <c r="F38" s="121">
        <v>0</v>
      </c>
      <c r="G38" s="118">
        <v>1</v>
      </c>
      <c r="H38" s="119">
        <v>0.00011656370206317752</v>
      </c>
      <c r="I38" s="120">
        <v>0</v>
      </c>
      <c r="J38" s="133">
        <v>0</v>
      </c>
      <c r="K38" s="118">
        <v>2</v>
      </c>
      <c r="L38" s="119">
        <v>2.8118321898549094E-05</v>
      </c>
    </row>
    <row r="39" spans="1:12" ht="15">
      <c r="A39" s="12" t="s">
        <v>84</v>
      </c>
      <c r="B39" s="21" t="s">
        <v>85</v>
      </c>
      <c r="C39" s="118">
        <v>38</v>
      </c>
      <c r="D39" s="119">
        <v>0.0014148484622831187</v>
      </c>
      <c r="E39" s="120">
        <v>54</v>
      </c>
      <c r="F39" s="121">
        <v>0.0015148964820737249</v>
      </c>
      <c r="G39" s="118">
        <v>14</v>
      </c>
      <c r="H39" s="119">
        <v>0.0016318918288844855</v>
      </c>
      <c r="I39" s="120">
        <v>0</v>
      </c>
      <c r="J39" s="133">
        <v>0</v>
      </c>
      <c r="K39" s="118">
        <v>106</v>
      </c>
      <c r="L39" s="119">
        <v>0.001490271060623102</v>
      </c>
    </row>
    <row r="40" spans="1:12" ht="15">
      <c r="A40" s="12" t="s">
        <v>86</v>
      </c>
      <c r="B40" s="21" t="s">
        <v>87</v>
      </c>
      <c r="C40" s="118">
        <v>229</v>
      </c>
      <c r="D40" s="119">
        <v>0.00852632362796932</v>
      </c>
      <c r="E40" s="120">
        <v>300</v>
      </c>
      <c r="F40" s="121">
        <v>0.00841609156707625</v>
      </c>
      <c r="G40" s="118">
        <v>86</v>
      </c>
      <c r="H40" s="119">
        <v>0.010024478377433265</v>
      </c>
      <c r="I40" s="120">
        <v>0</v>
      </c>
      <c r="J40" s="133">
        <v>0</v>
      </c>
      <c r="K40" s="118">
        <v>615</v>
      </c>
      <c r="L40" s="119">
        <v>0.008646383983803844</v>
      </c>
    </row>
    <row r="41" spans="1:12" ht="15">
      <c r="A41" s="12" t="s">
        <v>88</v>
      </c>
      <c r="B41" s="21" t="s">
        <v>89</v>
      </c>
      <c r="C41" s="118">
        <v>37</v>
      </c>
      <c r="D41" s="119">
        <v>0.0013776156080125101</v>
      </c>
      <c r="E41" s="120">
        <v>32</v>
      </c>
      <c r="F41" s="121">
        <v>0.0008977164338214666</v>
      </c>
      <c r="G41" s="118">
        <v>6</v>
      </c>
      <c r="H41" s="119">
        <v>0.0006993822123790652</v>
      </c>
      <c r="I41" s="120">
        <v>0</v>
      </c>
      <c r="J41" s="133">
        <v>0</v>
      </c>
      <c r="K41" s="118">
        <v>75</v>
      </c>
      <c r="L41" s="119">
        <v>0.001054437071195591</v>
      </c>
    </row>
    <row r="42" spans="1:12" ht="15">
      <c r="A42" s="12" t="s">
        <v>90</v>
      </c>
      <c r="B42" s="22" t="s">
        <v>91</v>
      </c>
      <c r="C42" s="118">
        <v>859</v>
      </c>
      <c r="D42" s="119">
        <v>0.031983021818452605</v>
      </c>
      <c r="E42" s="120">
        <v>1607</v>
      </c>
      <c r="F42" s="121">
        <v>0.045082197160971775</v>
      </c>
      <c r="G42" s="118">
        <v>552</v>
      </c>
      <c r="H42" s="119">
        <v>0.064343163538874</v>
      </c>
      <c r="I42" s="120">
        <v>1</v>
      </c>
      <c r="J42" s="133">
        <v>0.022222222222222223</v>
      </c>
      <c r="K42" s="118">
        <v>3019</v>
      </c>
      <c r="L42" s="119">
        <v>0.042444606905859855</v>
      </c>
    </row>
    <row r="43" spans="1:12" ht="15">
      <c r="A43" s="12" t="s">
        <v>92</v>
      </c>
      <c r="B43" s="21" t="s">
        <v>93</v>
      </c>
      <c r="C43" s="118">
        <v>519</v>
      </c>
      <c r="D43" s="119">
        <v>0.019323851366445752</v>
      </c>
      <c r="E43" s="120">
        <v>717</v>
      </c>
      <c r="F43" s="121">
        <v>0.02011445884531224</v>
      </c>
      <c r="G43" s="118">
        <v>276</v>
      </c>
      <c r="H43" s="119">
        <v>0.032171581769437</v>
      </c>
      <c r="I43" s="120">
        <v>3</v>
      </c>
      <c r="J43" s="133">
        <v>0.06666666666666668</v>
      </c>
      <c r="K43" s="118">
        <v>1515</v>
      </c>
      <c r="L43" s="119">
        <v>0.02129962883815094</v>
      </c>
    </row>
    <row r="44" spans="1:12" ht="15">
      <c r="A44" s="12" t="s">
        <v>94</v>
      </c>
      <c r="B44" s="21" t="s">
        <v>95</v>
      </c>
      <c r="C44" s="118">
        <v>2366</v>
      </c>
      <c r="D44" s="119">
        <v>0.08809293320425944</v>
      </c>
      <c r="E44" s="120">
        <v>3919</v>
      </c>
      <c r="F44" s="121">
        <v>0.10994220950457274</v>
      </c>
      <c r="G44" s="118">
        <v>1183</v>
      </c>
      <c r="H44" s="119">
        <v>0.13789485954073905</v>
      </c>
      <c r="I44" s="120">
        <v>9</v>
      </c>
      <c r="J44" s="133">
        <v>0.2</v>
      </c>
      <c r="K44" s="118">
        <v>7477</v>
      </c>
      <c r="L44" s="119">
        <v>0.10512034641772577</v>
      </c>
    </row>
    <row r="45" spans="1:12" ht="15">
      <c r="A45" s="12" t="s">
        <v>96</v>
      </c>
      <c r="B45" s="22" t="s">
        <v>97</v>
      </c>
      <c r="C45" s="118">
        <v>590</v>
      </c>
      <c r="D45" s="119">
        <v>0.021967384019658948</v>
      </c>
      <c r="E45" s="120">
        <v>909</v>
      </c>
      <c r="F45" s="121">
        <v>0.025500757448241037</v>
      </c>
      <c r="G45" s="118">
        <v>178</v>
      </c>
      <c r="H45" s="119">
        <v>0.020748338967245605</v>
      </c>
      <c r="I45" s="120">
        <v>1</v>
      </c>
      <c r="J45" s="133">
        <v>0.022222222222222223</v>
      </c>
      <c r="K45" s="118">
        <v>1678</v>
      </c>
      <c r="L45" s="119">
        <v>0.023591272072882686</v>
      </c>
    </row>
    <row r="46" spans="1:12" ht="28.5">
      <c r="A46" s="12" t="s">
        <v>98</v>
      </c>
      <c r="B46" s="22" t="s">
        <v>99</v>
      </c>
      <c r="C46" s="118">
        <v>1335</v>
      </c>
      <c r="D46" s="119">
        <v>0.04970586045126219</v>
      </c>
      <c r="E46" s="120">
        <v>1973</v>
      </c>
      <c r="F46" s="121">
        <v>0.055349828872804804</v>
      </c>
      <c r="G46" s="118">
        <v>482</v>
      </c>
      <c r="H46" s="119">
        <v>0.05618370439445157</v>
      </c>
      <c r="I46" s="120">
        <v>3</v>
      </c>
      <c r="J46" s="133">
        <v>0.06666666666666668</v>
      </c>
      <c r="K46" s="118">
        <v>3793</v>
      </c>
      <c r="L46" s="119">
        <v>0.05332639748059836</v>
      </c>
    </row>
    <row r="47" spans="1:12" ht="15">
      <c r="A47" s="12" t="s">
        <v>100</v>
      </c>
      <c r="B47" s="22" t="s">
        <v>101</v>
      </c>
      <c r="C47" s="118">
        <v>1260</v>
      </c>
      <c r="D47" s="119">
        <v>0.04691339638096657</v>
      </c>
      <c r="E47" s="120">
        <v>1847</v>
      </c>
      <c r="F47" s="121">
        <v>0.05181507041463278</v>
      </c>
      <c r="G47" s="118">
        <v>407</v>
      </c>
      <c r="H47" s="119">
        <v>0.04744142673971325</v>
      </c>
      <c r="I47" s="120">
        <v>0</v>
      </c>
      <c r="J47" s="133">
        <v>0</v>
      </c>
      <c r="K47" s="118">
        <v>3514</v>
      </c>
      <c r="L47" s="119">
        <v>0.049403891575750765</v>
      </c>
    </row>
    <row r="48" spans="1:12" ht="15">
      <c r="A48" s="12" t="s">
        <v>102</v>
      </c>
      <c r="B48" s="21" t="s">
        <v>103</v>
      </c>
      <c r="C48" s="118">
        <v>1250</v>
      </c>
      <c r="D48" s="119">
        <v>0.04654106783826048</v>
      </c>
      <c r="E48" s="120">
        <v>2307</v>
      </c>
      <c r="F48" s="121">
        <v>0.06471974415081636</v>
      </c>
      <c r="G48" s="118">
        <v>816</v>
      </c>
      <c r="H48" s="119">
        <v>0.09511598088355284</v>
      </c>
      <c r="I48" s="120">
        <v>6</v>
      </c>
      <c r="J48" s="133">
        <v>0.13333333333333336</v>
      </c>
      <c r="K48" s="118">
        <v>4379</v>
      </c>
      <c r="L48" s="119">
        <v>0.06156506579687324</v>
      </c>
    </row>
    <row r="49" spans="1:12" ht="15">
      <c r="A49" s="12" t="s">
        <v>104</v>
      </c>
      <c r="B49" s="21" t="s">
        <v>105</v>
      </c>
      <c r="C49" s="118">
        <v>14</v>
      </c>
      <c r="D49" s="119">
        <v>0.0005212599597885173</v>
      </c>
      <c r="E49" s="120">
        <v>50</v>
      </c>
      <c r="F49" s="121">
        <v>0.0014026819278460416</v>
      </c>
      <c r="G49" s="118">
        <v>6</v>
      </c>
      <c r="H49" s="119">
        <v>0.0006993822123790652</v>
      </c>
      <c r="I49" s="120">
        <v>0</v>
      </c>
      <c r="J49" s="133">
        <v>0</v>
      </c>
      <c r="K49" s="118">
        <v>70</v>
      </c>
      <c r="L49" s="119">
        <v>0.0009841412664492184</v>
      </c>
    </row>
    <row r="50" spans="1:12" ht="15">
      <c r="A50" s="12" t="s">
        <v>106</v>
      </c>
      <c r="B50" s="21" t="s">
        <v>107</v>
      </c>
      <c r="C50" s="118">
        <v>23</v>
      </c>
      <c r="D50" s="119">
        <v>0.0008563556482239929</v>
      </c>
      <c r="E50" s="120">
        <v>12</v>
      </c>
      <c r="F50" s="121">
        <v>0.00033664366268304995</v>
      </c>
      <c r="G50" s="118">
        <v>1</v>
      </c>
      <c r="H50" s="119">
        <v>0.00011656370206317752</v>
      </c>
      <c r="I50" s="120">
        <v>0</v>
      </c>
      <c r="J50" s="133">
        <v>0</v>
      </c>
      <c r="K50" s="118">
        <v>36</v>
      </c>
      <c r="L50" s="119">
        <v>0.0005061297941738837</v>
      </c>
    </row>
    <row r="51" spans="1:12" ht="15">
      <c r="A51" s="12" t="s">
        <v>108</v>
      </c>
      <c r="B51" s="21" t="s">
        <v>109</v>
      </c>
      <c r="C51" s="118">
        <v>1153</v>
      </c>
      <c r="D51" s="119">
        <v>0.04292948097401147</v>
      </c>
      <c r="E51" s="120">
        <v>1917</v>
      </c>
      <c r="F51" s="121">
        <v>0.05377882511361723</v>
      </c>
      <c r="G51" s="118">
        <v>436</v>
      </c>
      <c r="H51" s="119">
        <v>0.0508217740995454</v>
      </c>
      <c r="I51" s="120">
        <v>0</v>
      </c>
      <c r="J51" s="133">
        <v>0</v>
      </c>
      <c r="K51" s="118">
        <v>3506</v>
      </c>
      <c r="L51" s="119">
        <v>0.049291418288156565</v>
      </c>
    </row>
    <row r="52" spans="1:12" ht="15">
      <c r="A52" s="12" t="s">
        <v>110</v>
      </c>
      <c r="B52" s="21" t="s">
        <v>111</v>
      </c>
      <c r="C52" s="118">
        <v>446</v>
      </c>
      <c r="D52" s="119">
        <v>0.01660585300469134</v>
      </c>
      <c r="E52" s="120">
        <v>382</v>
      </c>
      <c r="F52" s="121">
        <v>0.010716489928743758</v>
      </c>
      <c r="G52" s="118">
        <v>126</v>
      </c>
      <c r="H52" s="119">
        <v>0.014687026459960366</v>
      </c>
      <c r="I52" s="120">
        <v>0</v>
      </c>
      <c r="J52" s="133">
        <v>0</v>
      </c>
      <c r="K52" s="118">
        <v>954</v>
      </c>
      <c r="L52" s="119">
        <v>0.01341243954560792</v>
      </c>
    </row>
    <row r="53" spans="1:12" ht="15">
      <c r="A53" s="12" t="s">
        <v>112</v>
      </c>
      <c r="B53" s="21" t="s">
        <v>113</v>
      </c>
      <c r="C53" s="118">
        <v>93</v>
      </c>
      <c r="D53" s="119">
        <v>0.003462655447166579</v>
      </c>
      <c r="E53" s="120">
        <v>73</v>
      </c>
      <c r="F53" s="121">
        <v>0.002047915614655221</v>
      </c>
      <c r="G53" s="118">
        <v>19</v>
      </c>
      <c r="H53" s="119">
        <v>0.002214710339200373</v>
      </c>
      <c r="I53" s="120">
        <v>0</v>
      </c>
      <c r="J53" s="133">
        <v>0</v>
      </c>
      <c r="K53" s="118">
        <v>185</v>
      </c>
      <c r="L53" s="119">
        <v>0.002600944775615791</v>
      </c>
    </row>
    <row r="54" spans="1:12" ht="15">
      <c r="A54" s="12" t="s">
        <v>114</v>
      </c>
      <c r="B54" s="21" t="s">
        <v>115</v>
      </c>
      <c r="C54" s="118">
        <v>512</v>
      </c>
      <c r="D54" s="119">
        <v>0.019063221386551497</v>
      </c>
      <c r="E54" s="120">
        <v>376</v>
      </c>
      <c r="F54" s="121">
        <v>0.010548168097402232</v>
      </c>
      <c r="G54" s="118">
        <v>114</v>
      </c>
      <c r="H54" s="119">
        <v>0.013288262035202236</v>
      </c>
      <c r="I54" s="120">
        <v>0</v>
      </c>
      <c r="J54" s="133">
        <v>0</v>
      </c>
      <c r="K54" s="118">
        <v>1002</v>
      </c>
      <c r="L54" s="119">
        <v>0.014087279271173097</v>
      </c>
    </row>
    <row r="55" spans="1:12" ht="15">
      <c r="A55" s="12" t="s">
        <v>116</v>
      </c>
      <c r="B55" s="21" t="s">
        <v>117</v>
      </c>
      <c r="C55" s="118">
        <v>4</v>
      </c>
      <c r="D55" s="119">
        <v>0.00014893141708243357</v>
      </c>
      <c r="E55" s="120">
        <v>7</v>
      </c>
      <c r="F55" s="121">
        <v>0.00019637546989844583</v>
      </c>
      <c r="G55" s="118">
        <v>3</v>
      </c>
      <c r="H55" s="119">
        <v>0.0003496911061895326</v>
      </c>
      <c r="I55" s="120">
        <v>0</v>
      </c>
      <c r="J55" s="133">
        <v>0</v>
      </c>
      <c r="K55" s="118">
        <v>14</v>
      </c>
      <c r="L55" s="119">
        <v>0.00019682825328984366</v>
      </c>
    </row>
    <row r="56" spans="1:12" ht="28.5">
      <c r="A56" s="12" t="s">
        <v>118</v>
      </c>
      <c r="B56" s="21" t="s">
        <v>119</v>
      </c>
      <c r="C56" s="118">
        <v>14</v>
      </c>
      <c r="D56" s="119">
        <v>0.0005212599597885173</v>
      </c>
      <c r="E56" s="120">
        <v>12</v>
      </c>
      <c r="F56" s="121">
        <v>0.00033664366268304995</v>
      </c>
      <c r="G56" s="118">
        <v>2</v>
      </c>
      <c r="H56" s="119">
        <v>0.00023312740412635504</v>
      </c>
      <c r="I56" s="120">
        <v>0</v>
      </c>
      <c r="J56" s="133">
        <v>0</v>
      </c>
      <c r="K56" s="118">
        <v>28</v>
      </c>
      <c r="L56" s="119">
        <v>0.0003936565065796873</v>
      </c>
    </row>
    <row r="57" spans="1:12" ht="15">
      <c r="A57" s="12" t="s">
        <v>120</v>
      </c>
      <c r="B57" s="22" t="s">
        <v>121</v>
      </c>
      <c r="C57" s="118">
        <v>7</v>
      </c>
      <c r="D57" s="119">
        <v>0.00026062997989425863</v>
      </c>
      <c r="E57" s="120">
        <v>2</v>
      </c>
      <c r="F57" s="121">
        <v>5.610727711384166E-05</v>
      </c>
      <c r="G57" s="118">
        <v>0</v>
      </c>
      <c r="H57" s="119">
        <v>0</v>
      </c>
      <c r="I57" s="120">
        <v>0</v>
      </c>
      <c r="J57" s="133">
        <v>0</v>
      </c>
      <c r="K57" s="118">
        <v>9</v>
      </c>
      <c r="L57" s="119">
        <v>0.00012653244854347092</v>
      </c>
    </row>
    <row r="58" spans="1:12" ht="15">
      <c r="A58" s="12" t="s">
        <v>122</v>
      </c>
      <c r="B58" s="21" t="s">
        <v>123</v>
      </c>
      <c r="C58" s="118">
        <v>36</v>
      </c>
      <c r="D58" s="119">
        <v>0.001340382753741902</v>
      </c>
      <c r="E58" s="120">
        <v>42</v>
      </c>
      <c r="F58" s="121">
        <v>0.001178252819390675</v>
      </c>
      <c r="G58" s="118">
        <v>14</v>
      </c>
      <c r="H58" s="119">
        <v>0.0016318918288844855</v>
      </c>
      <c r="I58" s="120">
        <v>0</v>
      </c>
      <c r="J58" s="133">
        <v>0</v>
      </c>
      <c r="K58" s="118">
        <v>92</v>
      </c>
      <c r="L58" s="119">
        <v>0.0012934428073332583</v>
      </c>
    </row>
    <row r="59" spans="1:12" ht="28.5">
      <c r="A59" s="12" t="s">
        <v>124</v>
      </c>
      <c r="B59" s="21" t="s">
        <v>125</v>
      </c>
      <c r="C59" s="118">
        <v>73</v>
      </c>
      <c r="D59" s="119">
        <v>0.002717998361754412</v>
      </c>
      <c r="E59" s="120">
        <v>35</v>
      </c>
      <c r="F59" s="121">
        <v>0.000981877349492229</v>
      </c>
      <c r="G59" s="118">
        <v>10</v>
      </c>
      <c r="H59" s="119">
        <v>0.0011656370206317753</v>
      </c>
      <c r="I59" s="120">
        <v>0</v>
      </c>
      <c r="J59" s="133">
        <v>0</v>
      </c>
      <c r="K59" s="118">
        <v>118</v>
      </c>
      <c r="L59" s="119">
        <v>0.0016589809920143966</v>
      </c>
    </row>
    <row r="60" spans="1:12" ht="15">
      <c r="A60" s="12" t="s">
        <v>126</v>
      </c>
      <c r="B60" s="21" t="s">
        <v>127</v>
      </c>
      <c r="C60" s="118">
        <v>13</v>
      </c>
      <c r="D60" s="119">
        <v>0.000484027105517909</v>
      </c>
      <c r="E60" s="120">
        <v>9</v>
      </c>
      <c r="F60" s="121">
        <v>0.0002524827470122875</v>
      </c>
      <c r="G60" s="118">
        <v>2</v>
      </c>
      <c r="H60" s="119">
        <v>0.00023312740412635504</v>
      </c>
      <c r="I60" s="120">
        <v>0</v>
      </c>
      <c r="J60" s="133">
        <v>0</v>
      </c>
      <c r="K60" s="118">
        <v>24</v>
      </c>
      <c r="L60" s="119">
        <v>0.0003374198627825891</v>
      </c>
    </row>
    <row r="61" spans="1:12" ht="15">
      <c r="A61" s="12" t="s">
        <v>128</v>
      </c>
      <c r="B61" s="22" t="s">
        <v>129</v>
      </c>
      <c r="C61" s="118">
        <v>53</v>
      </c>
      <c r="D61" s="119">
        <v>0.001973341276342244</v>
      </c>
      <c r="E61" s="120">
        <v>26</v>
      </c>
      <c r="F61" s="121">
        <v>0.0007293946024799417</v>
      </c>
      <c r="G61" s="118">
        <v>13</v>
      </c>
      <c r="H61" s="119">
        <v>0.0015153281268213078</v>
      </c>
      <c r="I61" s="120">
        <v>0</v>
      </c>
      <c r="J61" s="133">
        <v>0</v>
      </c>
      <c r="K61" s="118">
        <v>92</v>
      </c>
      <c r="L61" s="119">
        <v>0.0012934428073332583</v>
      </c>
    </row>
    <row r="62" spans="1:12" ht="28.5">
      <c r="A62" s="12" t="s">
        <v>130</v>
      </c>
      <c r="B62" s="22" t="s">
        <v>131</v>
      </c>
      <c r="C62" s="118">
        <v>8</v>
      </c>
      <c r="D62" s="119">
        <v>0.00029786283416486715</v>
      </c>
      <c r="E62" s="120">
        <v>6</v>
      </c>
      <c r="F62" s="121">
        <v>0.00016832183134152498</v>
      </c>
      <c r="G62" s="118">
        <v>5</v>
      </c>
      <c r="H62" s="119">
        <v>0.0005828185103158877</v>
      </c>
      <c r="I62" s="120">
        <v>0</v>
      </c>
      <c r="J62" s="133">
        <v>0</v>
      </c>
      <c r="K62" s="118">
        <v>19</v>
      </c>
      <c r="L62" s="119">
        <v>0.00026712405803621644</v>
      </c>
    </row>
    <row r="63" spans="1:12" ht="15">
      <c r="A63" s="12" t="s">
        <v>132</v>
      </c>
      <c r="B63" s="22" t="s">
        <v>133</v>
      </c>
      <c r="C63" s="118">
        <v>14</v>
      </c>
      <c r="D63" s="119">
        <v>0.0005212599597885173</v>
      </c>
      <c r="E63" s="120">
        <v>10</v>
      </c>
      <c r="F63" s="121">
        <v>0.0002805363855692083</v>
      </c>
      <c r="G63" s="118">
        <v>1</v>
      </c>
      <c r="H63" s="119">
        <v>0.00011656370206317752</v>
      </c>
      <c r="I63" s="120">
        <v>0</v>
      </c>
      <c r="J63" s="133">
        <v>0</v>
      </c>
      <c r="K63" s="118">
        <v>25</v>
      </c>
      <c r="L63" s="119">
        <v>0.00035147902373186367</v>
      </c>
    </row>
    <row r="64" spans="1:12" ht="15">
      <c r="A64" s="12" t="s">
        <v>134</v>
      </c>
      <c r="B64" s="22" t="s">
        <v>135</v>
      </c>
      <c r="C64" s="118">
        <v>117</v>
      </c>
      <c r="D64" s="119">
        <v>0.004356243949661181</v>
      </c>
      <c r="E64" s="120">
        <v>142</v>
      </c>
      <c r="F64" s="121">
        <v>0.003983616675082759</v>
      </c>
      <c r="G64" s="118">
        <v>23</v>
      </c>
      <c r="H64" s="119">
        <v>0.002680965147453083</v>
      </c>
      <c r="I64" s="120">
        <v>0</v>
      </c>
      <c r="J64" s="133">
        <v>0</v>
      </c>
      <c r="K64" s="118">
        <v>282</v>
      </c>
      <c r="L64" s="119">
        <v>0.003964683387695424</v>
      </c>
    </row>
    <row r="65" spans="1:12" ht="15">
      <c r="A65" s="12" t="s">
        <v>136</v>
      </c>
      <c r="B65" s="22" t="s">
        <v>137</v>
      </c>
      <c r="C65" s="118">
        <v>9</v>
      </c>
      <c r="D65" s="119">
        <v>0.0003350956884354755</v>
      </c>
      <c r="E65" s="120">
        <v>3</v>
      </c>
      <c r="F65" s="121">
        <v>8.416091567076249E-05</v>
      </c>
      <c r="G65" s="118">
        <v>3</v>
      </c>
      <c r="H65" s="119">
        <v>0.0003496911061895326</v>
      </c>
      <c r="I65" s="120">
        <v>0</v>
      </c>
      <c r="J65" s="133">
        <v>0</v>
      </c>
      <c r="K65" s="118">
        <v>15</v>
      </c>
      <c r="L65" s="119">
        <v>0.0002108874142391182</v>
      </c>
    </row>
    <row r="66" spans="1:12" ht="15">
      <c r="A66" s="12" t="s">
        <v>138</v>
      </c>
      <c r="B66" s="21" t="s">
        <v>139</v>
      </c>
      <c r="C66" s="118">
        <v>66</v>
      </c>
      <c r="D66" s="119">
        <v>0.0024573683818601534</v>
      </c>
      <c r="E66" s="120">
        <v>32</v>
      </c>
      <c r="F66" s="121">
        <v>0.0008977164338214666</v>
      </c>
      <c r="G66" s="118">
        <v>17</v>
      </c>
      <c r="H66" s="119">
        <v>0.0019815829350740177</v>
      </c>
      <c r="I66" s="120">
        <v>0</v>
      </c>
      <c r="J66" s="133">
        <v>0</v>
      </c>
      <c r="K66" s="118">
        <v>115</v>
      </c>
      <c r="L66" s="119">
        <v>0.0016168035091665728</v>
      </c>
    </row>
    <row r="67" spans="1:12" ht="15">
      <c r="A67" s="12" t="s">
        <v>140</v>
      </c>
      <c r="B67" s="22" t="s">
        <v>141</v>
      </c>
      <c r="C67" s="118">
        <v>237</v>
      </c>
      <c r="D67" s="119">
        <v>0.008824186462134186</v>
      </c>
      <c r="E67" s="120">
        <v>230</v>
      </c>
      <c r="F67" s="121">
        <v>0.0064523368680917915</v>
      </c>
      <c r="G67" s="118">
        <v>40</v>
      </c>
      <c r="H67" s="119">
        <v>0.004662548082527101</v>
      </c>
      <c r="I67" s="120">
        <v>0</v>
      </c>
      <c r="J67" s="133">
        <v>0</v>
      </c>
      <c r="K67" s="118">
        <v>507</v>
      </c>
      <c r="L67" s="119">
        <v>0.0071279946012821945</v>
      </c>
    </row>
    <row r="68" spans="1:12" ht="15">
      <c r="A68" s="12" t="s">
        <v>142</v>
      </c>
      <c r="B68" s="21" t="s">
        <v>143</v>
      </c>
      <c r="C68" s="118">
        <v>70</v>
      </c>
      <c r="D68" s="119">
        <v>0.002606299798942587</v>
      </c>
      <c r="E68" s="120">
        <v>36</v>
      </c>
      <c r="F68" s="121">
        <v>0.00100993098804915</v>
      </c>
      <c r="G68" s="118">
        <v>7</v>
      </c>
      <c r="H68" s="119">
        <v>0.0008159459144422427</v>
      </c>
      <c r="I68" s="120">
        <v>0</v>
      </c>
      <c r="J68" s="133">
        <v>0</v>
      </c>
      <c r="K68" s="118">
        <v>113</v>
      </c>
      <c r="L68" s="119">
        <v>0.0015886851872680238</v>
      </c>
    </row>
    <row r="69" spans="1:12" ht="15">
      <c r="A69" s="12" t="s">
        <v>144</v>
      </c>
      <c r="B69" s="21" t="s">
        <v>145</v>
      </c>
      <c r="C69" s="118">
        <v>38</v>
      </c>
      <c r="D69" s="119">
        <v>0.0014148484622831187</v>
      </c>
      <c r="E69" s="120">
        <v>48</v>
      </c>
      <c r="F69" s="121">
        <v>0.0013465746507321998</v>
      </c>
      <c r="G69" s="118">
        <v>13</v>
      </c>
      <c r="H69" s="119">
        <v>0.0015153281268213078</v>
      </c>
      <c r="I69" s="120">
        <v>0</v>
      </c>
      <c r="J69" s="133">
        <v>0</v>
      </c>
      <c r="K69" s="118">
        <v>99</v>
      </c>
      <c r="L69" s="119">
        <v>0.00139185693397818</v>
      </c>
    </row>
    <row r="70" spans="1:12" ht="15">
      <c r="A70" s="12" t="s">
        <v>146</v>
      </c>
      <c r="B70" s="22" t="s">
        <v>147</v>
      </c>
      <c r="C70" s="118">
        <v>14</v>
      </c>
      <c r="D70" s="119">
        <v>0.0005212599597885173</v>
      </c>
      <c r="E70" s="120">
        <v>18</v>
      </c>
      <c r="F70" s="121">
        <v>0.000504965494024575</v>
      </c>
      <c r="G70" s="118">
        <v>1</v>
      </c>
      <c r="H70" s="119">
        <v>0.00011656370206317752</v>
      </c>
      <c r="I70" s="120">
        <v>0</v>
      </c>
      <c r="J70" s="133">
        <v>0</v>
      </c>
      <c r="K70" s="118">
        <v>33</v>
      </c>
      <c r="L70" s="119">
        <v>0.00046395231132606004</v>
      </c>
    </row>
    <row r="71" spans="1:12" ht="15">
      <c r="A71" s="12" t="s">
        <v>148</v>
      </c>
      <c r="B71" s="21" t="s">
        <v>149</v>
      </c>
      <c r="C71" s="118">
        <v>7</v>
      </c>
      <c r="D71" s="119">
        <v>0.00026062997989425863</v>
      </c>
      <c r="E71" s="120">
        <v>7</v>
      </c>
      <c r="F71" s="121">
        <v>0.00019637546989844583</v>
      </c>
      <c r="G71" s="118">
        <v>1</v>
      </c>
      <c r="H71" s="119">
        <v>0.00011656370206317752</v>
      </c>
      <c r="I71" s="120">
        <v>0</v>
      </c>
      <c r="J71" s="133">
        <v>0</v>
      </c>
      <c r="K71" s="118">
        <v>15</v>
      </c>
      <c r="L71" s="119">
        <v>0.0002108874142391182</v>
      </c>
    </row>
    <row r="72" spans="1:12" ht="15">
      <c r="A72" s="12" t="s">
        <v>150</v>
      </c>
      <c r="B72" s="21" t="s">
        <v>151</v>
      </c>
      <c r="C72" s="118">
        <v>121</v>
      </c>
      <c r="D72" s="119">
        <v>0.004505175366743615</v>
      </c>
      <c r="E72" s="120">
        <v>161</v>
      </c>
      <c r="F72" s="121">
        <v>0.004516635807664254</v>
      </c>
      <c r="G72" s="118">
        <v>43</v>
      </c>
      <c r="H72" s="119">
        <v>0.0050122391887166325</v>
      </c>
      <c r="I72" s="120">
        <v>0</v>
      </c>
      <c r="J72" s="133">
        <v>0</v>
      </c>
      <c r="K72" s="118">
        <v>325</v>
      </c>
      <c r="L72" s="119">
        <v>0.0045692273085142275</v>
      </c>
    </row>
    <row r="73" spans="1:12" ht="15">
      <c r="A73" s="12" t="s">
        <v>152</v>
      </c>
      <c r="B73" s="21" t="s">
        <v>153</v>
      </c>
      <c r="C73" s="118">
        <v>2949</v>
      </c>
      <c r="D73" s="119">
        <v>0.10979968724402413</v>
      </c>
      <c r="E73" s="120">
        <v>5753</v>
      </c>
      <c r="F73" s="121">
        <v>0.16139258261796555</v>
      </c>
      <c r="G73" s="118">
        <v>836</v>
      </c>
      <c r="H73" s="119">
        <v>0.09744725492481641</v>
      </c>
      <c r="I73" s="120">
        <v>3</v>
      </c>
      <c r="J73" s="133">
        <v>0.06666666666666668</v>
      </c>
      <c r="K73" s="118">
        <v>9541</v>
      </c>
      <c r="L73" s="119">
        <v>0.13413845461702845</v>
      </c>
    </row>
    <row r="74" spans="1:12" ht="15">
      <c r="A74" s="12" t="s">
        <v>154</v>
      </c>
      <c r="B74" s="21" t="s">
        <v>155</v>
      </c>
      <c r="C74" s="118">
        <v>5</v>
      </c>
      <c r="D74" s="119">
        <v>0.00018616427135304193</v>
      </c>
      <c r="E74" s="120">
        <v>8</v>
      </c>
      <c r="F74" s="121">
        <v>0.00022442910845536665</v>
      </c>
      <c r="G74" s="118">
        <v>2</v>
      </c>
      <c r="H74" s="119">
        <v>0.00023312740412635504</v>
      </c>
      <c r="I74" s="120">
        <v>0</v>
      </c>
      <c r="J74" s="133">
        <v>0</v>
      </c>
      <c r="K74" s="118">
        <v>15</v>
      </c>
      <c r="L74" s="119">
        <v>0.0002108874142391182</v>
      </c>
    </row>
    <row r="75" spans="1:12" ht="15">
      <c r="A75" s="12" t="s">
        <v>156</v>
      </c>
      <c r="B75" s="22" t="s">
        <v>157</v>
      </c>
      <c r="C75" s="118">
        <v>161</v>
      </c>
      <c r="D75" s="119">
        <v>0.00599448953756795</v>
      </c>
      <c r="E75" s="120">
        <v>273</v>
      </c>
      <c r="F75" s="121">
        <v>0.007658643326039387</v>
      </c>
      <c r="G75" s="118">
        <v>72</v>
      </c>
      <c r="H75" s="119">
        <v>0.008392586548548782</v>
      </c>
      <c r="I75" s="120">
        <v>0</v>
      </c>
      <c r="J75" s="133">
        <v>0</v>
      </c>
      <c r="K75" s="118">
        <v>506</v>
      </c>
      <c r="L75" s="119">
        <v>0.00711393544033292</v>
      </c>
    </row>
    <row r="76" spans="1:12" ht="15">
      <c r="A76" s="12" t="s">
        <v>158</v>
      </c>
      <c r="B76" s="21" t="s">
        <v>159</v>
      </c>
      <c r="C76" s="118">
        <v>569</v>
      </c>
      <c r="D76" s="119">
        <v>0.021185494079976174</v>
      </c>
      <c r="E76" s="120">
        <v>818</v>
      </c>
      <c r="F76" s="121">
        <v>0.022947876339561243</v>
      </c>
      <c r="G76" s="118">
        <v>257</v>
      </c>
      <c r="H76" s="119">
        <v>0.029956871430236624</v>
      </c>
      <c r="I76" s="120">
        <v>0</v>
      </c>
      <c r="J76" s="133">
        <v>0</v>
      </c>
      <c r="K76" s="118">
        <v>1644</v>
      </c>
      <c r="L76" s="119">
        <v>0.023113260600607356</v>
      </c>
    </row>
    <row r="77" spans="1:12" ht="28.5">
      <c r="A77" s="12" t="s">
        <v>160</v>
      </c>
      <c r="B77" s="22" t="s">
        <v>161</v>
      </c>
      <c r="C77" s="118">
        <v>58</v>
      </c>
      <c r="D77" s="119">
        <v>0.002159505547695286</v>
      </c>
      <c r="E77" s="120">
        <v>48</v>
      </c>
      <c r="F77" s="121">
        <v>0.0013465746507321998</v>
      </c>
      <c r="G77" s="118">
        <v>21</v>
      </c>
      <c r="H77" s="119">
        <v>0.002447837743326728</v>
      </c>
      <c r="I77" s="120">
        <v>1</v>
      </c>
      <c r="J77" s="133">
        <v>0.022222222222222223</v>
      </c>
      <c r="K77" s="118">
        <v>128</v>
      </c>
      <c r="L77" s="119">
        <v>0.001799572601507142</v>
      </c>
    </row>
    <row r="78" spans="1:12" ht="15">
      <c r="A78" s="12" t="s">
        <v>162</v>
      </c>
      <c r="B78" s="21" t="s">
        <v>163</v>
      </c>
      <c r="C78" s="118">
        <v>50</v>
      </c>
      <c r="D78" s="119">
        <v>0.0018616427135304192</v>
      </c>
      <c r="E78" s="120">
        <v>21</v>
      </c>
      <c r="F78" s="121">
        <v>0.0005891264096953375</v>
      </c>
      <c r="G78" s="118">
        <v>3</v>
      </c>
      <c r="H78" s="119">
        <v>0.0003496911061895326</v>
      </c>
      <c r="I78" s="120">
        <v>0</v>
      </c>
      <c r="J78" s="133">
        <v>0</v>
      </c>
      <c r="K78" s="118">
        <v>74</v>
      </c>
      <c r="L78" s="119">
        <v>0.0010403779102463168</v>
      </c>
    </row>
    <row r="79" spans="1:12" ht="15">
      <c r="A79" s="12" t="s">
        <v>164</v>
      </c>
      <c r="B79" s="21" t="s">
        <v>165</v>
      </c>
      <c r="C79" s="118">
        <v>434</v>
      </c>
      <c r="D79" s="119">
        <v>0.01615905875344404</v>
      </c>
      <c r="E79" s="120">
        <v>197</v>
      </c>
      <c r="F79" s="121">
        <v>0.005526566795713405</v>
      </c>
      <c r="G79" s="118">
        <v>48</v>
      </c>
      <c r="H79" s="119">
        <v>0.005595057699032522</v>
      </c>
      <c r="I79" s="120">
        <v>1</v>
      </c>
      <c r="J79" s="133">
        <v>0.022222222222222223</v>
      </c>
      <c r="K79" s="118">
        <v>680</v>
      </c>
      <c r="L79" s="119">
        <v>0.009560229445506692</v>
      </c>
    </row>
    <row r="80" spans="1:12" ht="15">
      <c r="A80" s="12" t="s">
        <v>166</v>
      </c>
      <c r="B80" s="21" t="s">
        <v>167</v>
      </c>
      <c r="C80" s="118">
        <v>1270</v>
      </c>
      <c r="D80" s="119">
        <v>0.047285724923672647</v>
      </c>
      <c r="E80" s="120">
        <v>523</v>
      </c>
      <c r="F80" s="121">
        <v>0.014672052965269595</v>
      </c>
      <c r="G80" s="118">
        <v>75</v>
      </c>
      <c r="H80" s="119">
        <v>0.008742277654738315</v>
      </c>
      <c r="I80" s="120">
        <v>0</v>
      </c>
      <c r="J80" s="133">
        <v>0</v>
      </c>
      <c r="K80" s="118">
        <v>1868</v>
      </c>
      <c r="L80" s="119">
        <v>0.026262512653244852</v>
      </c>
    </row>
    <row r="81" spans="1:12" ht="15">
      <c r="A81" s="12" t="s">
        <v>168</v>
      </c>
      <c r="B81" s="22" t="s">
        <v>169</v>
      </c>
      <c r="C81" s="118">
        <v>488</v>
      </c>
      <c r="D81" s="119">
        <v>0.01816963288405689</v>
      </c>
      <c r="E81" s="120">
        <v>463</v>
      </c>
      <c r="F81" s="121">
        <v>0.012988834651854346</v>
      </c>
      <c r="G81" s="118">
        <v>82</v>
      </c>
      <c r="H81" s="119">
        <v>0.009558223569180558</v>
      </c>
      <c r="I81" s="120">
        <v>1</v>
      </c>
      <c r="J81" s="133">
        <v>0.022222222222222223</v>
      </c>
      <c r="K81" s="118">
        <v>1034</v>
      </c>
      <c r="L81" s="119">
        <v>0.014537172421549883</v>
      </c>
    </row>
    <row r="82" spans="1:12" ht="15">
      <c r="A82" s="12" t="s">
        <v>170</v>
      </c>
      <c r="B82" s="21" t="s">
        <v>171</v>
      </c>
      <c r="C82" s="118">
        <v>748</v>
      </c>
      <c r="D82" s="119">
        <v>0.02785017499441507</v>
      </c>
      <c r="E82" s="120">
        <v>1393</v>
      </c>
      <c r="F82" s="121">
        <v>0.03907871850979072</v>
      </c>
      <c r="G82" s="118">
        <v>172</v>
      </c>
      <c r="H82" s="119">
        <v>0.02004895675486653</v>
      </c>
      <c r="I82" s="120">
        <v>0</v>
      </c>
      <c r="J82" s="133">
        <v>0</v>
      </c>
      <c r="K82" s="118">
        <v>2313</v>
      </c>
      <c r="L82" s="119">
        <v>0.03251883927567203</v>
      </c>
    </row>
    <row r="83" spans="1:12" ht="15">
      <c r="A83" s="12" t="s">
        <v>172</v>
      </c>
      <c r="B83" s="21" t="s">
        <v>173</v>
      </c>
      <c r="C83" s="118">
        <v>79</v>
      </c>
      <c r="D83" s="119">
        <v>0.0029413954873780622</v>
      </c>
      <c r="E83" s="120">
        <v>48</v>
      </c>
      <c r="F83" s="121">
        <v>0.0013465746507321998</v>
      </c>
      <c r="G83" s="118">
        <v>23</v>
      </c>
      <c r="H83" s="119">
        <v>0.002680965147453083</v>
      </c>
      <c r="I83" s="120">
        <v>0</v>
      </c>
      <c r="J83" s="133">
        <v>0</v>
      </c>
      <c r="K83" s="118">
        <v>150</v>
      </c>
      <c r="L83" s="119">
        <v>0.002108874142391182</v>
      </c>
    </row>
    <row r="84" spans="1:12" ht="15">
      <c r="A84" s="12" t="s">
        <v>174</v>
      </c>
      <c r="B84" s="21" t="s">
        <v>175</v>
      </c>
      <c r="C84" s="118">
        <v>39</v>
      </c>
      <c r="D84" s="119">
        <v>0.0014520813165537273</v>
      </c>
      <c r="E84" s="120">
        <v>62</v>
      </c>
      <c r="F84" s="121">
        <v>0.0017393255905290917</v>
      </c>
      <c r="G84" s="118">
        <v>10</v>
      </c>
      <c r="H84" s="119">
        <v>0.0011656370206317753</v>
      </c>
      <c r="I84" s="120">
        <v>0</v>
      </c>
      <c r="J84" s="133">
        <v>0</v>
      </c>
      <c r="K84" s="118">
        <v>111</v>
      </c>
      <c r="L84" s="119">
        <v>0.0015605668653694749</v>
      </c>
    </row>
    <row r="85" spans="1:12" ht="15">
      <c r="A85" s="12" t="s">
        <v>176</v>
      </c>
      <c r="B85" s="22" t="s">
        <v>177</v>
      </c>
      <c r="C85" s="118">
        <v>5</v>
      </c>
      <c r="D85" s="119">
        <v>0.00018616427135304193</v>
      </c>
      <c r="E85" s="120">
        <v>2</v>
      </c>
      <c r="F85" s="121">
        <v>5.610727711384166E-05</v>
      </c>
      <c r="G85" s="118">
        <v>5</v>
      </c>
      <c r="H85" s="119">
        <v>0.0005828185103158877</v>
      </c>
      <c r="I85" s="120">
        <v>0</v>
      </c>
      <c r="J85" s="133">
        <v>0</v>
      </c>
      <c r="K85" s="118">
        <v>12</v>
      </c>
      <c r="L85" s="119">
        <v>0.00016870993139129456</v>
      </c>
    </row>
    <row r="86" spans="1:12" ht="15">
      <c r="A86" s="12" t="s">
        <v>178</v>
      </c>
      <c r="B86" s="22" t="s">
        <v>179</v>
      </c>
      <c r="C86" s="118">
        <v>600</v>
      </c>
      <c r="D86" s="119">
        <v>0.02233971256236503</v>
      </c>
      <c r="E86" s="120">
        <v>136</v>
      </c>
      <c r="F86" s="121">
        <v>0.003815294843741233</v>
      </c>
      <c r="G86" s="118">
        <v>83</v>
      </c>
      <c r="H86" s="119">
        <v>0.009674787271243735</v>
      </c>
      <c r="I86" s="120">
        <v>0</v>
      </c>
      <c r="J86" s="133">
        <v>0</v>
      </c>
      <c r="K86" s="118">
        <v>819</v>
      </c>
      <c r="L86" s="119">
        <v>0.011514452817455854</v>
      </c>
    </row>
    <row r="87" spans="1:12" ht="15">
      <c r="A87" s="12" t="s">
        <v>180</v>
      </c>
      <c r="B87" s="22" t="s">
        <v>181</v>
      </c>
      <c r="C87" s="118">
        <v>90</v>
      </c>
      <c r="D87" s="119">
        <v>0.0033509568843547548</v>
      </c>
      <c r="E87" s="120">
        <v>61</v>
      </c>
      <c r="F87" s="121">
        <v>0.0017112719519721703</v>
      </c>
      <c r="G87" s="118">
        <v>13</v>
      </c>
      <c r="H87" s="119">
        <v>0.0015153281268213078</v>
      </c>
      <c r="I87" s="120">
        <v>0</v>
      </c>
      <c r="J87" s="133">
        <v>0</v>
      </c>
      <c r="K87" s="118">
        <v>164</v>
      </c>
      <c r="L87" s="119">
        <v>0.002305702395681026</v>
      </c>
    </row>
    <row r="88" spans="1:12" ht="15">
      <c r="A88" s="12" t="s">
        <v>182</v>
      </c>
      <c r="B88" s="22" t="s">
        <v>183</v>
      </c>
      <c r="C88" s="118">
        <v>22</v>
      </c>
      <c r="D88" s="119">
        <v>0.0008191227939533845</v>
      </c>
      <c r="E88" s="120">
        <v>31</v>
      </c>
      <c r="F88" s="121">
        <v>0.0008696627952645458</v>
      </c>
      <c r="G88" s="118">
        <v>8</v>
      </c>
      <c r="H88" s="119">
        <v>0.0009325096165054202</v>
      </c>
      <c r="I88" s="120">
        <v>0</v>
      </c>
      <c r="J88" s="133">
        <v>0</v>
      </c>
      <c r="K88" s="118">
        <v>61</v>
      </c>
      <c r="L88" s="119">
        <v>0.0008576088179057475</v>
      </c>
    </row>
    <row r="89" spans="1:12" ht="15">
      <c r="A89" s="12" t="s">
        <v>184</v>
      </c>
      <c r="B89" s="21" t="s">
        <v>185</v>
      </c>
      <c r="C89" s="118">
        <v>48</v>
      </c>
      <c r="D89" s="119">
        <v>0.0017871770049892024</v>
      </c>
      <c r="E89" s="120">
        <v>80</v>
      </c>
      <c r="F89" s="121">
        <v>0.0022442910845536664</v>
      </c>
      <c r="G89" s="118">
        <v>13</v>
      </c>
      <c r="H89" s="119">
        <v>0.0015153281268213078</v>
      </c>
      <c r="I89" s="120">
        <v>0</v>
      </c>
      <c r="J89" s="133">
        <v>0</v>
      </c>
      <c r="K89" s="118">
        <v>141</v>
      </c>
      <c r="L89" s="119">
        <v>0.001982341693847712</v>
      </c>
    </row>
    <row r="90" spans="1:12" ht="15">
      <c r="A90" s="12" t="s">
        <v>186</v>
      </c>
      <c r="B90" s="21" t="s">
        <v>187</v>
      </c>
      <c r="C90" s="118">
        <v>5</v>
      </c>
      <c r="D90" s="119">
        <v>0.00018616427135304193</v>
      </c>
      <c r="E90" s="120">
        <v>5</v>
      </c>
      <c r="F90" s="121">
        <v>0.00014026819278460415</v>
      </c>
      <c r="G90" s="118">
        <v>1</v>
      </c>
      <c r="H90" s="119">
        <v>0.00011656370206317752</v>
      </c>
      <c r="I90" s="120">
        <v>0</v>
      </c>
      <c r="J90" s="133">
        <v>0</v>
      </c>
      <c r="K90" s="118">
        <v>11</v>
      </c>
      <c r="L90" s="119">
        <v>0.00015465077044202001</v>
      </c>
    </row>
    <row r="91" spans="1:12" ht="28.5">
      <c r="A91" s="12" t="s">
        <v>188</v>
      </c>
      <c r="B91" s="21" t="s">
        <v>189</v>
      </c>
      <c r="C91" s="118">
        <v>0</v>
      </c>
      <c r="D91" s="119">
        <v>0</v>
      </c>
      <c r="E91" s="120">
        <v>0</v>
      </c>
      <c r="F91" s="121">
        <v>0</v>
      </c>
      <c r="G91" s="118">
        <v>0</v>
      </c>
      <c r="H91" s="119">
        <v>0</v>
      </c>
      <c r="I91" s="120">
        <v>0</v>
      </c>
      <c r="J91" s="133">
        <v>0</v>
      </c>
      <c r="K91" s="118">
        <v>0</v>
      </c>
      <c r="L91" s="119">
        <v>0</v>
      </c>
    </row>
    <row r="92" spans="1:12" ht="15.75" thickBot="1">
      <c r="A92" s="95" t="s">
        <v>190</v>
      </c>
      <c r="B92" s="96" t="s">
        <v>191</v>
      </c>
      <c r="C92" s="118">
        <v>7</v>
      </c>
      <c r="D92" s="119">
        <v>0.00026062997989425863</v>
      </c>
      <c r="E92" s="120">
        <v>8</v>
      </c>
      <c r="F92" s="121">
        <v>0.00022442910845536665</v>
      </c>
      <c r="G92" s="118">
        <v>3</v>
      </c>
      <c r="H92" s="119">
        <v>0.0003496911061895326</v>
      </c>
      <c r="I92" s="120">
        <v>0</v>
      </c>
      <c r="J92" s="133">
        <v>0</v>
      </c>
      <c r="K92" s="118">
        <v>18</v>
      </c>
      <c r="L92" s="119">
        <v>0.00025306489708694184</v>
      </c>
    </row>
    <row r="93" spans="1:12" ht="15.75" thickBot="1">
      <c r="A93" s="199" t="s">
        <v>192</v>
      </c>
      <c r="B93" s="221"/>
      <c r="C93" s="122">
        <v>435</v>
      </c>
      <c r="D93" s="123">
        <v>0.016196291607714648</v>
      </c>
      <c r="E93" s="124">
        <v>321</v>
      </c>
      <c r="F93" s="125">
        <v>0.009005217976771587</v>
      </c>
      <c r="G93" s="122">
        <v>74</v>
      </c>
      <c r="H93" s="123">
        <v>0.008625713952675137</v>
      </c>
      <c r="I93" s="124">
        <v>0</v>
      </c>
      <c r="J93" s="134">
        <v>0</v>
      </c>
      <c r="K93" s="122">
        <v>830</v>
      </c>
      <c r="L93" s="123">
        <v>0.011669103587897876</v>
      </c>
    </row>
    <row r="94" spans="1:12" ht="15.75" thickBot="1">
      <c r="A94" s="199" t="s">
        <v>193</v>
      </c>
      <c r="B94" s="221"/>
      <c r="C94" s="128">
        <v>26858</v>
      </c>
      <c r="D94" s="129">
        <v>1</v>
      </c>
      <c r="E94" s="130">
        <v>35646</v>
      </c>
      <c r="F94" s="131">
        <v>1</v>
      </c>
      <c r="G94" s="128">
        <v>8579</v>
      </c>
      <c r="H94" s="129">
        <v>1</v>
      </c>
      <c r="I94" s="130">
        <v>45</v>
      </c>
      <c r="J94" s="129">
        <v>1</v>
      </c>
      <c r="K94" s="128">
        <v>71128</v>
      </c>
      <c r="L94" s="129">
        <v>1</v>
      </c>
    </row>
    <row r="95" spans="1:12" ht="15">
      <c r="A95" s="28"/>
      <c r="B95" s="29"/>
      <c r="C95" s="30"/>
      <c r="D95" s="31"/>
      <c r="E95" s="30"/>
      <c r="F95" s="31"/>
      <c r="G95" s="30"/>
      <c r="H95" s="31"/>
      <c r="I95" s="30"/>
      <c r="J95" s="31"/>
      <c r="K95" s="30"/>
      <c r="L95" s="31"/>
    </row>
    <row r="96" spans="1:12" ht="15">
      <c r="A96" s="33" t="s">
        <v>200</v>
      </c>
      <c r="B96" s="16"/>
      <c r="C96" s="4"/>
      <c r="D96" s="4"/>
      <c r="E96" s="4"/>
      <c r="F96" s="4"/>
      <c r="G96" s="4"/>
      <c r="H96" s="4"/>
      <c r="I96" s="4"/>
      <c r="J96" s="4"/>
      <c r="K96" s="16"/>
      <c r="L96" s="4"/>
    </row>
    <row r="97" spans="1:12" ht="15">
      <c r="A97" s="34" t="s">
        <v>201</v>
      </c>
      <c r="B97" s="16"/>
      <c r="C97" s="4"/>
      <c r="D97" s="4"/>
      <c r="E97" s="4"/>
      <c r="F97" s="4"/>
      <c r="G97" s="4"/>
      <c r="H97" s="4"/>
      <c r="I97" s="4"/>
      <c r="J97" s="4"/>
      <c r="K97" s="16"/>
      <c r="L97" s="4"/>
    </row>
    <row r="98" spans="1:12" ht="15">
      <c r="A98" s="34"/>
      <c r="B98" s="16"/>
      <c r="C98" s="4"/>
      <c r="D98" s="4"/>
      <c r="E98" s="4"/>
      <c r="F98" s="4"/>
      <c r="G98" s="4"/>
      <c r="H98" s="4"/>
      <c r="I98" s="4"/>
      <c r="J98" s="4"/>
      <c r="K98" s="16"/>
      <c r="L98" s="4"/>
    </row>
    <row r="99" spans="1:12" ht="15">
      <c r="A99" s="16"/>
      <c r="B99" s="16"/>
      <c r="C99" s="4"/>
      <c r="D99" s="4"/>
      <c r="E99" s="4"/>
      <c r="F99" s="4"/>
      <c r="G99" s="4"/>
      <c r="H99" s="4"/>
      <c r="I99" s="4"/>
      <c r="J99" s="4"/>
      <c r="K99" s="16"/>
      <c r="L99" s="4"/>
    </row>
    <row r="100" spans="1:12" ht="15">
      <c r="A100" s="16"/>
      <c r="B100" s="35"/>
      <c r="C100" s="35"/>
      <c r="D100" s="87"/>
      <c r="E100" s="35"/>
      <c r="F100" s="87"/>
      <c r="G100" s="35"/>
      <c r="H100" s="87"/>
      <c r="I100" s="35"/>
      <c r="J100" s="87"/>
      <c r="K100" s="35"/>
      <c r="L100" s="87"/>
    </row>
    <row r="101" spans="6:8" ht="15">
      <c r="F101" s="87"/>
      <c r="H101" s="87"/>
    </row>
    <row r="102" ht="15">
      <c r="F102" s="87"/>
    </row>
    <row r="103" ht="15">
      <c r="F103" s="87"/>
    </row>
    <row r="104" ht="15">
      <c r="F104" s="87"/>
    </row>
    <row r="105" ht="15">
      <c r="F105" s="87"/>
    </row>
    <row r="106" ht="15">
      <c r="F106" s="87"/>
    </row>
    <row r="107" ht="15">
      <c r="F107" s="87"/>
    </row>
    <row r="108" ht="15">
      <c r="F108" s="87"/>
    </row>
    <row r="109" ht="15">
      <c r="F109" s="87"/>
    </row>
  </sheetData>
  <sheetProtection/>
  <mergeCells count="11">
    <mergeCell ref="A93:B93"/>
    <mergeCell ref="A94:B94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zoomScalePageLayoutView="0" workbookViewId="0" topLeftCell="A1">
      <selection activeCell="A1" sqref="A1:R1"/>
    </sheetView>
  </sheetViews>
  <sheetFormatPr defaultColWidth="9.140625" defaultRowHeight="15"/>
  <cols>
    <col min="1" max="1" width="12.28125" style="85" customWidth="1"/>
    <col min="2" max="2" width="86.28125" style="85" bestFit="1" customWidth="1"/>
    <col min="3" max="4" width="9.28125" style="85" bestFit="1" customWidth="1"/>
    <col min="5" max="5" width="7.8515625" style="85" bestFit="1" customWidth="1"/>
    <col min="6" max="6" width="10.28125" style="85" bestFit="1" customWidth="1"/>
    <col min="7" max="7" width="12.57421875" style="85" customWidth="1"/>
    <col min="8" max="8" width="9.28125" style="85" bestFit="1" customWidth="1"/>
    <col min="9" max="9" width="9.28125" style="85" customWidth="1"/>
    <col min="10" max="10" width="7.8515625" style="85" bestFit="1" customWidth="1"/>
    <col min="11" max="11" width="10.28125" style="85" bestFit="1" customWidth="1"/>
    <col min="12" max="12" width="12.57421875" style="85" customWidth="1"/>
    <col min="13" max="13" width="9.28125" style="85" bestFit="1" customWidth="1"/>
    <col min="14" max="14" width="9.8515625" style="85" customWidth="1"/>
    <col min="15" max="15" width="7.8515625" style="85" bestFit="1" customWidth="1"/>
    <col min="16" max="16" width="10.28125" style="85" bestFit="1" customWidth="1"/>
    <col min="17" max="18" width="12.57421875" style="85" customWidth="1"/>
    <col min="19" max="16384" width="9.140625" style="85" customWidth="1"/>
  </cols>
  <sheetData>
    <row r="1" spans="1:18" ht="24.75" customHeight="1" thickBot="1" thickTop="1">
      <c r="A1" s="224" t="s">
        <v>230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6"/>
    </row>
    <row r="2" spans="1:18" ht="15" customHeight="1" thickBot="1" thickTop="1">
      <c r="A2" s="227" t="s">
        <v>11</v>
      </c>
      <c r="B2" s="230" t="s">
        <v>12</v>
      </c>
      <c r="C2" s="233" t="s">
        <v>202</v>
      </c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14" t="s">
        <v>195</v>
      </c>
    </row>
    <row r="3" spans="1:18" ht="15" customHeight="1" thickBot="1">
      <c r="A3" s="228"/>
      <c r="B3" s="231"/>
      <c r="C3" s="235" t="s">
        <v>203</v>
      </c>
      <c r="D3" s="236"/>
      <c r="E3" s="236"/>
      <c r="F3" s="236"/>
      <c r="G3" s="237"/>
      <c r="H3" s="236" t="s">
        <v>204</v>
      </c>
      <c r="I3" s="236"/>
      <c r="J3" s="236"/>
      <c r="K3" s="236"/>
      <c r="L3" s="236"/>
      <c r="M3" s="235" t="s">
        <v>205</v>
      </c>
      <c r="N3" s="236"/>
      <c r="O3" s="236"/>
      <c r="P3" s="236"/>
      <c r="Q3" s="237"/>
      <c r="R3" s="214"/>
    </row>
    <row r="4" spans="1:18" ht="15" customHeight="1">
      <c r="A4" s="228"/>
      <c r="B4" s="231"/>
      <c r="C4" s="238" t="s">
        <v>194</v>
      </c>
      <c r="D4" s="239"/>
      <c r="E4" s="239"/>
      <c r="F4" s="239"/>
      <c r="G4" s="240" t="s">
        <v>195</v>
      </c>
      <c r="H4" s="239" t="s">
        <v>194</v>
      </c>
      <c r="I4" s="239"/>
      <c r="J4" s="239"/>
      <c r="K4" s="239"/>
      <c r="L4" s="240" t="s">
        <v>195</v>
      </c>
      <c r="M4" s="238" t="s">
        <v>194</v>
      </c>
      <c r="N4" s="239"/>
      <c r="O4" s="239"/>
      <c r="P4" s="239"/>
      <c r="Q4" s="240" t="s">
        <v>195</v>
      </c>
      <c r="R4" s="214"/>
    </row>
    <row r="5" spans="1:18" ht="15" customHeight="1">
      <c r="A5" s="228"/>
      <c r="B5" s="231"/>
      <c r="C5" s="36" t="s">
        <v>196</v>
      </c>
      <c r="D5" s="37" t="s">
        <v>197</v>
      </c>
      <c r="E5" s="37" t="s">
        <v>198</v>
      </c>
      <c r="F5" s="38" t="s">
        <v>199</v>
      </c>
      <c r="G5" s="241"/>
      <c r="H5" s="39" t="s">
        <v>196</v>
      </c>
      <c r="I5" s="40" t="s">
        <v>197</v>
      </c>
      <c r="J5" s="40" t="s">
        <v>198</v>
      </c>
      <c r="K5" s="41" t="s">
        <v>199</v>
      </c>
      <c r="L5" s="241"/>
      <c r="M5" s="42" t="s">
        <v>196</v>
      </c>
      <c r="N5" s="40" t="s">
        <v>197</v>
      </c>
      <c r="O5" s="40" t="s">
        <v>198</v>
      </c>
      <c r="P5" s="41" t="s">
        <v>199</v>
      </c>
      <c r="Q5" s="241"/>
      <c r="R5" s="214"/>
    </row>
    <row r="6" spans="1:18" ht="15" customHeight="1" thickBot="1">
      <c r="A6" s="229"/>
      <c r="B6" s="232"/>
      <c r="C6" s="43" t="s">
        <v>14</v>
      </c>
      <c r="D6" s="44" t="s">
        <v>14</v>
      </c>
      <c r="E6" s="44" t="s">
        <v>14</v>
      </c>
      <c r="F6" s="45" t="s">
        <v>14</v>
      </c>
      <c r="G6" s="46" t="s">
        <v>14</v>
      </c>
      <c r="H6" s="47" t="s">
        <v>14</v>
      </c>
      <c r="I6" s="44" t="s">
        <v>14</v>
      </c>
      <c r="J6" s="44" t="s">
        <v>14</v>
      </c>
      <c r="K6" s="45" t="s">
        <v>14</v>
      </c>
      <c r="L6" s="46" t="s">
        <v>14</v>
      </c>
      <c r="M6" s="43" t="s">
        <v>14</v>
      </c>
      <c r="N6" s="44" t="s">
        <v>14</v>
      </c>
      <c r="O6" s="44" t="s">
        <v>14</v>
      </c>
      <c r="P6" s="45" t="s">
        <v>14</v>
      </c>
      <c r="Q6" s="46" t="s">
        <v>14</v>
      </c>
      <c r="R6" s="48" t="s">
        <v>14</v>
      </c>
    </row>
    <row r="7" spans="1:18" ht="15">
      <c r="A7" s="10" t="s">
        <v>16</v>
      </c>
      <c r="B7" s="20" t="s">
        <v>17</v>
      </c>
      <c r="C7" s="77">
        <v>46</v>
      </c>
      <c r="D7" s="135">
        <v>73</v>
      </c>
      <c r="E7" s="135">
        <v>21</v>
      </c>
      <c r="F7" s="136">
        <v>0</v>
      </c>
      <c r="G7" s="137">
        <v>140</v>
      </c>
      <c r="H7" s="77">
        <v>131</v>
      </c>
      <c r="I7" s="135">
        <v>150</v>
      </c>
      <c r="J7" s="135">
        <v>61</v>
      </c>
      <c r="K7" s="136">
        <v>0</v>
      </c>
      <c r="L7" s="137">
        <v>342</v>
      </c>
      <c r="M7" s="77">
        <v>33</v>
      </c>
      <c r="N7" s="135">
        <v>50</v>
      </c>
      <c r="O7" s="135">
        <v>29</v>
      </c>
      <c r="P7" s="136">
        <v>2</v>
      </c>
      <c r="Q7" s="137">
        <v>114</v>
      </c>
      <c r="R7" s="137">
        <v>596</v>
      </c>
    </row>
    <row r="8" spans="1:18" ht="15">
      <c r="A8" s="12" t="s">
        <v>18</v>
      </c>
      <c r="B8" s="21" t="s">
        <v>19</v>
      </c>
      <c r="C8" s="78">
        <v>5</v>
      </c>
      <c r="D8" s="138">
        <v>8</v>
      </c>
      <c r="E8" s="138">
        <v>4</v>
      </c>
      <c r="F8" s="139">
        <v>0</v>
      </c>
      <c r="G8" s="140">
        <v>17</v>
      </c>
      <c r="H8" s="78">
        <v>8</v>
      </c>
      <c r="I8" s="138">
        <v>13</v>
      </c>
      <c r="J8" s="138">
        <v>6</v>
      </c>
      <c r="K8" s="139">
        <v>1</v>
      </c>
      <c r="L8" s="140">
        <v>28</v>
      </c>
      <c r="M8" s="78">
        <v>3</v>
      </c>
      <c r="N8" s="138">
        <v>2</v>
      </c>
      <c r="O8" s="138">
        <v>4</v>
      </c>
      <c r="P8" s="139">
        <v>0</v>
      </c>
      <c r="Q8" s="140">
        <v>9</v>
      </c>
      <c r="R8" s="140">
        <v>54</v>
      </c>
    </row>
    <row r="9" spans="1:18" ht="15">
      <c r="A9" s="12" t="s">
        <v>20</v>
      </c>
      <c r="B9" s="21" t="s">
        <v>21</v>
      </c>
      <c r="C9" s="78">
        <v>1</v>
      </c>
      <c r="D9" s="138">
        <v>2</v>
      </c>
      <c r="E9" s="138">
        <v>0</v>
      </c>
      <c r="F9" s="139">
        <v>0</v>
      </c>
      <c r="G9" s="140">
        <v>3</v>
      </c>
      <c r="H9" s="78">
        <v>2</v>
      </c>
      <c r="I9" s="138">
        <v>0</v>
      </c>
      <c r="J9" s="138">
        <v>0</v>
      </c>
      <c r="K9" s="139">
        <v>0</v>
      </c>
      <c r="L9" s="140">
        <v>2</v>
      </c>
      <c r="M9" s="78">
        <v>1</v>
      </c>
      <c r="N9" s="138">
        <v>1</v>
      </c>
      <c r="O9" s="138">
        <v>0</v>
      </c>
      <c r="P9" s="139">
        <v>0</v>
      </c>
      <c r="Q9" s="140">
        <v>2</v>
      </c>
      <c r="R9" s="140">
        <v>7</v>
      </c>
    </row>
    <row r="10" spans="1:18" ht="15">
      <c r="A10" s="12" t="s">
        <v>22</v>
      </c>
      <c r="B10" s="21" t="s">
        <v>23</v>
      </c>
      <c r="C10" s="78">
        <v>0</v>
      </c>
      <c r="D10" s="138">
        <v>0</v>
      </c>
      <c r="E10" s="138">
        <v>0</v>
      </c>
      <c r="F10" s="139">
        <v>0</v>
      </c>
      <c r="G10" s="140">
        <v>0</v>
      </c>
      <c r="H10" s="78">
        <v>0</v>
      </c>
      <c r="I10" s="138">
        <v>0</v>
      </c>
      <c r="J10" s="138">
        <v>0</v>
      </c>
      <c r="K10" s="139">
        <v>0</v>
      </c>
      <c r="L10" s="140">
        <v>0</v>
      </c>
      <c r="M10" s="78">
        <v>0</v>
      </c>
      <c r="N10" s="138">
        <v>0</v>
      </c>
      <c r="O10" s="138">
        <v>0</v>
      </c>
      <c r="P10" s="139">
        <v>0</v>
      </c>
      <c r="Q10" s="140">
        <v>0</v>
      </c>
      <c r="R10" s="140">
        <v>0</v>
      </c>
    </row>
    <row r="11" spans="1:18" ht="15">
      <c r="A11" s="12" t="s">
        <v>24</v>
      </c>
      <c r="B11" s="22" t="s">
        <v>25</v>
      </c>
      <c r="C11" s="78">
        <v>0</v>
      </c>
      <c r="D11" s="138">
        <v>0</v>
      </c>
      <c r="E11" s="138">
        <v>0</v>
      </c>
      <c r="F11" s="139">
        <v>0</v>
      </c>
      <c r="G11" s="140">
        <v>0</v>
      </c>
      <c r="H11" s="78">
        <v>0</v>
      </c>
      <c r="I11" s="138">
        <v>0</v>
      </c>
      <c r="J11" s="138">
        <v>0</v>
      </c>
      <c r="K11" s="139">
        <v>0</v>
      </c>
      <c r="L11" s="140">
        <v>0</v>
      </c>
      <c r="M11" s="78">
        <v>0</v>
      </c>
      <c r="N11" s="138">
        <v>0</v>
      </c>
      <c r="O11" s="138">
        <v>0</v>
      </c>
      <c r="P11" s="139">
        <v>0</v>
      </c>
      <c r="Q11" s="140">
        <v>0</v>
      </c>
      <c r="R11" s="140">
        <v>0</v>
      </c>
    </row>
    <row r="12" spans="1:18" ht="15">
      <c r="A12" s="12" t="s">
        <v>26</v>
      </c>
      <c r="B12" s="21" t="s">
        <v>27</v>
      </c>
      <c r="C12" s="78">
        <v>0</v>
      </c>
      <c r="D12" s="138">
        <v>0</v>
      </c>
      <c r="E12" s="138">
        <v>0</v>
      </c>
      <c r="F12" s="139">
        <v>0</v>
      </c>
      <c r="G12" s="140">
        <v>0</v>
      </c>
      <c r="H12" s="78">
        <v>0</v>
      </c>
      <c r="I12" s="138">
        <v>0</v>
      </c>
      <c r="J12" s="138">
        <v>0</v>
      </c>
      <c r="K12" s="139">
        <v>0</v>
      </c>
      <c r="L12" s="140">
        <v>0</v>
      </c>
      <c r="M12" s="78">
        <v>0</v>
      </c>
      <c r="N12" s="138">
        <v>0</v>
      </c>
      <c r="O12" s="138">
        <v>1</v>
      </c>
      <c r="P12" s="139">
        <v>0</v>
      </c>
      <c r="Q12" s="140">
        <v>1</v>
      </c>
      <c r="R12" s="140">
        <v>1</v>
      </c>
    </row>
    <row r="13" spans="1:18" ht="15">
      <c r="A13" s="12" t="s">
        <v>28</v>
      </c>
      <c r="B13" s="21" t="s">
        <v>29</v>
      </c>
      <c r="C13" s="78">
        <v>1</v>
      </c>
      <c r="D13" s="138">
        <v>3</v>
      </c>
      <c r="E13" s="138">
        <v>0</v>
      </c>
      <c r="F13" s="139">
        <v>0</v>
      </c>
      <c r="G13" s="140">
        <v>4</v>
      </c>
      <c r="H13" s="78">
        <v>30</v>
      </c>
      <c r="I13" s="138">
        <v>30</v>
      </c>
      <c r="J13" s="138">
        <v>14</v>
      </c>
      <c r="K13" s="139">
        <v>0</v>
      </c>
      <c r="L13" s="140">
        <v>74</v>
      </c>
      <c r="M13" s="78">
        <v>10</v>
      </c>
      <c r="N13" s="138">
        <v>8</v>
      </c>
      <c r="O13" s="138">
        <v>6</v>
      </c>
      <c r="P13" s="139">
        <v>0</v>
      </c>
      <c r="Q13" s="140">
        <v>24</v>
      </c>
      <c r="R13" s="140">
        <v>102</v>
      </c>
    </row>
    <row r="14" spans="1:18" ht="15">
      <c r="A14" s="12" t="s">
        <v>30</v>
      </c>
      <c r="B14" s="21" t="s">
        <v>31</v>
      </c>
      <c r="C14" s="78">
        <v>0</v>
      </c>
      <c r="D14" s="138">
        <v>0</v>
      </c>
      <c r="E14" s="138">
        <v>0</v>
      </c>
      <c r="F14" s="139">
        <v>0</v>
      </c>
      <c r="G14" s="140">
        <v>0</v>
      </c>
      <c r="H14" s="78">
        <v>0</v>
      </c>
      <c r="I14" s="138">
        <v>1</v>
      </c>
      <c r="J14" s="138">
        <v>0</v>
      </c>
      <c r="K14" s="139">
        <v>0</v>
      </c>
      <c r="L14" s="140">
        <v>1</v>
      </c>
      <c r="M14" s="78">
        <v>0</v>
      </c>
      <c r="N14" s="138">
        <v>0</v>
      </c>
      <c r="O14" s="138">
        <v>0</v>
      </c>
      <c r="P14" s="139">
        <v>0</v>
      </c>
      <c r="Q14" s="140">
        <v>0</v>
      </c>
      <c r="R14" s="140">
        <v>1</v>
      </c>
    </row>
    <row r="15" spans="1:18" ht="15">
      <c r="A15" s="12" t="s">
        <v>32</v>
      </c>
      <c r="B15" s="22" t="s">
        <v>33</v>
      </c>
      <c r="C15" s="78">
        <v>131</v>
      </c>
      <c r="D15" s="138">
        <v>200</v>
      </c>
      <c r="E15" s="138">
        <v>26</v>
      </c>
      <c r="F15" s="139">
        <v>0</v>
      </c>
      <c r="G15" s="140">
        <v>357</v>
      </c>
      <c r="H15" s="78">
        <v>924</v>
      </c>
      <c r="I15" s="138">
        <v>1359</v>
      </c>
      <c r="J15" s="138">
        <v>262</v>
      </c>
      <c r="K15" s="139">
        <v>1</v>
      </c>
      <c r="L15" s="140">
        <v>2546</v>
      </c>
      <c r="M15" s="78">
        <v>371</v>
      </c>
      <c r="N15" s="138">
        <v>473</v>
      </c>
      <c r="O15" s="138">
        <v>147</v>
      </c>
      <c r="P15" s="139">
        <v>0</v>
      </c>
      <c r="Q15" s="140">
        <v>991</v>
      </c>
      <c r="R15" s="140">
        <v>3894</v>
      </c>
    </row>
    <row r="16" spans="1:18" ht="15">
      <c r="A16" s="12" t="s">
        <v>34</v>
      </c>
      <c r="B16" s="21" t="s">
        <v>35</v>
      </c>
      <c r="C16" s="78">
        <v>16</v>
      </c>
      <c r="D16" s="138">
        <v>22</v>
      </c>
      <c r="E16" s="138">
        <v>2</v>
      </c>
      <c r="F16" s="139">
        <v>0</v>
      </c>
      <c r="G16" s="140">
        <v>40</v>
      </c>
      <c r="H16" s="78">
        <v>109</v>
      </c>
      <c r="I16" s="138">
        <v>123</v>
      </c>
      <c r="J16" s="138">
        <v>27</v>
      </c>
      <c r="K16" s="139">
        <v>1</v>
      </c>
      <c r="L16" s="140">
        <v>260</v>
      </c>
      <c r="M16" s="78">
        <v>53</v>
      </c>
      <c r="N16" s="138">
        <v>47</v>
      </c>
      <c r="O16" s="138">
        <v>14</v>
      </c>
      <c r="P16" s="139">
        <v>0</v>
      </c>
      <c r="Q16" s="140">
        <v>114</v>
      </c>
      <c r="R16" s="140">
        <v>414</v>
      </c>
    </row>
    <row r="17" spans="1:18" ht="15">
      <c r="A17" s="12" t="s">
        <v>36</v>
      </c>
      <c r="B17" s="21" t="s">
        <v>37</v>
      </c>
      <c r="C17" s="78">
        <v>0</v>
      </c>
      <c r="D17" s="138">
        <v>1</v>
      </c>
      <c r="E17" s="138">
        <v>0</v>
      </c>
      <c r="F17" s="139">
        <v>0</v>
      </c>
      <c r="G17" s="140">
        <v>1</v>
      </c>
      <c r="H17" s="78">
        <v>3</v>
      </c>
      <c r="I17" s="138">
        <v>6</v>
      </c>
      <c r="J17" s="138">
        <v>2</v>
      </c>
      <c r="K17" s="139">
        <v>0</v>
      </c>
      <c r="L17" s="140">
        <v>11</v>
      </c>
      <c r="M17" s="78">
        <v>4</v>
      </c>
      <c r="N17" s="138">
        <v>5</v>
      </c>
      <c r="O17" s="138">
        <v>0</v>
      </c>
      <c r="P17" s="139">
        <v>0</v>
      </c>
      <c r="Q17" s="140">
        <v>9</v>
      </c>
      <c r="R17" s="140">
        <v>21</v>
      </c>
    </row>
    <row r="18" spans="1:18" ht="15">
      <c r="A18" s="12" t="s">
        <v>38</v>
      </c>
      <c r="B18" s="21" t="s">
        <v>39</v>
      </c>
      <c r="C18" s="78">
        <v>27</v>
      </c>
      <c r="D18" s="138">
        <v>35</v>
      </c>
      <c r="E18" s="138">
        <v>2</v>
      </c>
      <c r="F18" s="139">
        <v>0</v>
      </c>
      <c r="G18" s="140">
        <v>64</v>
      </c>
      <c r="H18" s="78">
        <v>176</v>
      </c>
      <c r="I18" s="138">
        <v>213</v>
      </c>
      <c r="J18" s="138">
        <v>42</v>
      </c>
      <c r="K18" s="139">
        <v>1</v>
      </c>
      <c r="L18" s="140">
        <v>432</v>
      </c>
      <c r="M18" s="78">
        <v>111</v>
      </c>
      <c r="N18" s="138">
        <v>126</v>
      </c>
      <c r="O18" s="138">
        <v>27</v>
      </c>
      <c r="P18" s="139">
        <v>0</v>
      </c>
      <c r="Q18" s="140">
        <v>264</v>
      </c>
      <c r="R18" s="140">
        <v>760</v>
      </c>
    </row>
    <row r="19" spans="1:18" ht="15">
      <c r="A19" s="12" t="s">
        <v>40</v>
      </c>
      <c r="B19" s="21" t="s">
        <v>41</v>
      </c>
      <c r="C19" s="78">
        <v>0</v>
      </c>
      <c r="D19" s="138">
        <v>0</v>
      </c>
      <c r="E19" s="138">
        <v>0</v>
      </c>
      <c r="F19" s="139">
        <v>0</v>
      </c>
      <c r="G19" s="140">
        <v>0</v>
      </c>
      <c r="H19" s="78">
        <v>4</v>
      </c>
      <c r="I19" s="138">
        <v>2</v>
      </c>
      <c r="J19" s="138">
        <v>0</v>
      </c>
      <c r="K19" s="139">
        <v>0</v>
      </c>
      <c r="L19" s="140">
        <v>6</v>
      </c>
      <c r="M19" s="78">
        <v>5</v>
      </c>
      <c r="N19" s="138">
        <v>3</v>
      </c>
      <c r="O19" s="138">
        <v>5</v>
      </c>
      <c r="P19" s="139">
        <v>0</v>
      </c>
      <c r="Q19" s="140">
        <v>13</v>
      </c>
      <c r="R19" s="140">
        <v>19</v>
      </c>
    </row>
    <row r="20" spans="1:18" ht="15">
      <c r="A20" s="12" t="s">
        <v>42</v>
      </c>
      <c r="B20" s="21" t="s">
        <v>43</v>
      </c>
      <c r="C20" s="78">
        <v>0</v>
      </c>
      <c r="D20" s="138">
        <v>0</v>
      </c>
      <c r="E20" s="138">
        <v>0</v>
      </c>
      <c r="F20" s="139">
        <v>0</v>
      </c>
      <c r="G20" s="140">
        <v>0</v>
      </c>
      <c r="H20" s="78">
        <v>3</v>
      </c>
      <c r="I20" s="138">
        <v>5</v>
      </c>
      <c r="J20" s="138">
        <v>0</v>
      </c>
      <c r="K20" s="139">
        <v>0</v>
      </c>
      <c r="L20" s="140">
        <v>8</v>
      </c>
      <c r="M20" s="78">
        <v>9</v>
      </c>
      <c r="N20" s="138">
        <v>6</v>
      </c>
      <c r="O20" s="138">
        <v>0</v>
      </c>
      <c r="P20" s="139">
        <v>0</v>
      </c>
      <c r="Q20" s="140">
        <v>15</v>
      </c>
      <c r="R20" s="140">
        <v>23</v>
      </c>
    </row>
    <row r="21" spans="1:18" ht="28.5">
      <c r="A21" s="12" t="s">
        <v>44</v>
      </c>
      <c r="B21" s="21" t="s">
        <v>45</v>
      </c>
      <c r="C21" s="78">
        <v>21</v>
      </c>
      <c r="D21" s="138">
        <v>62</v>
      </c>
      <c r="E21" s="138">
        <v>9</v>
      </c>
      <c r="F21" s="139">
        <v>0</v>
      </c>
      <c r="G21" s="140">
        <v>92</v>
      </c>
      <c r="H21" s="78">
        <v>101</v>
      </c>
      <c r="I21" s="138">
        <v>189</v>
      </c>
      <c r="J21" s="138">
        <v>40</v>
      </c>
      <c r="K21" s="139">
        <v>0</v>
      </c>
      <c r="L21" s="140">
        <v>330</v>
      </c>
      <c r="M21" s="78">
        <v>44</v>
      </c>
      <c r="N21" s="138">
        <v>76</v>
      </c>
      <c r="O21" s="138">
        <v>13</v>
      </c>
      <c r="P21" s="139">
        <v>0</v>
      </c>
      <c r="Q21" s="140">
        <v>133</v>
      </c>
      <c r="R21" s="140">
        <v>555</v>
      </c>
    </row>
    <row r="22" spans="1:18" ht="15">
      <c r="A22" s="12" t="s">
        <v>46</v>
      </c>
      <c r="B22" s="22" t="s">
        <v>47</v>
      </c>
      <c r="C22" s="78">
        <v>13</v>
      </c>
      <c r="D22" s="138">
        <v>19</v>
      </c>
      <c r="E22" s="138">
        <v>4</v>
      </c>
      <c r="F22" s="139">
        <v>0</v>
      </c>
      <c r="G22" s="140">
        <v>36</v>
      </c>
      <c r="H22" s="78">
        <v>113</v>
      </c>
      <c r="I22" s="138">
        <v>102</v>
      </c>
      <c r="J22" s="138">
        <v>21</v>
      </c>
      <c r="K22" s="139">
        <v>0</v>
      </c>
      <c r="L22" s="140">
        <v>236</v>
      </c>
      <c r="M22" s="78">
        <v>39</v>
      </c>
      <c r="N22" s="138">
        <v>55</v>
      </c>
      <c r="O22" s="138">
        <v>8</v>
      </c>
      <c r="P22" s="139">
        <v>0</v>
      </c>
      <c r="Q22" s="140">
        <v>102</v>
      </c>
      <c r="R22" s="140">
        <v>374</v>
      </c>
    </row>
    <row r="23" spans="1:18" ht="15">
      <c r="A23" s="12" t="s">
        <v>48</v>
      </c>
      <c r="B23" s="21" t="s">
        <v>49</v>
      </c>
      <c r="C23" s="78">
        <v>8</v>
      </c>
      <c r="D23" s="138">
        <v>12</v>
      </c>
      <c r="E23" s="138">
        <v>0</v>
      </c>
      <c r="F23" s="139">
        <v>0</v>
      </c>
      <c r="G23" s="140">
        <v>20</v>
      </c>
      <c r="H23" s="78">
        <v>46</v>
      </c>
      <c r="I23" s="138">
        <v>66</v>
      </c>
      <c r="J23" s="138">
        <v>9</v>
      </c>
      <c r="K23" s="139">
        <v>0</v>
      </c>
      <c r="L23" s="140">
        <v>121</v>
      </c>
      <c r="M23" s="78">
        <v>37</v>
      </c>
      <c r="N23" s="138">
        <v>42</v>
      </c>
      <c r="O23" s="138">
        <v>12</v>
      </c>
      <c r="P23" s="139">
        <v>0</v>
      </c>
      <c r="Q23" s="140">
        <v>91</v>
      </c>
      <c r="R23" s="140">
        <v>232</v>
      </c>
    </row>
    <row r="24" spans="1:18" ht="15">
      <c r="A24" s="12" t="s">
        <v>50</v>
      </c>
      <c r="B24" s="21" t="s">
        <v>51</v>
      </c>
      <c r="C24" s="78">
        <v>3</v>
      </c>
      <c r="D24" s="138">
        <v>1</v>
      </c>
      <c r="E24" s="138">
        <v>0</v>
      </c>
      <c r="F24" s="139">
        <v>0</v>
      </c>
      <c r="G24" s="140">
        <v>4</v>
      </c>
      <c r="H24" s="78">
        <v>15</v>
      </c>
      <c r="I24" s="138">
        <v>5</v>
      </c>
      <c r="J24" s="138">
        <v>2</v>
      </c>
      <c r="K24" s="139">
        <v>0</v>
      </c>
      <c r="L24" s="140">
        <v>22</v>
      </c>
      <c r="M24" s="78">
        <v>4</v>
      </c>
      <c r="N24" s="138">
        <v>6</v>
      </c>
      <c r="O24" s="138">
        <v>3</v>
      </c>
      <c r="P24" s="139">
        <v>0</v>
      </c>
      <c r="Q24" s="140">
        <v>13</v>
      </c>
      <c r="R24" s="140">
        <v>39</v>
      </c>
    </row>
    <row r="25" spans="1:18" ht="15">
      <c r="A25" s="12" t="s">
        <v>52</v>
      </c>
      <c r="B25" s="22" t="s">
        <v>53</v>
      </c>
      <c r="C25" s="78">
        <v>40</v>
      </c>
      <c r="D25" s="138">
        <v>34</v>
      </c>
      <c r="E25" s="138">
        <v>3</v>
      </c>
      <c r="F25" s="139">
        <v>0</v>
      </c>
      <c r="G25" s="140">
        <v>77</v>
      </c>
      <c r="H25" s="78">
        <v>317</v>
      </c>
      <c r="I25" s="138">
        <v>267</v>
      </c>
      <c r="J25" s="138">
        <v>56</v>
      </c>
      <c r="K25" s="139">
        <v>0</v>
      </c>
      <c r="L25" s="140">
        <v>640</v>
      </c>
      <c r="M25" s="78">
        <v>150</v>
      </c>
      <c r="N25" s="138">
        <v>107</v>
      </c>
      <c r="O25" s="138">
        <v>43</v>
      </c>
      <c r="P25" s="139">
        <v>0</v>
      </c>
      <c r="Q25" s="140">
        <v>300</v>
      </c>
      <c r="R25" s="140">
        <v>1017</v>
      </c>
    </row>
    <row r="26" spans="1:18" ht="15">
      <c r="A26" s="12" t="s">
        <v>54</v>
      </c>
      <c r="B26" s="21" t="s">
        <v>55</v>
      </c>
      <c r="C26" s="78">
        <v>19</v>
      </c>
      <c r="D26" s="138">
        <v>18</v>
      </c>
      <c r="E26" s="138">
        <v>1</v>
      </c>
      <c r="F26" s="139">
        <v>0</v>
      </c>
      <c r="G26" s="140">
        <v>38</v>
      </c>
      <c r="H26" s="78">
        <v>157</v>
      </c>
      <c r="I26" s="138">
        <v>156</v>
      </c>
      <c r="J26" s="138">
        <v>20</v>
      </c>
      <c r="K26" s="139">
        <v>0</v>
      </c>
      <c r="L26" s="140">
        <v>333</v>
      </c>
      <c r="M26" s="78">
        <v>48</v>
      </c>
      <c r="N26" s="138">
        <v>41</v>
      </c>
      <c r="O26" s="138">
        <v>7</v>
      </c>
      <c r="P26" s="139">
        <v>0</v>
      </c>
      <c r="Q26" s="140">
        <v>96</v>
      </c>
      <c r="R26" s="140">
        <v>467</v>
      </c>
    </row>
    <row r="27" spans="1:18" ht="15">
      <c r="A27" s="12" t="s">
        <v>56</v>
      </c>
      <c r="B27" s="21" t="s">
        <v>57</v>
      </c>
      <c r="C27" s="78">
        <v>29</v>
      </c>
      <c r="D27" s="138">
        <v>45</v>
      </c>
      <c r="E27" s="138">
        <v>4</v>
      </c>
      <c r="F27" s="139">
        <v>0</v>
      </c>
      <c r="G27" s="140">
        <v>78</v>
      </c>
      <c r="H27" s="78">
        <v>211</v>
      </c>
      <c r="I27" s="138">
        <v>297</v>
      </c>
      <c r="J27" s="138">
        <v>54</v>
      </c>
      <c r="K27" s="139">
        <v>0</v>
      </c>
      <c r="L27" s="140">
        <v>562</v>
      </c>
      <c r="M27" s="78">
        <v>94</v>
      </c>
      <c r="N27" s="138">
        <v>107</v>
      </c>
      <c r="O27" s="138">
        <v>37</v>
      </c>
      <c r="P27" s="139">
        <v>0</v>
      </c>
      <c r="Q27" s="140">
        <v>238</v>
      </c>
      <c r="R27" s="140">
        <v>878</v>
      </c>
    </row>
    <row r="28" spans="1:18" ht="15">
      <c r="A28" s="12" t="s">
        <v>58</v>
      </c>
      <c r="B28" s="21" t="s">
        <v>59</v>
      </c>
      <c r="C28" s="78">
        <v>47</v>
      </c>
      <c r="D28" s="138">
        <v>56</v>
      </c>
      <c r="E28" s="138">
        <v>9</v>
      </c>
      <c r="F28" s="139">
        <v>0</v>
      </c>
      <c r="G28" s="140">
        <v>112</v>
      </c>
      <c r="H28" s="78">
        <v>373</v>
      </c>
      <c r="I28" s="138">
        <v>433</v>
      </c>
      <c r="J28" s="138">
        <v>114</v>
      </c>
      <c r="K28" s="139">
        <v>0</v>
      </c>
      <c r="L28" s="140">
        <v>920</v>
      </c>
      <c r="M28" s="78">
        <v>177</v>
      </c>
      <c r="N28" s="138">
        <v>138</v>
      </c>
      <c r="O28" s="138">
        <v>67</v>
      </c>
      <c r="P28" s="139">
        <v>0</v>
      </c>
      <c r="Q28" s="140">
        <v>382</v>
      </c>
      <c r="R28" s="140">
        <v>1414</v>
      </c>
    </row>
    <row r="29" spans="1:18" ht="15">
      <c r="A29" s="12" t="s">
        <v>60</v>
      </c>
      <c r="B29" s="21" t="s">
        <v>61</v>
      </c>
      <c r="C29" s="78">
        <v>52</v>
      </c>
      <c r="D29" s="138">
        <v>20</v>
      </c>
      <c r="E29" s="138">
        <v>4</v>
      </c>
      <c r="F29" s="139">
        <v>0</v>
      </c>
      <c r="G29" s="140">
        <v>76</v>
      </c>
      <c r="H29" s="78">
        <v>360</v>
      </c>
      <c r="I29" s="138">
        <v>248</v>
      </c>
      <c r="J29" s="138">
        <v>49</v>
      </c>
      <c r="K29" s="139">
        <v>0</v>
      </c>
      <c r="L29" s="140">
        <v>657</v>
      </c>
      <c r="M29" s="78">
        <v>142</v>
      </c>
      <c r="N29" s="138">
        <v>85</v>
      </c>
      <c r="O29" s="138">
        <v>26</v>
      </c>
      <c r="P29" s="139">
        <v>0</v>
      </c>
      <c r="Q29" s="140">
        <v>253</v>
      </c>
      <c r="R29" s="140">
        <v>986</v>
      </c>
    </row>
    <row r="30" spans="1:18" ht="15">
      <c r="A30" s="12" t="s">
        <v>62</v>
      </c>
      <c r="B30" s="21" t="s">
        <v>63</v>
      </c>
      <c r="C30" s="78">
        <v>162</v>
      </c>
      <c r="D30" s="138">
        <v>200</v>
      </c>
      <c r="E30" s="138">
        <v>31</v>
      </c>
      <c r="F30" s="139">
        <v>3</v>
      </c>
      <c r="G30" s="140">
        <v>396</v>
      </c>
      <c r="H30" s="78">
        <v>734</v>
      </c>
      <c r="I30" s="138">
        <v>965</v>
      </c>
      <c r="J30" s="138">
        <v>220</v>
      </c>
      <c r="K30" s="139">
        <v>2</v>
      </c>
      <c r="L30" s="140">
        <v>1921</v>
      </c>
      <c r="M30" s="78">
        <v>271</v>
      </c>
      <c r="N30" s="138">
        <v>362</v>
      </c>
      <c r="O30" s="138">
        <v>99</v>
      </c>
      <c r="P30" s="139">
        <v>1</v>
      </c>
      <c r="Q30" s="140">
        <v>733</v>
      </c>
      <c r="R30" s="140">
        <v>3050</v>
      </c>
    </row>
    <row r="31" spans="1:18" ht="15">
      <c r="A31" s="12" t="s">
        <v>64</v>
      </c>
      <c r="B31" s="21" t="s">
        <v>65</v>
      </c>
      <c r="C31" s="78">
        <v>0</v>
      </c>
      <c r="D31" s="138">
        <v>4</v>
      </c>
      <c r="E31" s="138">
        <v>2</v>
      </c>
      <c r="F31" s="139">
        <v>0</v>
      </c>
      <c r="G31" s="140">
        <v>6</v>
      </c>
      <c r="H31" s="78">
        <v>34</v>
      </c>
      <c r="I31" s="138">
        <v>30</v>
      </c>
      <c r="J31" s="138">
        <v>7</v>
      </c>
      <c r="K31" s="139">
        <v>0</v>
      </c>
      <c r="L31" s="140">
        <v>71</v>
      </c>
      <c r="M31" s="78">
        <v>17</v>
      </c>
      <c r="N31" s="138">
        <v>13</v>
      </c>
      <c r="O31" s="138">
        <v>3</v>
      </c>
      <c r="P31" s="139">
        <v>0</v>
      </c>
      <c r="Q31" s="140">
        <v>33</v>
      </c>
      <c r="R31" s="140">
        <v>110</v>
      </c>
    </row>
    <row r="32" spans="1:18" ht="15">
      <c r="A32" s="12" t="s">
        <v>66</v>
      </c>
      <c r="B32" s="21" t="s">
        <v>67</v>
      </c>
      <c r="C32" s="78">
        <v>14</v>
      </c>
      <c r="D32" s="138">
        <v>24</v>
      </c>
      <c r="E32" s="138">
        <v>2</v>
      </c>
      <c r="F32" s="139">
        <v>0</v>
      </c>
      <c r="G32" s="140">
        <v>40</v>
      </c>
      <c r="H32" s="78">
        <v>97</v>
      </c>
      <c r="I32" s="138">
        <v>68</v>
      </c>
      <c r="J32" s="138">
        <v>21</v>
      </c>
      <c r="K32" s="139">
        <v>1</v>
      </c>
      <c r="L32" s="140">
        <v>187</v>
      </c>
      <c r="M32" s="78">
        <v>38</v>
      </c>
      <c r="N32" s="138">
        <v>45</v>
      </c>
      <c r="O32" s="138">
        <v>10</v>
      </c>
      <c r="P32" s="139">
        <v>0</v>
      </c>
      <c r="Q32" s="140">
        <v>93</v>
      </c>
      <c r="R32" s="140">
        <v>320</v>
      </c>
    </row>
    <row r="33" spans="1:18" ht="15">
      <c r="A33" s="12" t="s">
        <v>68</v>
      </c>
      <c r="B33" s="22" t="s">
        <v>69</v>
      </c>
      <c r="C33" s="78">
        <v>83</v>
      </c>
      <c r="D33" s="138">
        <v>123</v>
      </c>
      <c r="E33" s="138">
        <v>12</v>
      </c>
      <c r="F33" s="139">
        <v>1</v>
      </c>
      <c r="G33" s="140">
        <v>219</v>
      </c>
      <c r="H33" s="78">
        <v>372</v>
      </c>
      <c r="I33" s="138">
        <v>483</v>
      </c>
      <c r="J33" s="138">
        <v>77</v>
      </c>
      <c r="K33" s="139">
        <v>0</v>
      </c>
      <c r="L33" s="140">
        <v>932</v>
      </c>
      <c r="M33" s="78">
        <v>141</v>
      </c>
      <c r="N33" s="138">
        <v>148</v>
      </c>
      <c r="O33" s="138">
        <v>49</v>
      </c>
      <c r="P33" s="139">
        <v>0</v>
      </c>
      <c r="Q33" s="140">
        <v>338</v>
      </c>
      <c r="R33" s="140">
        <v>1489</v>
      </c>
    </row>
    <row r="34" spans="1:18" ht="15">
      <c r="A34" s="12" t="s">
        <v>70</v>
      </c>
      <c r="B34" s="23" t="s">
        <v>71</v>
      </c>
      <c r="C34" s="78">
        <v>62</v>
      </c>
      <c r="D34" s="138">
        <v>46</v>
      </c>
      <c r="E34" s="138">
        <v>2</v>
      </c>
      <c r="F34" s="139">
        <v>0</v>
      </c>
      <c r="G34" s="140">
        <v>110</v>
      </c>
      <c r="H34" s="78">
        <v>445</v>
      </c>
      <c r="I34" s="138">
        <v>231</v>
      </c>
      <c r="J34" s="138">
        <v>75</v>
      </c>
      <c r="K34" s="139">
        <v>0</v>
      </c>
      <c r="L34" s="140">
        <v>751</v>
      </c>
      <c r="M34" s="78">
        <v>156</v>
      </c>
      <c r="N34" s="138">
        <v>99</v>
      </c>
      <c r="O34" s="138">
        <v>29</v>
      </c>
      <c r="P34" s="139">
        <v>0</v>
      </c>
      <c r="Q34" s="140">
        <v>284</v>
      </c>
      <c r="R34" s="140">
        <v>1145</v>
      </c>
    </row>
    <row r="35" spans="1:18" ht="15">
      <c r="A35" s="12" t="s">
        <v>72</v>
      </c>
      <c r="B35" s="21" t="s">
        <v>73</v>
      </c>
      <c r="C35" s="78">
        <v>6</v>
      </c>
      <c r="D35" s="138">
        <v>7</v>
      </c>
      <c r="E35" s="138">
        <v>3</v>
      </c>
      <c r="F35" s="139">
        <v>0</v>
      </c>
      <c r="G35" s="140">
        <v>16</v>
      </c>
      <c r="H35" s="78">
        <v>31</v>
      </c>
      <c r="I35" s="138">
        <v>52</v>
      </c>
      <c r="J35" s="138">
        <v>21</v>
      </c>
      <c r="K35" s="139">
        <v>0</v>
      </c>
      <c r="L35" s="140">
        <v>104</v>
      </c>
      <c r="M35" s="78">
        <v>16</v>
      </c>
      <c r="N35" s="138">
        <v>21</v>
      </c>
      <c r="O35" s="138">
        <v>6</v>
      </c>
      <c r="P35" s="139">
        <v>0</v>
      </c>
      <c r="Q35" s="140">
        <v>43</v>
      </c>
      <c r="R35" s="140">
        <v>163</v>
      </c>
    </row>
    <row r="36" spans="1:18" ht="15">
      <c r="A36" s="12" t="s">
        <v>74</v>
      </c>
      <c r="B36" s="21" t="s">
        <v>75</v>
      </c>
      <c r="C36" s="78">
        <v>32</v>
      </c>
      <c r="D36" s="138">
        <v>38</v>
      </c>
      <c r="E36" s="138">
        <v>10</v>
      </c>
      <c r="F36" s="139">
        <v>0</v>
      </c>
      <c r="G36" s="140">
        <v>80</v>
      </c>
      <c r="H36" s="78">
        <v>95</v>
      </c>
      <c r="I36" s="138">
        <v>153</v>
      </c>
      <c r="J36" s="138">
        <v>23</v>
      </c>
      <c r="K36" s="139">
        <v>0</v>
      </c>
      <c r="L36" s="140">
        <v>271</v>
      </c>
      <c r="M36" s="78">
        <v>34</v>
      </c>
      <c r="N36" s="138">
        <v>62</v>
      </c>
      <c r="O36" s="138">
        <v>23</v>
      </c>
      <c r="P36" s="139">
        <v>0</v>
      </c>
      <c r="Q36" s="140">
        <v>119</v>
      </c>
      <c r="R36" s="140">
        <v>470</v>
      </c>
    </row>
    <row r="37" spans="1:18" ht="15">
      <c r="A37" s="12" t="s">
        <v>76</v>
      </c>
      <c r="B37" s="21" t="s">
        <v>77</v>
      </c>
      <c r="C37" s="78">
        <v>5</v>
      </c>
      <c r="D37" s="138">
        <v>7</v>
      </c>
      <c r="E37" s="138">
        <v>0</v>
      </c>
      <c r="F37" s="139">
        <v>0</v>
      </c>
      <c r="G37" s="140">
        <v>12</v>
      </c>
      <c r="H37" s="78">
        <v>42</v>
      </c>
      <c r="I37" s="138">
        <v>49</v>
      </c>
      <c r="J37" s="138">
        <v>11</v>
      </c>
      <c r="K37" s="139">
        <v>0</v>
      </c>
      <c r="L37" s="140">
        <v>102</v>
      </c>
      <c r="M37" s="78">
        <v>15</v>
      </c>
      <c r="N37" s="138">
        <v>22</v>
      </c>
      <c r="O37" s="138">
        <v>11</v>
      </c>
      <c r="P37" s="139">
        <v>0</v>
      </c>
      <c r="Q37" s="140">
        <v>48</v>
      </c>
      <c r="R37" s="140">
        <v>162</v>
      </c>
    </row>
    <row r="38" spans="1:18" ht="15">
      <c r="A38" s="12" t="s">
        <v>78</v>
      </c>
      <c r="B38" s="21" t="s">
        <v>79</v>
      </c>
      <c r="C38" s="78">
        <v>39</v>
      </c>
      <c r="D38" s="138">
        <v>45</v>
      </c>
      <c r="E38" s="138">
        <v>5</v>
      </c>
      <c r="F38" s="139">
        <v>0</v>
      </c>
      <c r="G38" s="140">
        <v>89</v>
      </c>
      <c r="H38" s="78">
        <v>176</v>
      </c>
      <c r="I38" s="138">
        <v>176</v>
      </c>
      <c r="J38" s="138">
        <v>47</v>
      </c>
      <c r="K38" s="139">
        <v>0</v>
      </c>
      <c r="L38" s="140">
        <v>399</v>
      </c>
      <c r="M38" s="78">
        <v>66</v>
      </c>
      <c r="N38" s="138">
        <v>52</v>
      </c>
      <c r="O38" s="138">
        <v>23</v>
      </c>
      <c r="P38" s="139">
        <v>1</v>
      </c>
      <c r="Q38" s="140">
        <v>142</v>
      </c>
      <c r="R38" s="140">
        <v>630</v>
      </c>
    </row>
    <row r="39" spans="1:18" ht="15">
      <c r="A39" s="12" t="s">
        <v>80</v>
      </c>
      <c r="B39" s="21" t="s">
        <v>81</v>
      </c>
      <c r="C39" s="78">
        <v>9</v>
      </c>
      <c r="D39" s="138">
        <v>9</v>
      </c>
      <c r="E39" s="138">
        <v>1</v>
      </c>
      <c r="F39" s="139">
        <v>0</v>
      </c>
      <c r="G39" s="140">
        <v>19</v>
      </c>
      <c r="H39" s="78">
        <v>76</v>
      </c>
      <c r="I39" s="138">
        <v>59</v>
      </c>
      <c r="J39" s="138">
        <v>16</v>
      </c>
      <c r="K39" s="139">
        <v>0</v>
      </c>
      <c r="L39" s="140">
        <v>151</v>
      </c>
      <c r="M39" s="78">
        <v>27</v>
      </c>
      <c r="N39" s="138">
        <v>21</v>
      </c>
      <c r="O39" s="138">
        <v>6</v>
      </c>
      <c r="P39" s="139">
        <v>1</v>
      </c>
      <c r="Q39" s="140">
        <v>55</v>
      </c>
      <c r="R39" s="140">
        <v>225</v>
      </c>
    </row>
    <row r="40" spans="1:18" ht="15">
      <c r="A40" s="12" t="s">
        <v>82</v>
      </c>
      <c r="B40" s="21" t="s">
        <v>83</v>
      </c>
      <c r="C40" s="78">
        <v>0</v>
      </c>
      <c r="D40" s="138">
        <v>0</v>
      </c>
      <c r="E40" s="138">
        <v>0</v>
      </c>
      <c r="F40" s="139">
        <v>0</v>
      </c>
      <c r="G40" s="140">
        <v>0</v>
      </c>
      <c r="H40" s="78">
        <v>1</v>
      </c>
      <c r="I40" s="138">
        <v>0</v>
      </c>
      <c r="J40" s="138">
        <v>1</v>
      </c>
      <c r="K40" s="139">
        <v>0</v>
      </c>
      <c r="L40" s="140">
        <v>2</v>
      </c>
      <c r="M40" s="78">
        <v>0</v>
      </c>
      <c r="N40" s="138">
        <v>0</v>
      </c>
      <c r="O40" s="138">
        <v>0</v>
      </c>
      <c r="P40" s="139">
        <v>0</v>
      </c>
      <c r="Q40" s="140">
        <v>0</v>
      </c>
      <c r="R40" s="140">
        <v>2</v>
      </c>
    </row>
    <row r="41" spans="1:18" ht="15">
      <c r="A41" s="12" t="s">
        <v>84</v>
      </c>
      <c r="B41" s="21" t="s">
        <v>85</v>
      </c>
      <c r="C41" s="78">
        <v>4</v>
      </c>
      <c r="D41" s="138">
        <v>7</v>
      </c>
      <c r="E41" s="138">
        <v>0</v>
      </c>
      <c r="F41" s="139">
        <v>0</v>
      </c>
      <c r="G41" s="140">
        <v>11</v>
      </c>
      <c r="H41" s="78">
        <v>27</v>
      </c>
      <c r="I41" s="138">
        <v>40</v>
      </c>
      <c r="J41" s="138">
        <v>8</v>
      </c>
      <c r="K41" s="139">
        <v>0</v>
      </c>
      <c r="L41" s="140">
        <v>75</v>
      </c>
      <c r="M41" s="78">
        <v>8</v>
      </c>
      <c r="N41" s="138">
        <v>8</v>
      </c>
      <c r="O41" s="138">
        <v>6</v>
      </c>
      <c r="P41" s="139">
        <v>0</v>
      </c>
      <c r="Q41" s="140">
        <v>22</v>
      </c>
      <c r="R41" s="140">
        <v>108</v>
      </c>
    </row>
    <row r="42" spans="1:18" ht="15">
      <c r="A42" s="12" t="s">
        <v>86</v>
      </c>
      <c r="B42" s="21" t="s">
        <v>87</v>
      </c>
      <c r="C42" s="78">
        <v>15</v>
      </c>
      <c r="D42" s="138">
        <v>17</v>
      </c>
      <c r="E42" s="138">
        <v>2</v>
      </c>
      <c r="F42" s="139">
        <v>0</v>
      </c>
      <c r="G42" s="140">
        <v>34</v>
      </c>
      <c r="H42" s="78">
        <v>152</v>
      </c>
      <c r="I42" s="138">
        <v>220</v>
      </c>
      <c r="J42" s="138">
        <v>62</v>
      </c>
      <c r="K42" s="139">
        <v>0</v>
      </c>
      <c r="L42" s="140">
        <v>434</v>
      </c>
      <c r="M42" s="78">
        <v>79</v>
      </c>
      <c r="N42" s="138">
        <v>76</v>
      </c>
      <c r="O42" s="138">
        <v>26</v>
      </c>
      <c r="P42" s="139">
        <v>0</v>
      </c>
      <c r="Q42" s="140">
        <v>181</v>
      </c>
      <c r="R42" s="140">
        <v>649</v>
      </c>
    </row>
    <row r="43" spans="1:18" ht="15">
      <c r="A43" s="12" t="s">
        <v>88</v>
      </c>
      <c r="B43" s="21" t="s">
        <v>89</v>
      </c>
      <c r="C43" s="78">
        <v>1</v>
      </c>
      <c r="D43" s="138">
        <v>5</v>
      </c>
      <c r="E43" s="138">
        <v>1</v>
      </c>
      <c r="F43" s="139">
        <v>0</v>
      </c>
      <c r="G43" s="140">
        <v>7</v>
      </c>
      <c r="H43" s="78">
        <v>30</v>
      </c>
      <c r="I43" s="138">
        <v>20</v>
      </c>
      <c r="J43" s="138">
        <v>4</v>
      </c>
      <c r="K43" s="139">
        <v>0</v>
      </c>
      <c r="L43" s="140">
        <v>54</v>
      </c>
      <c r="M43" s="78">
        <v>7</v>
      </c>
      <c r="N43" s="138">
        <v>7</v>
      </c>
      <c r="O43" s="138">
        <v>1</v>
      </c>
      <c r="P43" s="139">
        <v>0</v>
      </c>
      <c r="Q43" s="140">
        <v>15</v>
      </c>
      <c r="R43" s="140">
        <v>76</v>
      </c>
    </row>
    <row r="44" spans="1:18" ht="15">
      <c r="A44" s="12" t="s">
        <v>90</v>
      </c>
      <c r="B44" s="22" t="s">
        <v>91</v>
      </c>
      <c r="C44" s="78">
        <v>111</v>
      </c>
      <c r="D44" s="138">
        <v>297</v>
      </c>
      <c r="E44" s="138">
        <v>47</v>
      </c>
      <c r="F44" s="139">
        <v>0</v>
      </c>
      <c r="G44" s="140">
        <v>455</v>
      </c>
      <c r="H44" s="78">
        <v>532</v>
      </c>
      <c r="I44" s="138">
        <v>974</v>
      </c>
      <c r="J44" s="138">
        <v>346</v>
      </c>
      <c r="K44" s="139">
        <v>1</v>
      </c>
      <c r="L44" s="140">
        <v>1853</v>
      </c>
      <c r="M44" s="78">
        <v>233</v>
      </c>
      <c r="N44" s="138">
        <v>344</v>
      </c>
      <c r="O44" s="138">
        <v>164</v>
      </c>
      <c r="P44" s="139">
        <v>0</v>
      </c>
      <c r="Q44" s="140">
        <v>741</v>
      </c>
      <c r="R44" s="140">
        <v>3049</v>
      </c>
    </row>
    <row r="45" spans="1:18" ht="15">
      <c r="A45" s="12" t="s">
        <v>92</v>
      </c>
      <c r="B45" s="21" t="s">
        <v>93</v>
      </c>
      <c r="C45" s="78">
        <v>70</v>
      </c>
      <c r="D45" s="138">
        <v>91</v>
      </c>
      <c r="E45" s="138">
        <v>18</v>
      </c>
      <c r="F45" s="139">
        <v>0</v>
      </c>
      <c r="G45" s="140">
        <v>179</v>
      </c>
      <c r="H45" s="78">
        <v>333</v>
      </c>
      <c r="I45" s="138">
        <v>488</v>
      </c>
      <c r="J45" s="138">
        <v>185</v>
      </c>
      <c r="K45" s="139">
        <v>2</v>
      </c>
      <c r="L45" s="140">
        <v>1008</v>
      </c>
      <c r="M45" s="78">
        <v>125</v>
      </c>
      <c r="N45" s="138">
        <v>143</v>
      </c>
      <c r="O45" s="138">
        <v>73</v>
      </c>
      <c r="P45" s="139">
        <v>1</v>
      </c>
      <c r="Q45" s="140">
        <v>342</v>
      </c>
      <c r="R45" s="140">
        <v>1529</v>
      </c>
    </row>
    <row r="46" spans="1:18" ht="15">
      <c r="A46" s="12" t="s">
        <v>94</v>
      </c>
      <c r="B46" s="21" t="s">
        <v>95</v>
      </c>
      <c r="C46" s="78">
        <v>454</v>
      </c>
      <c r="D46" s="138">
        <v>768</v>
      </c>
      <c r="E46" s="138">
        <v>162</v>
      </c>
      <c r="F46" s="139">
        <v>0</v>
      </c>
      <c r="G46" s="140">
        <v>1384</v>
      </c>
      <c r="H46" s="78">
        <v>1507</v>
      </c>
      <c r="I46" s="138">
        <v>2580</v>
      </c>
      <c r="J46" s="138">
        <v>757</v>
      </c>
      <c r="K46" s="139">
        <v>6</v>
      </c>
      <c r="L46" s="140">
        <v>4850</v>
      </c>
      <c r="M46" s="78">
        <v>430</v>
      </c>
      <c r="N46" s="138">
        <v>622</v>
      </c>
      <c r="O46" s="138">
        <v>282</v>
      </c>
      <c r="P46" s="139">
        <v>3</v>
      </c>
      <c r="Q46" s="140">
        <v>1337</v>
      </c>
      <c r="R46" s="140">
        <v>7571</v>
      </c>
    </row>
    <row r="47" spans="1:18" ht="28.5">
      <c r="A47" s="12" t="s">
        <v>96</v>
      </c>
      <c r="B47" s="22" t="s">
        <v>97</v>
      </c>
      <c r="C47" s="78">
        <v>123</v>
      </c>
      <c r="D47" s="138">
        <v>179</v>
      </c>
      <c r="E47" s="138">
        <v>27</v>
      </c>
      <c r="F47" s="139">
        <v>0</v>
      </c>
      <c r="G47" s="140">
        <v>329</v>
      </c>
      <c r="H47" s="78">
        <v>388</v>
      </c>
      <c r="I47" s="138">
        <v>602</v>
      </c>
      <c r="J47" s="138">
        <v>113</v>
      </c>
      <c r="K47" s="139">
        <v>1</v>
      </c>
      <c r="L47" s="140">
        <v>1104</v>
      </c>
      <c r="M47" s="78">
        <v>132</v>
      </c>
      <c r="N47" s="138">
        <v>172</v>
      </c>
      <c r="O47" s="138">
        <v>49</v>
      </c>
      <c r="P47" s="139">
        <v>0</v>
      </c>
      <c r="Q47" s="140">
        <v>353</v>
      </c>
      <c r="R47" s="140">
        <v>1786</v>
      </c>
    </row>
    <row r="48" spans="1:18" ht="28.5">
      <c r="A48" s="12" t="s">
        <v>98</v>
      </c>
      <c r="B48" s="22" t="s">
        <v>99</v>
      </c>
      <c r="C48" s="78">
        <v>157</v>
      </c>
      <c r="D48" s="138">
        <v>216</v>
      </c>
      <c r="E48" s="138">
        <v>39</v>
      </c>
      <c r="F48" s="139">
        <v>0</v>
      </c>
      <c r="G48" s="140">
        <v>412</v>
      </c>
      <c r="H48" s="78">
        <v>980</v>
      </c>
      <c r="I48" s="138">
        <v>1463</v>
      </c>
      <c r="J48" s="138">
        <v>322</v>
      </c>
      <c r="K48" s="139">
        <v>3</v>
      </c>
      <c r="L48" s="140">
        <v>2768</v>
      </c>
      <c r="M48" s="78">
        <v>468</v>
      </c>
      <c r="N48" s="138">
        <v>578</v>
      </c>
      <c r="O48" s="138">
        <v>197</v>
      </c>
      <c r="P48" s="139">
        <v>0</v>
      </c>
      <c r="Q48" s="140">
        <v>1243</v>
      </c>
      <c r="R48" s="140">
        <v>4423</v>
      </c>
    </row>
    <row r="49" spans="1:18" ht="15">
      <c r="A49" s="12" t="s">
        <v>100</v>
      </c>
      <c r="B49" s="22" t="s">
        <v>101</v>
      </c>
      <c r="C49" s="78">
        <v>606</v>
      </c>
      <c r="D49" s="138">
        <v>751</v>
      </c>
      <c r="E49" s="138">
        <v>98</v>
      </c>
      <c r="F49" s="139">
        <v>0</v>
      </c>
      <c r="G49" s="140">
        <v>1455</v>
      </c>
      <c r="H49" s="78">
        <v>1615</v>
      </c>
      <c r="I49" s="138">
        <v>2454</v>
      </c>
      <c r="J49" s="138">
        <v>473</v>
      </c>
      <c r="K49" s="139">
        <v>0</v>
      </c>
      <c r="L49" s="140">
        <v>4542</v>
      </c>
      <c r="M49" s="78">
        <v>584</v>
      </c>
      <c r="N49" s="138">
        <v>744</v>
      </c>
      <c r="O49" s="138">
        <v>251</v>
      </c>
      <c r="P49" s="139">
        <v>0</v>
      </c>
      <c r="Q49" s="140">
        <v>1579</v>
      </c>
      <c r="R49" s="140">
        <v>7576</v>
      </c>
    </row>
    <row r="50" spans="1:18" ht="15">
      <c r="A50" s="12" t="s">
        <v>102</v>
      </c>
      <c r="B50" s="21" t="s">
        <v>103</v>
      </c>
      <c r="C50" s="78">
        <v>88</v>
      </c>
      <c r="D50" s="138">
        <v>172</v>
      </c>
      <c r="E50" s="138">
        <v>23</v>
      </c>
      <c r="F50" s="139">
        <v>1</v>
      </c>
      <c r="G50" s="140">
        <v>284</v>
      </c>
      <c r="H50" s="78">
        <v>776</v>
      </c>
      <c r="I50" s="138">
        <v>1560</v>
      </c>
      <c r="J50" s="138">
        <v>485</v>
      </c>
      <c r="K50" s="139">
        <v>1</v>
      </c>
      <c r="L50" s="140">
        <v>2822</v>
      </c>
      <c r="M50" s="78">
        <v>454</v>
      </c>
      <c r="N50" s="138">
        <v>714</v>
      </c>
      <c r="O50" s="138">
        <v>347</v>
      </c>
      <c r="P50" s="139">
        <v>4</v>
      </c>
      <c r="Q50" s="140">
        <v>1519</v>
      </c>
      <c r="R50" s="140">
        <v>4625</v>
      </c>
    </row>
    <row r="51" spans="1:18" ht="15">
      <c r="A51" s="12" t="s">
        <v>104</v>
      </c>
      <c r="B51" s="21" t="s">
        <v>105</v>
      </c>
      <c r="C51" s="78">
        <v>2</v>
      </c>
      <c r="D51" s="138">
        <v>2</v>
      </c>
      <c r="E51" s="138">
        <v>0</v>
      </c>
      <c r="F51" s="139">
        <v>0</v>
      </c>
      <c r="G51" s="140">
        <v>4</v>
      </c>
      <c r="H51" s="78">
        <v>11</v>
      </c>
      <c r="I51" s="138">
        <v>33</v>
      </c>
      <c r="J51" s="138">
        <v>6</v>
      </c>
      <c r="K51" s="139">
        <v>0</v>
      </c>
      <c r="L51" s="140">
        <v>50</v>
      </c>
      <c r="M51" s="78">
        <v>2</v>
      </c>
      <c r="N51" s="138">
        <v>16</v>
      </c>
      <c r="O51" s="138">
        <v>0</v>
      </c>
      <c r="P51" s="139">
        <v>0</v>
      </c>
      <c r="Q51" s="140">
        <v>18</v>
      </c>
      <c r="R51" s="140">
        <v>72</v>
      </c>
    </row>
    <row r="52" spans="1:18" ht="15">
      <c r="A52" s="12" t="s">
        <v>106</v>
      </c>
      <c r="B52" s="21" t="s">
        <v>107</v>
      </c>
      <c r="C52" s="78">
        <v>5</v>
      </c>
      <c r="D52" s="138">
        <v>2</v>
      </c>
      <c r="E52" s="138">
        <v>0</v>
      </c>
      <c r="F52" s="139">
        <v>0</v>
      </c>
      <c r="G52" s="140">
        <v>7</v>
      </c>
      <c r="H52" s="78">
        <v>27</v>
      </c>
      <c r="I52" s="138">
        <v>18</v>
      </c>
      <c r="J52" s="138">
        <v>1</v>
      </c>
      <c r="K52" s="139">
        <v>0</v>
      </c>
      <c r="L52" s="140">
        <v>46</v>
      </c>
      <c r="M52" s="78">
        <v>11</v>
      </c>
      <c r="N52" s="138">
        <v>9</v>
      </c>
      <c r="O52" s="138">
        <v>1</v>
      </c>
      <c r="P52" s="139">
        <v>0</v>
      </c>
      <c r="Q52" s="140">
        <v>21</v>
      </c>
      <c r="R52" s="140">
        <v>74</v>
      </c>
    </row>
    <row r="53" spans="1:18" ht="15">
      <c r="A53" s="12" t="s">
        <v>108</v>
      </c>
      <c r="B53" s="21" t="s">
        <v>109</v>
      </c>
      <c r="C53" s="78">
        <v>126</v>
      </c>
      <c r="D53" s="138">
        <v>231</v>
      </c>
      <c r="E53" s="138">
        <v>32</v>
      </c>
      <c r="F53" s="139">
        <v>0</v>
      </c>
      <c r="G53" s="140">
        <v>389</v>
      </c>
      <c r="H53" s="78">
        <v>915</v>
      </c>
      <c r="I53" s="138">
        <v>1562</v>
      </c>
      <c r="J53" s="138">
        <v>307</v>
      </c>
      <c r="K53" s="139">
        <v>1</v>
      </c>
      <c r="L53" s="140">
        <v>2785</v>
      </c>
      <c r="M53" s="78">
        <v>293</v>
      </c>
      <c r="N53" s="138">
        <v>398</v>
      </c>
      <c r="O53" s="138">
        <v>139</v>
      </c>
      <c r="P53" s="139">
        <v>0</v>
      </c>
      <c r="Q53" s="140">
        <v>830</v>
      </c>
      <c r="R53" s="140">
        <v>4004</v>
      </c>
    </row>
    <row r="54" spans="1:18" ht="15">
      <c r="A54" s="12" t="s">
        <v>110</v>
      </c>
      <c r="B54" s="21" t="s">
        <v>111</v>
      </c>
      <c r="C54" s="78">
        <v>99</v>
      </c>
      <c r="D54" s="138">
        <v>74</v>
      </c>
      <c r="E54" s="138">
        <v>21</v>
      </c>
      <c r="F54" s="139">
        <v>0</v>
      </c>
      <c r="G54" s="140">
        <v>194</v>
      </c>
      <c r="H54" s="78">
        <v>438</v>
      </c>
      <c r="I54" s="138">
        <v>371</v>
      </c>
      <c r="J54" s="138">
        <v>111</v>
      </c>
      <c r="K54" s="139">
        <v>0</v>
      </c>
      <c r="L54" s="140">
        <v>920</v>
      </c>
      <c r="M54" s="78">
        <v>90</v>
      </c>
      <c r="N54" s="138">
        <v>92</v>
      </c>
      <c r="O54" s="138">
        <v>39</v>
      </c>
      <c r="P54" s="139">
        <v>0</v>
      </c>
      <c r="Q54" s="140">
        <v>221</v>
      </c>
      <c r="R54" s="140">
        <v>1335</v>
      </c>
    </row>
    <row r="55" spans="1:18" ht="15">
      <c r="A55" s="12" t="s">
        <v>112</v>
      </c>
      <c r="B55" s="21" t="s">
        <v>113</v>
      </c>
      <c r="C55" s="78">
        <v>32</v>
      </c>
      <c r="D55" s="138">
        <v>21</v>
      </c>
      <c r="E55" s="138">
        <v>5</v>
      </c>
      <c r="F55" s="139">
        <v>0</v>
      </c>
      <c r="G55" s="140">
        <v>58</v>
      </c>
      <c r="H55" s="78">
        <v>98</v>
      </c>
      <c r="I55" s="138">
        <v>84</v>
      </c>
      <c r="J55" s="138">
        <v>24</v>
      </c>
      <c r="K55" s="139">
        <v>0</v>
      </c>
      <c r="L55" s="140">
        <v>206</v>
      </c>
      <c r="M55" s="78">
        <v>51</v>
      </c>
      <c r="N55" s="138">
        <v>56</v>
      </c>
      <c r="O55" s="138">
        <v>15</v>
      </c>
      <c r="P55" s="139">
        <v>0</v>
      </c>
      <c r="Q55" s="140">
        <v>122</v>
      </c>
      <c r="R55" s="140">
        <v>386</v>
      </c>
    </row>
    <row r="56" spans="1:18" ht="15">
      <c r="A56" s="12" t="s">
        <v>114</v>
      </c>
      <c r="B56" s="21" t="s">
        <v>115</v>
      </c>
      <c r="C56" s="78">
        <v>337</v>
      </c>
      <c r="D56" s="138">
        <v>227</v>
      </c>
      <c r="E56" s="138">
        <v>52</v>
      </c>
      <c r="F56" s="139">
        <v>0</v>
      </c>
      <c r="G56" s="140">
        <v>616</v>
      </c>
      <c r="H56" s="78">
        <v>445</v>
      </c>
      <c r="I56" s="138">
        <v>403</v>
      </c>
      <c r="J56" s="138">
        <v>101</v>
      </c>
      <c r="K56" s="139">
        <v>1</v>
      </c>
      <c r="L56" s="140">
        <v>950</v>
      </c>
      <c r="M56" s="78">
        <v>134</v>
      </c>
      <c r="N56" s="138">
        <v>80</v>
      </c>
      <c r="O56" s="138">
        <v>38</v>
      </c>
      <c r="P56" s="139">
        <v>0</v>
      </c>
      <c r="Q56" s="140">
        <v>252</v>
      </c>
      <c r="R56" s="140">
        <v>1818</v>
      </c>
    </row>
    <row r="57" spans="1:18" ht="15">
      <c r="A57" s="12" t="s">
        <v>116</v>
      </c>
      <c r="B57" s="21" t="s">
        <v>117</v>
      </c>
      <c r="C57" s="78">
        <v>0</v>
      </c>
      <c r="D57" s="138">
        <v>0</v>
      </c>
      <c r="E57" s="138">
        <v>0</v>
      </c>
      <c r="F57" s="139">
        <v>0</v>
      </c>
      <c r="G57" s="140">
        <v>0</v>
      </c>
      <c r="H57" s="78">
        <v>4</v>
      </c>
      <c r="I57" s="138">
        <v>7</v>
      </c>
      <c r="J57" s="138">
        <v>4</v>
      </c>
      <c r="K57" s="139">
        <v>0</v>
      </c>
      <c r="L57" s="140">
        <v>15</v>
      </c>
      <c r="M57" s="78">
        <v>6</v>
      </c>
      <c r="N57" s="138">
        <v>4</v>
      </c>
      <c r="O57" s="138">
        <v>1</v>
      </c>
      <c r="P57" s="139">
        <v>0</v>
      </c>
      <c r="Q57" s="140">
        <v>11</v>
      </c>
      <c r="R57" s="140">
        <v>26</v>
      </c>
    </row>
    <row r="58" spans="1:18" ht="28.5">
      <c r="A58" s="12" t="s">
        <v>118</v>
      </c>
      <c r="B58" s="21" t="s">
        <v>119</v>
      </c>
      <c r="C58" s="78">
        <v>9</v>
      </c>
      <c r="D58" s="138">
        <v>0</v>
      </c>
      <c r="E58" s="138">
        <v>0</v>
      </c>
      <c r="F58" s="139">
        <v>0</v>
      </c>
      <c r="G58" s="140">
        <v>9</v>
      </c>
      <c r="H58" s="78">
        <v>19</v>
      </c>
      <c r="I58" s="138">
        <v>17</v>
      </c>
      <c r="J58" s="138">
        <v>4</v>
      </c>
      <c r="K58" s="139">
        <v>0</v>
      </c>
      <c r="L58" s="140">
        <v>40</v>
      </c>
      <c r="M58" s="78">
        <v>4</v>
      </c>
      <c r="N58" s="138">
        <v>2</v>
      </c>
      <c r="O58" s="138">
        <v>1</v>
      </c>
      <c r="P58" s="139">
        <v>0</v>
      </c>
      <c r="Q58" s="140">
        <v>7</v>
      </c>
      <c r="R58" s="140">
        <v>56</v>
      </c>
    </row>
    <row r="59" spans="1:18" ht="15">
      <c r="A59" s="12" t="s">
        <v>120</v>
      </c>
      <c r="B59" s="22" t="s">
        <v>121</v>
      </c>
      <c r="C59" s="78">
        <v>0</v>
      </c>
      <c r="D59" s="138">
        <v>0</v>
      </c>
      <c r="E59" s="138">
        <v>0</v>
      </c>
      <c r="F59" s="139">
        <v>0</v>
      </c>
      <c r="G59" s="140">
        <v>0</v>
      </c>
      <c r="H59" s="78">
        <v>6</v>
      </c>
      <c r="I59" s="138">
        <v>5</v>
      </c>
      <c r="J59" s="138">
        <v>0</v>
      </c>
      <c r="K59" s="139">
        <v>0</v>
      </c>
      <c r="L59" s="140">
        <v>11</v>
      </c>
      <c r="M59" s="78">
        <v>2</v>
      </c>
      <c r="N59" s="138">
        <v>0</v>
      </c>
      <c r="O59" s="138">
        <v>0</v>
      </c>
      <c r="P59" s="139">
        <v>0</v>
      </c>
      <c r="Q59" s="140">
        <v>2</v>
      </c>
      <c r="R59" s="140">
        <v>13</v>
      </c>
    </row>
    <row r="60" spans="1:18" ht="15">
      <c r="A60" s="12" t="s">
        <v>122</v>
      </c>
      <c r="B60" s="21" t="s">
        <v>123</v>
      </c>
      <c r="C60" s="78">
        <v>2</v>
      </c>
      <c r="D60" s="138">
        <v>3</v>
      </c>
      <c r="E60" s="138">
        <v>0</v>
      </c>
      <c r="F60" s="139">
        <v>0</v>
      </c>
      <c r="G60" s="140">
        <v>5</v>
      </c>
      <c r="H60" s="78">
        <v>37</v>
      </c>
      <c r="I60" s="138">
        <v>40</v>
      </c>
      <c r="J60" s="138">
        <v>13</v>
      </c>
      <c r="K60" s="139">
        <v>0</v>
      </c>
      <c r="L60" s="140">
        <v>90</v>
      </c>
      <c r="M60" s="78">
        <v>5</v>
      </c>
      <c r="N60" s="138">
        <v>3</v>
      </c>
      <c r="O60" s="138">
        <v>3</v>
      </c>
      <c r="P60" s="139">
        <v>0</v>
      </c>
      <c r="Q60" s="140">
        <v>11</v>
      </c>
      <c r="R60" s="140">
        <v>106</v>
      </c>
    </row>
    <row r="61" spans="1:18" ht="28.5">
      <c r="A61" s="12" t="s">
        <v>124</v>
      </c>
      <c r="B61" s="21" t="s">
        <v>125</v>
      </c>
      <c r="C61" s="78">
        <v>12</v>
      </c>
      <c r="D61" s="138">
        <v>3</v>
      </c>
      <c r="E61" s="138">
        <v>0</v>
      </c>
      <c r="F61" s="139">
        <v>0</v>
      </c>
      <c r="G61" s="140">
        <v>15</v>
      </c>
      <c r="H61" s="78">
        <v>84</v>
      </c>
      <c r="I61" s="138">
        <v>35</v>
      </c>
      <c r="J61" s="138">
        <v>9</v>
      </c>
      <c r="K61" s="139">
        <v>0</v>
      </c>
      <c r="L61" s="140">
        <v>128</v>
      </c>
      <c r="M61" s="78">
        <v>19</v>
      </c>
      <c r="N61" s="138">
        <v>9</v>
      </c>
      <c r="O61" s="138">
        <v>6</v>
      </c>
      <c r="P61" s="139">
        <v>0</v>
      </c>
      <c r="Q61" s="140">
        <v>34</v>
      </c>
      <c r="R61" s="140">
        <v>177</v>
      </c>
    </row>
    <row r="62" spans="1:18" ht="15">
      <c r="A62" s="12" t="s">
        <v>126</v>
      </c>
      <c r="B62" s="21" t="s">
        <v>127</v>
      </c>
      <c r="C62" s="78">
        <v>2</v>
      </c>
      <c r="D62" s="138">
        <v>2</v>
      </c>
      <c r="E62" s="138">
        <v>0</v>
      </c>
      <c r="F62" s="139">
        <v>0</v>
      </c>
      <c r="G62" s="140">
        <v>4</v>
      </c>
      <c r="H62" s="78">
        <v>14</v>
      </c>
      <c r="I62" s="138">
        <v>8</v>
      </c>
      <c r="J62" s="138">
        <v>2</v>
      </c>
      <c r="K62" s="139">
        <v>0</v>
      </c>
      <c r="L62" s="140">
        <v>24</v>
      </c>
      <c r="M62" s="78">
        <v>3</v>
      </c>
      <c r="N62" s="138">
        <v>4</v>
      </c>
      <c r="O62" s="138">
        <v>1</v>
      </c>
      <c r="P62" s="139">
        <v>0</v>
      </c>
      <c r="Q62" s="140">
        <v>8</v>
      </c>
      <c r="R62" s="140">
        <v>36</v>
      </c>
    </row>
    <row r="63" spans="1:18" ht="15">
      <c r="A63" s="12" t="s">
        <v>128</v>
      </c>
      <c r="B63" s="22" t="s">
        <v>129</v>
      </c>
      <c r="C63" s="78">
        <v>3</v>
      </c>
      <c r="D63" s="138">
        <v>2</v>
      </c>
      <c r="E63" s="138">
        <v>0</v>
      </c>
      <c r="F63" s="139">
        <v>0</v>
      </c>
      <c r="G63" s="140">
        <v>5</v>
      </c>
      <c r="H63" s="78">
        <v>79</v>
      </c>
      <c r="I63" s="138">
        <v>31</v>
      </c>
      <c r="J63" s="138">
        <v>19</v>
      </c>
      <c r="K63" s="139">
        <v>0</v>
      </c>
      <c r="L63" s="140">
        <v>129</v>
      </c>
      <c r="M63" s="78">
        <v>57</v>
      </c>
      <c r="N63" s="138">
        <v>21</v>
      </c>
      <c r="O63" s="138">
        <v>9</v>
      </c>
      <c r="P63" s="139">
        <v>0</v>
      </c>
      <c r="Q63" s="140">
        <v>87</v>
      </c>
      <c r="R63" s="140">
        <v>221</v>
      </c>
    </row>
    <row r="64" spans="1:18" ht="28.5">
      <c r="A64" s="12" t="s">
        <v>130</v>
      </c>
      <c r="B64" s="22" t="s">
        <v>131</v>
      </c>
      <c r="C64" s="78">
        <v>0</v>
      </c>
      <c r="D64" s="138">
        <v>0</v>
      </c>
      <c r="E64" s="138">
        <v>0</v>
      </c>
      <c r="F64" s="139">
        <v>0</v>
      </c>
      <c r="G64" s="140">
        <v>0</v>
      </c>
      <c r="H64" s="78">
        <v>14</v>
      </c>
      <c r="I64" s="138">
        <v>9</v>
      </c>
      <c r="J64" s="138">
        <v>7</v>
      </c>
      <c r="K64" s="139">
        <v>0</v>
      </c>
      <c r="L64" s="140">
        <v>30</v>
      </c>
      <c r="M64" s="78">
        <v>13</v>
      </c>
      <c r="N64" s="138">
        <v>4</v>
      </c>
      <c r="O64" s="138">
        <v>4</v>
      </c>
      <c r="P64" s="139">
        <v>0</v>
      </c>
      <c r="Q64" s="140">
        <v>21</v>
      </c>
      <c r="R64" s="140">
        <v>51</v>
      </c>
    </row>
    <row r="65" spans="1:18" ht="15">
      <c r="A65" s="12" t="s">
        <v>132</v>
      </c>
      <c r="B65" s="22" t="s">
        <v>133</v>
      </c>
      <c r="C65" s="78">
        <v>1</v>
      </c>
      <c r="D65" s="138">
        <v>1</v>
      </c>
      <c r="E65" s="138">
        <v>0</v>
      </c>
      <c r="F65" s="139">
        <v>0</v>
      </c>
      <c r="G65" s="140">
        <v>2</v>
      </c>
      <c r="H65" s="78">
        <v>18</v>
      </c>
      <c r="I65" s="138">
        <v>9</v>
      </c>
      <c r="J65" s="138">
        <v>3</v>
      </c>
      <c r="K65" s="139">
        <v>0</v>
      </c>
      <c r="L65" s="140">
        <v>30</v>
      </c>
      <c r="M65" s="78">
        <v>26</v>
      </c>
      <c r="N65" s="138">
        <v>12</v>
      </c>
      <c r="O65" s="138">
        <v>4</v>
      </c>
      <c r="P65" s="139">
        <v>0</v>
      </c>
      <c r="Q65" s="140">
        <v>42</v>
      </c>
      <c r="R65" s="140">
        <v>74</v>
      </c>
    </row>
    <row r="66" spans="1:18" ht="15">
      <c r="A66" s="12" t="s">
        <v>134</v>
      </c>
      <c r="B66" s="22" t="s">
        <v>135</v>
      </c>
      <c r="C66" s="78">
        <v>9</v>
      </c>
      <c r="D66" s="138">
        <v>8</v>
      </c>
      <c r="E66" s="138">
        <v>2</v>
      </c>
      <c r="F66" s="139">
        <v>0</v>
      </c>
      <c r="G66" s="140">
        <v>19</v>
      </c>
      <c r="H66" s="78">
        <v>83</v>
      </c>
      <c r="I66" s="138">
        <v>94</v>
      </c>
      <c r="J66" s="138">
        <v>12</v>
      </c>
      <c r="K66" s="139">
        <v>0</v>
      </c>
      <c r="L66" s="140">
        <v>189</v>
      </c>
      <c r="M66" s="78">
        <v>70</v>
      </c>
      <c r="N66" s="138">
        <v>75</v>
      </c>
      <c r="O66" s="138">
        <v>20</v>
      </c>
      <c r="P66" s="139">
        <v>0</v>
      </c>
      <c r="Q66" s="140">
        <v>165</v>
      </c>
      <c r="R66" s="140">
        <v>373</v>
      </c>
    </row>
    <row r="67" spans="1:18" ht="15">
      <c r="A67" s="12" t="s">
        <v>136</v>
      </c>
      <c r="B67" s="22" t="s">
        <v>137</v>
      </c>
      <c r="C67" s="78">
        <v>4</v>
      </c>
      <c r="D67" s="138">
        <v>3</v>
      </c>
      <c r="E67" s="138">
        <v>0</v>
      </c>
      <c r="F67" s="139">
        <v>0</v>
      </c>
      <c r="G67" s="140">
        <v>7</v>
      </c>
      <c r="H67" s="78">
        <v>37</v>
      </c>
      <c r="I67" s="138">
        <v>11</v>
      </c>
      <c r="J67" s="138">
        <v>9</v>
      </c>
      <c r="K67" s="139">
        <v>0</v>
      </c>
      <c r="L67" s="140">
        <v>57</v>
      </c>
      <c r="M67" s="78">
        <v>20</v>
      </c>
      <c r="N67" s="138">
        <v>6</v>
      </c>
      <c r="O67" s="138">
        <v>4</v>
      </c>
      <c r="P67" s="139">
        <v>0</v>
      </c>
      <c r="Q67" s="140">
        <v>30</v>
      </c>
      <c r="R67" s="140">
        <v>94</v>
      </c>
    </row>
    <row r="68" spans="1:18" ht="15">
      <c r="A68" s="12" t="s">
        <v>138</v>
      </c>
      <c r="B68" s="21" t="s">
        <v>139</v>
      </c>
      <c r="C68" s="78">
        <v>5</v>
      </c>
      <c r="D68" s="138">
        <v>4</v>
      </c>
      <c r="E68" s="138">
        <v>3</v>
      </c>
      <c r="F68" s="139">
        <v>0</v>
      </c>
      <c r="G68" s="140">
        <v>12</v>
      </c>
      <c r="H68" s="78">
        <v>77</v>
      </c>
      <c r="I68" s="138">
        <v>48</v>
      </c>
      <c r="J68" s="138">
        <v>14</v>
      </c>
      <c r="K68" s="139">
        <v>0</v>
      </c>
      <c r="L68" s="140">
        <v>139</v>
      </c>
      <c r="M68" s="78">
        <v>26</v>
      </c>
      <c r="N68" s="138">
        <v>13</v>
      </c>
      <c r="O68" s="138">
        <v>11</v>
      </c>
      <c r="P68" s="139">
        <v>0</v>
      </c>
      <c r="Q68" s="140">
        <v>50</v>
      </c>
      <c r="R68" s="140">
        <v>201</v>
      </c>
    </row>
    <row r="69" spans="1:18" ht="15">
      <c r="A69" s="12" t="s">
        <v>140</v>
      </c>
      <c r="B69" s="22" t="s">
        <v>141</v>
      </c>
      <c r="C69" s="78">
        <v>28</v>
      </c>
      <c r="D69" s="138">
        <v>23</v>
      </c>
      <c r="E69" s="138">
        <v>1</v>
      </c>
      <c r="F69" s="139">
        <v>0</v>
      </c>
      <c r="G69" s="140">
        <v>52</v>
      </c>
      <c r="H69" s="78">
        <v>208</v>
      </c>
      <c r="I69" s="138">
        <v>194</v>
      </c>
      <c r="J69" s="138">
        <v>33</v>
      </c>
      <c r="K69" s="139">
        <v>0</v>
      </c>
      <c r="L69" s="140">
        <v>435</v>
      </c>
      <c r="M69" s="78">
        <v>56</v>
      </c>
      <c r="N69" s="138">
        <v>44</v>
      </c>
      <c r="O69" s="138">
        <v>18</v>
      </c>
      <c r="P69" s="139">
        <v>0</v>
      </c>
      <c r="Q69" s="140">
        <v>118</v>
      </c>
      <c r="R69" s="140">
        <v>605</v>
      </c>
    </row>
    <row r="70" spans="1:18" ht="15">
      <c r="A70" s="12" t="s">
        <v>142</v>
      </c>
      <c r="B70" s="21" t="s">
        <v>143</v>
      </c>
      <c r="C70" s="78">
        <v>15</v>
      </c>
      <c r="D70" s="138">
        <v>7</v>
      </c>
      <c r="E70" s="138">
        <v>1</v>
      </c>
      <c r="F70" s="139">
        <v>0</v>
      </c>
      <c r="G70" s="140">
        <v>23</v>
      </c>
      <c r="H70" s="78">
        <v>89</v>
      </c>
      <c r="I70" s="138">
        <v>35</v>
      </c>
      <c r="J70" s="138">
        <v>5</v>
      </c>
      <c r="K70" s="139">
        <v>0</v>
      </c>
      <c r="L70" s="140">
        <v>129</v>
      </c>
      <c r="M70" s="78">
        <v>22</v>
      </c>
      <c r="N70" s="138">
        <v>14</v>
      </c>
      <c r="O70" s="138">
        <v>7</v>
      </c>
      <c r="P70" s="139">
        <v>0</v>
      </c>
      <c r="Q70" s="140">
        <v>43</v>
      </c>
      <c r="R70" s="140">
        <v>195</v>
      </c>
    </row>
    <row r="71" spans="1:18" ht="15">
      <c r="A71" s="12" t="s">
        <v>144</v>
      </c>
      <c r="B71" s="21" t="s">
        <v>145</v>
      </c>
      <c r="C71" s="78">
        <v>13</v>
      </c>
      <c r="D71" s="138">
        <v>11</v>
      </c>
      <c r="E71" s="138">
        <v>3</v>
      </c>
      <c r="F71" s="139">
        <v>0</v>
      </c>
      <c r="G71" s="140">
        <v>27</v>
      </c>
      <c r="H71" s="78">
        <v>36</v>
      </c>
      <c r="I71" s="138">
        <v>43</v>
      </c>
      <c r="J71" s="138">
        <v>9</v>
      </c>
      <c r="K71" s="139">
        <v>0</v>
      </c>
      <c r="L71" s="140">
        <v>88</v>
      </c>
      <c r="M71" s="78">
        <v>11</v>
      </c>
      <c r="N71" s="138">
        <v>6</v>
      </c>
      <c r="O71" s="138">
        <v>5</v>
      </c>
      <c r="P71" s="139">
        <v>0</v>
      </c>
      <c r="Q71" s="140">
        <v>22</v>
      </c>
      <c r="R71" s="140">
        <v>137</v>
      </c>
    </row>
    <row r="72" spans="1:18" ht="15">
      <c r="A72" s="12" t="s">
        <v>146</v>
      </c>
      <c r="B72" s="22" t="s">
        <v>147</v>
      </c>
      <c r="C72" s="78">
        <v>4</v>
      </c>
      <c r="D72" s="138">
        <v>1</v>
      </c>
      <c r="E72" s="138">
        <v>0</v>
      </c>
      <c r="F72" s="139">
        <v>0</v>
      </c>
      <c r="G72" s="140">
        <v>5</v>
      </c>
      <c r="H72" s="78">
        <v>19</v>
      </c>
      <c r="I72" s="138">
        <v>18</v>
      </c>
      <c r="J72" s="138">
        <v>2</v>
      </c>
      <c r="K72" s="139">
        <v>0</v>
      </c>
      <c r="L72" s="140">
        <v>39</v>
      </c>
      <c r="M72" s="78">
        <v>6</v>
      </c>
      <c r="N72" s="138">
        <v>3</v>
      </c>
      <c r="O72" s="138">
        <v>0</v>
      </c>
      <c r="P72" s="139">
        <v>0</v>
      </c>
      <c r="Q72" s="140">
        <v>9</v>
      </c>
      <c r="R72" s="140">
        <v>53</v>
      </c>
    </row>
    <row r="73" spans="1:18" ht="15">
      <c r="A73" s="12" t="s">
        <v>148</v>
      </c>
      <c r="B73" s="21" t="s">
        <v>149</v>
      </c>
      <c r="C73" s="78">
        <v>12</v>
      </c>
      <c r="D73" s="138">
        <v>4</v>
      </c>
      <c r="E73" s="138">
        <v>0</v>
      </c>
      <c r="F73" s="139">
        <v>0</v>
      </c>
      <c r="G73" s="140">
        <v>16</v>
      </c>
      <c r="H73" s="78">
        <v>19</v>
      </c>
      <c r="I73" s="138">
        <v>11</v>
      </c>
      <c r="J73" s="138">
        <v>3</v>
      </c>
      <c r="K73" s="139">
        <v>0</v>
      </c>
      <c r="L73" s="140">
        <v>33</v>
      </c>
      <c r="M73" s="78">
        <v>1</v>
      </c>
      <c r="N73" s="138">
        <v>2</v>
      </c>
      <c r="O73" s="138">
        <v>0</v>
      </c>
      <c r="P73" s="139">
        <v>0</v>
      </c>
      <c r="Q73" s="140">
        <v>3</v>
      </c>
      <c r="R73" s="140">
        <v>52</v>
      </c>
    </row>
    <row r="74" spans="1:18" ht="15">
      <c r="A74" s="12" t="s">
        <v>150</v>
      </c>
      <c r="B74" s="21" t="s">
        <v>151</v>
      </c>
      <c r="C74" s="78">
        <v>20</v>
      </c>
      <c r="D74" s="138">
        <v>16</v>
      </c>
      <c r="E74" s="138">
        <v>5</v>
      </c>
      <c r="F74" s="139">
        <v>0</v>
      </c>
      <c r="G74" s="140">
        <v>41</v>
      </c>
      <c r="H74" s="78">
        <v>81</v>
      </c>
      <c r="I74" s="138">
        <v>120</v>
      </c>
      <c r="J74" s="138">
        <v>25</v>
      </c>
      <c r="K74" s="139">
        <v>0</v>
      </c>
      <c r="L74" s="140">
        <v>226</v>
      </c>
      <c r="M74" s="78">
        <v>32</v>
      </c>
      <c r="N74" s="138">
        <v>35</v>
      </c>
      <c r="O74" s="138">
        <v>13</v>
      </c>
      <c r="P74" s="139">
        <v>0</v>
      </c>
      <c r="Q74" s="140">
        <v>80</v>
      </c>
      <c r="R74" s="140">
        <v>347</v>
      </c>
    </row>
    <row r="75" spans="1:18" ht="15">
      <c r="A75" s="12" t="s">
        <v>152</v>
      </c>
      <c r="B75" s="21" t="s">
        <v>153</v>
      </c>
      <c r="C75" s="78">
        <v>1593</v>
      </c>
      <c r="D75" s="138">
        <v>2628</v>
      </c>
      <c r="E75" s="138">
        <v>214</v>
      </c>
      <c r="F75" s="139">
        <v>1</v>
      </c>
      <c r="G75" s="140">
        <v>4436</v>
      </c>
      <c r="H75" s="78">
        <v>2070</v>
      </c>
      <c r="I75" s="138">
        <v>4125</v>
      </c>
      <c r="J75" s="138">
        <v>630</v>
      </c>
      <c r="K75" s="139">
        <v>3</v>
      </c>
      <c r="L75" s="140">
        <v>6828</v>
      </c>
      <c r="M75" s="78">
        <v>426</v>
      </c>
      <c r="N75" s="138">
        <v>698</v>
      </c>
      <c r="O75" s="138">
        <v>206</v>
      </c>
      <c r="P75" s="139">
        <v>0</v>
      </c>
      <c r="Q75" s="140">
        <v>1330</v>
      </c>
      <c r="R75" s="140">
        <v>12594</v>
      </c>
    </row>
    <row r="76" spans="1:18" ht="15">
      <c r="A76" s="12" t="s">
        <v>154</v>
      </c>
      <c r="B76" s="21" t="s">
        <v>155</v>
      </c>
      <c r="C76" s="78">
        <v>2</v>
      </c>
      <c r="D76" s="138">
        <v>1</v>
      </c>
      <c r="E76" s="138">
        <v>0</v>
      </c>
      <c r="F76" s="139">
        <v>0</v>
      </c>
      <c r="G76" s="140">
        <v>3</v>
      </c>
      <c r="H76" s="78">
        <v>12</v>
      </c>
      <c r="I76" s="138">
        <v>9</v>
      </c>
      <c r="J76" s="138">
        <v>3</v>
      </c>
      <c r="K76" s="139">
        <v>0</v>
      </c>
      <c r="L76" s="140">
        <v>24</v>
      </c>
      <c r="M76" s="78">
        <v>4</v>
      </c>
      <c r="N76" s="138">
        <v>3</v>
      </c>
      <c r="O76" s="138">
        <v>2</v>
      </c>
      <c r="P76" s="139">
        <v>0</v>
      </c>
      <c r="Q76" s="140">
        <v>9</v>
      </c>
      <c r="R76" s="140">
        <v>36</v>
      </c>
    </row>
    <row r="77" spans="1:18" ht="15">
      <c r="A77" s="12" t="s">
        <v>156</v>
      </c>
      <c r="B77" s="22" t="s">
        <v>157</v>
      </c>
      <c r="C77" s="78">
        <v>33</v>
      </c>
      <c r="D77" s="138">
        <v>48</v>
      </c>
      <c r="E77" s="138">
        <v>10</v>
      </c>
      <c r="F77" s="139">
        <v>0</v>
      </c>
      <c r="G77" s="140">
        <v>91</v>
      </c>
      <c r="H77" s="78">
        <v>130</v>
      </c>
      <c r="I77" s="138">
        <v>216</v>
      </c>
      <c r="J77" s="138">
        <v>52</v>
      </c>
      <c r="K77" s="139">
        <v>0</v>
      </c>
      <c r="L77" s="140">
        <v>398</v>
      </c>
      <c r="M77" s="78">
        <v>38</v>
      </c>
      <c r="N77" s="138">
        <v>61</v>
      </c>
      <c r="O77" s="138">
        <v>25</v>
      </c>
      <c r="P77" s="139">
        <v>0</v>
      </c>
      <c r="Q77" s="140">
        <v>124</v>
      </c>
      <c r="R77" s="140">
        <v>613</v>
      </c>
    </row>
    <row r="78" spans="1:18" ht="15">
      <c r="A78" s="12" t="s">
        <v>158</v>
      </c>
      <c r="B78" s="21" t="s">
        <v>159</v>
      </c>
      <c r="C78" s="78">
        <v>170</v>
      </c>
      <c r="D78" s="138">
        <v>292</v>
      </c>
      <c r="E78" s="138">
        <v>48</v>
      </c>
      <c r="F78" s="139">
        <v>0</v>
      </c>
      <c r="G78" s="140">
        <v>510</v>
      </c>
      <c r="H78" s="78">
        <v>897</v>
      </c>
      <c r="I78" s="138">
        <v>1752</v>
      </c>
      <c r="J78" s="138">
        <v>376</v>
      </c>
      <c r="K78" s="139">
        <v>0</v>
      </c>
      <c r="L78" s="140">
        <v>3025</v>
      </c>
      <c r="M78" s="78">
        <v>362</v>
      </c>
      <c r="N78" s="138">
        <v>628</v>
      </c>
      <c r="O78" s="138">
        <v>209</v>
      </c>
      <c r="P78" s="139">
        <v>0</v>
      </c>
      <c r="Q78" s="140">
        <v>1199</v>
      </c>
      <c r="R78" s="140">
        <v>4734</v>
      </c>
    </row>
    <row r="79" spans="1:18" ht="28.5">
      <c r="A79" s="12" t="s">
        <v>160</v>
      </c>
      <c r="B79" s="22" t="s">
        <v>161</v>
      </c>
      <c r="C79" s="78">
        <v>8</v>
      </c>
      <c r="D79" s="138">
        <v>7</v>
      </c>
      <c r="E79" s="138">
        <v>2</v>
      </c>
      <c r="F79" s="139">
        <v>0</v>
      </c>
      <c r="G79" s="140">
        <v>17</v>
      </c>
      <c r="H79" s="78">
        <v>60</v>
      </c>
      <c r="I79" s="138">
        <v>65</v>
      </c>
      <c r="J79" s="138">
        <v>25</v>
      </c>
      <c r="K79" s="139">
        <v>0</v>
      </c>
      <c r="L79" s="140">
        <v>150</v>
      </c>
      <c r="M79" s="78">
        <v>28</v>
      </c>
      <c r="N79" s="138">
        <v>15</v>
      </c>
      <c r="O79" s="138">
        <v>7</v>
      </c>
      <c r="P79" s="139">
        <v>1</v>
      </c>
      <c r="Q79" s="140">
        <v>51</v>
      </c>
      <c r="R79" s="140">
        <v>218</v>
      </c>
    </row>
    <row r="80" spans="1:18" ht="15">
      <c r="A80" s="12" t="s">
        <v>162</v>
      </c>
      <c r="B80" s="21" t="s">
        <v>163</v>
      </c>
      <c r="C80" s="78">
        <v>33</v>
      </c>
      <c r="D80" s="138">
        <v>2</v>
      </c>
      <c r="E80" s="138">
        <v>0</v>
      </c>
      <c r="F80" s="139">
        <v>0</v>
      </c>
      <c r="G80" s="140">
        <v>35</v>
      </c>
      <c r="H80" s="78">
        <v>57</v>
      </c>
      <c r="I80" s="138">
        <v>27</v>
      </c>
      <c r="J80" s="138">
        <v>6</v>
      </c>
      <c r="K80" s="139">
        <v>0</v>
      </c>
      <c r="L80" s="140">
        <v>90</v>
      </c>
      <c r="M80" s="78">
        <v>36</v>
      </c>
      <c r="N80" s="138">
        <v>17</v>
      </c>
      <c r="O80" s="138">
        <v>2</v>
      </c>
      <c r="P80" s="139">
        <v>0</v>
      </c>
      <c r="Q80" s="140">
        <v>55</v>
      </c>
      <c r="R80" s="140">
        <v>180</v>
      </c>
    </row>
    <row r="81" spans="1:18" ht="15">
      <c r="A81" s="12" t="s">
        <v>164</v>
      </c>
      <c r="B81" s="21" t="s">
        <v>165</v>
      </c>
      <c r="C81" s="78">
        <v>708</v>
      </c>
      <c r="D81" s="138">
        <v>30</v>
      </c>
      <c r="E81" s="138">
        <v>10</v>
      </c>
      <c r="F81" s="139">
        <v>1</v>
      </c>
      <c r="G81" s="140">
        <v>749</v>
      </c>
      <c r="H81" s="78">
        <v>396</v>
      </c>
      <c r="I81" s="138">
        <v>223</v>
      </c>
      <c r="J81" s="138">
        <v>45</v>
      </c>
      <c r="K81" s="139">
        <v>0</v>
      </c>
      <c r="L81" s="140">
        <v>664</v>
      </c>
      <c r="M81" s="78">
        <v>187</v>
      </c>
      <c r="N81" s="138">
        <v>169</v>
      </c>
      <c r="O81" s="138">
        <v>70</v>
      </c>
      <c r="P81" s="139">
        <v>0</v>
      </c>
      <c r="Q81" s="140">
        <v>426</v>
      </c>
      <c r="R81" s="140">
        <v>1839</v>
      </c>
    </row>
    <row r="82" spans="1:18" ht="15">
      <c r="A82" s="12" t="s">
        <v>166</v>
      </c>
      <c r="B82" s="21" t="s">
        <v>167</v>
      </c>
      <c r="C82" s="78">
        <v>880</v>
      </c>
      <c r="D82" s="138">
        <v>231</v>
      </c>
      <c r="E82" s="138">
        <v>19</v>
      </c>
      <c r="F82" s="139">
        <v>0</v>
      </c>
      <c r="G82" s="140">
        <v>1130</v>
      </c>
      <c r="H82" s="78">
        <v>3999</v>
      </c>
      <c r="I82" s="138">
        <v>1482</v>
      </c>
      <c r="J82" s="138">
        <v>215</v>
      </c>
      <c r="K82" s="139">
        <v>0</v>
      </c>
      <c r="L82" s="140">
        <v>5696</v>
      </c>
      <c r="M82" s="78">
        <v>1321</v>
      </c>
      <c r="N82" s="138">
        <v>649</v>
      </c>
      <c r="O82" s="138">
        <v>163</v>
      </c>
      <c r="P82" s="139">
        <v>0</v>
      </c>
      <c r="Q82" s="140">
        <v>2133</v>
      </c>
      <c r="R82" s="140">
        <v>8959</v>
      </c>
    </row>
    <row r="83" spans="1:18" ht="15">
      <c r="A83" s="12" t="s">
        <v>168</v>
      </c>
      <c r="B83" s="22" t="s">
        <v>169</v>
      </c>
      <c r="C83" s="78">
        <v>366</v>
      </c>
      <c r="D83" s="138">
        <v>301</v>
      </c>
      <c r="E83" s="138">
        <v>40</v>
      </c>
      <c r="F83" s="139">
        <v>0</v>
      </c>
      <c r="G83" s="140">
        <v>707</v>
      </c>
      <c r="H83" s="78">
        <v>1527</v>
      </c>
      <c r="I83" s="138">
        <v>1367</v>
      </c>
      <c r="J83" s="138">
        <v>232</v>
      </c>
      <c r="K83" s="139">
        <v>0</v>
      </c>
      <c r="L83" s="140">
        <v>3126</v>
      </c>
      <c r="M83" s="78">
        <v>584</v>
      </c>
      <c r="N83" s="138">
        <v>436</v>
      </c>
      <c r="O83" s="138">
        <v>125</v>
      </c>
      <c r="P83" s="139">
        <v>1</v>
      </c>
      <c r="Q83" s="140">
        <v>1146</v>
      </c>
      <c r="R83" s="140">
        <v>4979</v>
      </c>
    </row>
    <row r="84" spans="1:18" ht="15">
      <c r="A84" s="12" t="s">
        <v>170</v>
      </c>
      <c r="B84" s="21" t="s">
        <v>171</v>
      </c>
      <c r="C84" s="78">
        <v>178</v>
      </c>
      <c r="D84" s="138">
        <v>298</v>
      </c>
      <c r="E84" s="138">
        <v>14</v>
      </c>
      <c r="F84" s="139">
        <v>0</v>
      </c>
      <c r="G84" s="140">
        <v>490</v>
      </c>
      <c r="H84" s="78">
        <v>1181</v>
      </c>
      <c r="I84" s="138">
        <v>2047</v>
      </c>
      <c r="J84" s="138">
        <v>271</v>
      </c>
      <c r="K84" s="139">
        <v>0</v>
      </c>
      <c r="L84" s="140">
        <v>3499</v>
      </c>
      <c r="M84" s="78">
        <v>570</v>
      </c>
      <c r="N84" s="138">
        <v>949</v>
      </c>
      <c r="O84" s="138">
        <v>197</v>
      </c>
      <c r="P84" s="139">
        <v>0</v>
      </c>
      <c r="Q84" s="140">
        <v>1716</v>
      </c>
      <c r="R84" s="140">
        <v>5705</v>
      </c>
    </row>
    <row r="85" spans="1:18" ht="15">
      <c r="A85" s="12" t="s">
        <v>172</v>
      </c>
      <c r="B85" s="21" t="s">
        <v>173</v>
      </c>
      <c r="C85" s="78">
        <v>14</v>
      </c>
      <c r="D85" s="138">
        <v>6</v>
      </c>
      <c r="E85" s="138">
        <v>3</v>
      </c>
      <c r="F85" s="139">
        <v>0</v>
      </c>
      <c r="G85" s="140">
        <v>23</v>
      </c>
      <c r="H85" s="78">
        <v>93</v>
      </c>
      <c r="I85" s="138">
        <v>55</v>
      </c>
      <c r="J85" s="138">
        <v>22</v>
      </c>
      <c r="K85" s="139">
        <v>0</v>
      </c>
      <c r="L85" s="140">
        <v>170</v>
      </c>
      <c r="M85" s="78">
        <v>32</v>
      </c>
      <c r="N85" s="138">
        <v>11</v>
      </c>
      <c r="O85" s="138">
        <v>9</v>
      </c>
      <c r="P85" s="139">
        <v>0</v>
      </c>
      <c r="Q85" s="140">
        <v>52</v>
      </c>
      <c r="R85" s="140">
        <v>245</v>
      </c>
    </row>
    <row r="86" spans="1:18" ht="15">
      <c r="A86" s="12" t="s">
        <v>174</v>
      </c>
      <c r="B86" s="21" t="s">
        <v>175</v>
      </c>
      <c r="C86" s="78">
        <v>10</v>
      </c>
      <c r="D86" s="138">
        <v>16</v>
      </c>
      <c r="E86" s="138">
        <v>0</v>
      </c>
      <c r="F86" s="139">
        <v>0</v>
      </c>
      <c r="G86" s="140">
        <v>26</v>
      </c>
      <c r="H86" s="78">
        <v>50</v>
      </c>
      <c r="I86" s="138">
        <v>56</v>
      </c>
      <c r="J86" s="138">
        <v>11</v>
      </c>
      <c r="K86" s="139">
        <v>0</v>
      </c>
      <c r="L86" s="140">
        <v>117</v>
      </c>
      <c r="M86" s="78">
        <v>11</v>
      </c>
      <c r="N86" s="138">
        <v>14</v>
      </c>
      <c r="O86" s="138">
        <v>5</v>
      </c>
      <c r="P86" s="139">
        <v>0</v>
      </c>
      <c r="Q86" s="140">
        <v>30</v>
      </c>
      <c r="R86" s="140">
        <v>173</v>
      </c>
    </row>
    <row r="87" spans="1:18" ht="15">
      <c r="A87" s="12" t="s">
        <v>176</v>
      </c>
      <c r="B87" s="22" t="s">
        <v>177</v>
      </c>
      <c r="C87" s="78">
        <v>1</v>
      </c>
      <c r="D87" s="138">
        <v>0</v>
      </c>
      <c r="E87" s="138">
        <v>0</v>
      </c>
      <c r="F87" s="139">
        <v>0</v>
      </c>
      <c r="G87" s="140">
        <v>1</v>
      </c>
      <c r="H87" s="78">
        <v>5</v>
      </c>
      <c r="I87" s="138">
        <v>2</v>
      </c>
      <c r="J87" s="138">
        <v>4</v>
      </c>
      <c r="K87" s="139">
        <v>0</v>
      </c>
      <c r="L87" s="140">
        <v>11</v>
      </c>
      <c r="M87" s="78">
        <v>1</v>
      </c>
      <c r="N87" s="138">
        <v>0</v>
      </c>
      <c r="O87" s="138">
        <v>2</v>
      </c>
      <c r="P87" s="139">
        <v>0</v>
      </c>
      <c r="Q87" s="140">
        <v>3</v>
      </c>
      <c r="R87" s="140">
        <v>15</v>
      </c>
    </row>
    <row r="88" spans="1:18" ht="15">
      <c r="A88" s="12" t="s">
        <v>178</v>
      </c>
      <c r="B88" s="22" t="s">
        <v>179</v>
      </c>
      <c r="C88" s="78">
        <v>343</v>
      </c>
      <c r="D88" s="138">
        <v>66</v>
      </c>
      <c r="E88" s="138">
        <v>35</v>
      </c>
      <c r="F88" s="139">
        <v>0</v>
      </c>
      <c r="G88" s="140">
        <v>444</v>
      </c>
      <c r="H88" s="78">
        <v>316</v>
      </c>
      <c r="I88" s="138">
        <v>89</v>
      </c>
      <c r="J88" s="138">
        <v>57</v>
      </c>
      <c r="K88" s="139">
        <v>0</v>
      </c>
      <c r="L88" s="140">
        <v>462</v>
      </c>
      <c r="M88" s="78">
        <v>29</v>
      </c>
      <c r="N88" s="138">
        <v>32</v>
      </c>
      <c r="O88" s="138">
        <v>6</v>
      </c>
      <c r="P88" s="139">
        <v>0</v>
      </c>
      <c r="Q88" s="140">
        <v>67</v>
      </c>
      <c r="R88" s="140">
        <v>973</v>
      </c>
    </row>
    <row r="89" spans="1:18" ht="15">
      <c r="A89" s="12" t="s">
        <v>180</v>
      </c>
      <c r="B89" s="22" t="s">
        <v>181</v>
      </c>
      <c r="C89" s="78">
        <v>29</v>
      </c>
      <c r="D89" s="138">
        <v>27</v>
      </c>
      <c r="E89" s="138">
        <v>5</v>
      </c>
      <c r="F89" s="139">
        <v>0</v>
      </c>
      <c r="G89" s="140">
        <v>61</v>
      </c>
      <c r="H89" s="78">
        <v>127</v>
      </c>
      <c r="I89" s="138">
        <v>81</v>
      </c>
      <c r="J89" s="138">
        <v>9</v>
      </c>
      <c r="K89" s="139">
        <v>0</v>
      </c>
      <c r="L89" s="140">
        <v>217</v>
      </c>
      <c r="M89" s="78">
        <v>59</v>
      </c>
      <c r="N89" s="138">
        <v>34</v>
      </c>
      <c r="O89" s="138">
        <v>16</v>
      </c>
      <c r="P89" s="139">
        <v>0</v>
      </c>
      <c r="Q89" s="140">
        <v>109</v>
      </c>
      <c r="R89" s="140">
        <v>387</v>
      </c>
    </row>
    <row r="90" spans="1:18" ht="15">
      <c r="A90" s="12" t="s">
        <v>182</v>
      </c>
      <c r="B90" s="22" t="s">
        <v>183</v>
      </c>
      <c r="C90" s="78">
        <v>5</v>
      </c>
      <c r="D90" s="138">
        <v>3</v>
      </c>
      <c r="E90" s="138">
        <v>0</v>
      </c>
      <c r="F90" s="139">
        <v>0</v>
      </c>
      <c r="G90" s="140">
        <v>8</v>
      </c>
      <c r="H90" s="78">
        <v>15</v>
      </c>
      <c r="I90" s="138">
        <v>24</v>
      </c>
      <c r="J90" s="138">
        <v>8</v>
      </c>
      <c r="K90" s="139">
        <v>0</v>
      </c>
      <c r="L90" s="140">
        <v>47</v>
      </c>
      <c r="M90" s="78">
        <v>6</v>
      </c>
      <c r="N90" s="138">
        <v>8</v>
      </c>
      <c r="O90" s="138">
        <v>1</v>
      </c>
      <c r="P90" s="139">
        <v>0</v>
      </c>
      <c r="Q90" s="140">
        <v>15</v>
      </c>
      <c r="R90" s="140">
        <v>70</v>
      </c>
    </row>
    <row r="91" spans="1:18" ht="15">
      <c r="A91" s="12" t="s">
        <v>184</v>
      </c>
      <c r="B91" s="21" t="s">
        <v>185</v>
      </c>
      <c r="C91" s="78">
        <v>18</v>
      </c>
      <c r="D91" s="138">
        <v>23</v>
      </c>
      <c r="E91" s="138">
        <v>3</v>
      </c>
      <c r="F91" s="139">
        <v>0</v>
      </c>
      <c r="G91" s="140">
        <v>44</v>
      </c>
      <c r="H91" s="78">
        <v>58</v>
      </c>
      <c r="I91" s="138">
        <v>110</v>
      </c>
      <c r="J91" s="138">
        <v>16</v>
      </c>
      <c r="K91" s="139">
        <v>0</v>
      </c>
      <c r="L91" s="140">
        <v>184</v>
      </c>
      <c r="M91" s="78">
        <v>45</v>
      </c>
      <c r="N91" s="138">
        <v>54</v>
      </c>
      <c r="O91" s="138">
        <v>12</v>
      </c>
      <c r="P91" s="139">
        <v>0</v>
      </c>
      <c r="Q91" s="140">
        <v>111</v>
      </c>
      <c r="R91" s="140">
        <v>339</v>
      </c>
    </row>
    <row r="92" spans="1:18" ht="15">
      <c r="A92" s="12" t="s">
        <v>186</v>
      </c>
      <c r="B92" s="21" t="s">
        <v>187</v>
      </c>
      <c r="C92" s="78">
        <v>0</v>
      </c>
      <c r="D92" s="138">
        <v>1</v>
      </c>
      <c r="E92" s="138">
        <v>1</v>
      </c>
      <c r="F92" s="139">
        <v>0</v>
      </c>
      <c r="G92" s="140">
        <v>2</v>
      </c>
      <c r="H92" s="78">
        <v>7</v>
      </c>
      <c r="I92" s="138">
        <v>2</v>
      </c>
      <c r="J92" s="138">
        <v>0</v>
      </c>
      <c r="K92" s="139">
        <v>0</v>
      </c>
      <c r="L92" s="140">
        <v>9</v>
      </c>
      <c r="M92" s="78">
        <v>5</v>
      </c>
      <c r="N92" s="138">
        <v>5</v>
      </c>
      <c r="O92" s="138">
        <v>3</v>
      </c>
      <c r="P92" s="139">
        <v>0</v>
      </c>
      <c r="Q92" s="140">
        <v>13</v>
      </c>
      <c r="R92" s="140">
        <v>24</v>
      </c>
    </row>
    <row r="93" spans="1:18" ht="28.5">
      <c r="A93" s="12" t="s">
        <v>188</v>
      </c>
      <c r="B93" s="21" t="s">
        <v>189</v>
      </c>
      <c r="C93" s="78">
        <v>0</v>
      </c>
      <c r="D93" s="138">
        <v>0</v>
      </c>
      <c r="E93" s="138">
        <v>0</v>
      </c>
      <c r="F93" s="139">
        <v>0</v>
      </c>
      <c r="G93" s="140">
        <v>0</v>
      </c>
      <c r="H93" s="78">
        <v>0</v>
      </c>
      <c r="I93" s="138">
        <v>0</v>
      </c>
      <c r="J93" s="138">
        <v>0</v>
      </c>
      <c r="K93" s="139">
        <v>0</v>
      </c>
      <c r="L93" s="140">
        <v>0</v>
      </c>
      <c r="M93" s="78">
        <v>0</v>
      </c>
      <c r="N93" s="138">
        <v>0</v>
      </c>
      <c r="O93" s="138">
        <v>0</v>
      </c>
      <c r="P93" s="139">
        <v>0</v>
      </c>
      <c r="Q93" s="140">
        <v>0</v>
      </c>
      <c r="R93" s="140">
        <v>0</v>
      </c>
    </row>
    <row r="94" spans="1:18" ht="15.75" thickBot="1">
      <c r="A94" s="95" t="s">
        <v>190</v>
      </c>
      <c r="B94" s="96" t="s">
        <v>191</v>
      </c>
      <c r="C94" s="78">
        <v>1</v>
      </c>
      <c r="D94" s="138">
        <v>0</v>
      </c>
      <c r="E94" s="138">
        <v>0</v>
      </c>
      <c r="F94" s="139">
        <v>0</v>
      </c>
      <c r="G94" s="140">
        <v>1</v>
      </c>
      <c r="H94" s="78">
        <v>2</v>
      </c>
      <c r="I94" s="138">
        <v>6</v>
      </c>
      <c r="J94" s="138">
        <v>2</v>
      </c>
      <c r="K94" s="139">
        <v>0</v>
      </c>
      <c r="L94" s="140">
        <v>10</v>
      </c>
      <c r="M94" s="78">
        <v>9</v>
      </c>
      <c r="N94" s="138">
        <v>4</v>
      </c>
      <c r="O94" s="138">
        <v>1</v>
      </c>
      <c r="P94" s="139">
        <v>0</v>
      </c>
      <c r="Q94" s="140">
        <v>14</v>
      </c>
      <c r="R94" s="140">
        <v>25</v>
      </c>
    </row>
    <row r="95" spans="1:18" ht="15.75" thickBot="1">
      <c r="A95" s="199" t="s">
        <v>192</v>
      </c>
      <c r="B95" s="200"/>
      <c r="C95" s="81">
        <v>0</v>
      </c>
      <c r="D95" s="141">
        <v>0</v>
      </c>
      <c r="E95" s="141">
        <v>0</v>
      </c>
      <c r="F95" s="142">
        <v>0</v>
      </c>
      <c r="G95" s="143">
        <v>0</v>
      </c>
      <c r="H95" s="81">
        <v>0</v>
      </c>
      <c r="I95" s="141">
        <v>0</v>
      </c>
      <c r="J95" s="141">
        <v>0</v>
      </c>
      <c r="K95" s="142">
        <v>0</v>
      </c>
      <c r="L95" s="143">
        <v>0</v>
      </c>
      <c r="M95" s="81">
        <v>0</v>
      </c>
      <c r="N95" s="141">
        <v>0</v>
      </c>
      <c r="O95" s="141">
        <v>0</v>
      </c>
      <c r="P95" s="142">
        <v>0</v>
      </c>
      <c r="Q95" s="143">
        <v>0</v>
      </c>
      <c r="R95" s="143">
        <v>0</v>
      </c>
    </row>
    <row r="96" spans="1:18" ht="15.75" thickBot="1">
      <c r="A96" s="199" t="s">
        <v>193</v>
      </c>
      <c r="B96" s="200"/>
      <c r="C96" s="79">
        <v>8052</v>
      </c>
      <c r="D96" s="144">
        <v>8296</v>
      </c>
      <c r="E96" s="144">
        <v>1113</v>
      </c>
      <c r="F96" s="145">
        <v>7</v>
      </c>
      <c r="G96" s="146">
        <v>17468</v>
      </c>
      <c r="H96" s="79">
        <v>25866</v>
      </c>
      <c r="I96" s="144">
        <v>31571</v>
      </c>
      <c r="J96" s="144">
        <v>6823</v>
      </c>
      <c r="K96" s="145">
        <v>26</v>
      </c>
      <c r="L96" s="146">
        <v>64286</v>
      </c>
      <c r="M96" s="79">
        <v>9506</v>
      </c>
      <c r="N96" s="144">
        <v>10465</v>
      </c>
      <c r="O96" s="144">
        <v>3546</v>
      </c>
      <c r="P96" s="145">
        <v>15</v>
      </c>
      <c r="Q96" s="146">
        <v>23532</v>
      </c>
      <c r="R96" s="146">
        <v>105286</v>
      </c>
    </row>
    <row r="97" spans="1:18" ht="15">
      <c r="A97" s="28"/>
      <c r="B97" s="29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</row>
    <row r="98" spans="1:18" ht="15">
      <c r="A98" s="242" t="s">
        <v>206</v>
      </c>
      <c r="B98" s="243"/>
      <c r="C98" s="4"/>
      <c r="D98" s="4"/>
      <c r="E98" s="4"/>
      <c r="F98" s="4"/>
      <c r="G98" s="88"/>
      <c r="H98" s="4"/>
      <c r="I98" s="4"/>
      <c r="J98" s="4"/>
      <c r="K98" s="4"/>
      <c r="L98" s="88"/>
      <c r="M98" s="4"/>
      <c r="N98" s="4"/>
      <c r="O98" s="4"/>
      <c r="P98" s="4"/>
      <c r="Q98" s="88"/>
      <c r="R98" s="88"/>
    </row>
    <row r="99" spans="1:18" ht="15">
      <c r="A99" s="34" t="s">
        <v>207</v>
      </c>
      <c r="B99" s="49"/>
      <c r="C99" s="4"/>
      <c r="D99" s="4"/>
      <c r="E99" s="4"/>
      <c r="F99" s="4"/>
      <c r="G99" s="88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ht="15">
      <c r="A100" s="4"/>
      <c r="B100" s="16"/>
      <c r="C100" s="4"/>
      <c r="D100" s="4"/>
      <c r="E100" s="4"/>
      <c r="F100" s="4"/>
      <c r="G100" s="16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</sheetData>
  <sheetProtection/>
  <mergeCells count="17">
    <mergeCell ref="A98:B98"/>
    <mergeCell ref="H4:K4"/>
    <mergeCell ref="L4:L5"/>
    <mergeCell ref="M4:P4"/>
    <mergeCell ref="Q4:Q5"/>
    <mergeCell ref="A95:B95"/>
    <mergeCell ref="A96:B96"/>
    <mergeCell ref="A1:R1"/>
    <mergeCell ref="A2:A6"/>
    <mergeCell ref="B2:B6"/>
    <mergeCell ref="C2:Q2"/>
    <mergeCell ref="R2:R5"/>
    <mergeCell ref="C3:G3"/>
    <mergeCell ref="H3:L3"/>
    <mergeCell ref="M3:Q3"/>
    <mergeCell ref="C4:F4"/>
    <mergeCell ref="G4:G5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2"/>
  <sheetViews>
    <sheetView zoomScalePageLayoutView="0" workbookViewId="0" topLeftCell="B1">
      <selection activeCell="A1" sqref="A1:R1"/>
    </sheetView>
  </sheetViews>
  <sheetFormatPr defaultColWidth="9.140625" defaultRowHeight="15"/>
  <cols>
    <col min="1" max="1" width="14.8515625" style="85" customWidth="1"/>
    <col min="2" max="2" width="86.28125" style="85" bestFit="1" customWidth="1"/>
    <col min="3" max="18" width="10.57421875" style="85" customWidth="1"/>
    <col min="19" max="16384" width="9.140625" style="85" customWidth="1"/>
  </cols>
  <sheetData>
    <row r="1" spans="1:18" ht="24.75" customHeight="1" thickBot="1" thickTop="1">
      <c r="A1" s="224" t="s">
        <v>231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6"/>
    </row>
    <row r="2" spans="1:18" ht="15" customHeight="1" thickBot="1" thickTop="1">
      <c r="A2" s="227" t="s">
        <v>11</v>
      </c>
      <c r="B2" s="230" t="s">
        <v>12</v>
      </c>
      <c r="C2" s="233" t="s">
        <v>202</v>
      </c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14" t="s">
        <v>195</v>
      </c>
    </row>
    <row r="3" spans="1:18" ht="15" customHeight="1" thickBot="1">
      <c r="A3" s="228"/>
      <c r="B3" s="231"/>
      <c r="C3" s="235" t="s">
        <v>208</v>
      </c>
      <c r="D3" s="236"/>
      <c r="E3" s="236"/>
      <c r="F3" s="236"/>
      <c r="G3" s="237"/>
      <c r="H3" s="236" t="s">
        <v>209</v>
      </c>
      <c r="I3" s="236"/>
      <c r="J3" s="236"/>
      <c r="K3" s="236"/>
      <c r="L3" s="236"/>
      <c r="M3" s="235" t="s">
        <v>210</v>
      </c>
      <c r="N3" s="236"/>
      <c r="O3" s="236"/>
      <c r="P3" s="236"/>
      <c r="Q3" s="237"/>
      <c r="R3" s="214"/>
    </row>
    <row r="4" spans="1:18" ht="15" customHeight="1">
      <c r="A4" s="228"/>
      <c r="B4" s="231"/>
      <c r="C4" s="238" t="s">
        <v>194</v>
      </c>
      <c r="D4" s="239"/>
      <c r="E4" s="239"/>
      <c r="F4" s="239"/>
      <c r="G4" s="240" t="s">
        <v>195</v>
      </c>
      <c r="H4" s="239" t="s">
        <v>194</v>
      </c>
      <c r="I4" s="239"/>
      <c r="J4" s="239"/>
      <c r="K4" s="239"/>
      <c r="L4" s="240" t="s">
        <v>195</v>
      </c>
      <c r="M4" s="238" t="s">
        <v>194</v>
      </c>
      <c r="N4" s="239"/>
      <c r="O4" s="239"/>
      <c r="P4" s="239"/>
      <c r="Q4" s="240" t="s">
        <v>195</v>
      </c>
      <c r="R4" s="214"/>
    </row>
    <row r="5" spans="1:18" ht="15" customHeight="1">
      <c r="A5" s="228"/>
      <c r="B5" s="231"/>
      <c r="C5" s="36" t="s">
        <v>196</v>
      </c>
      <c r="D5" s="37" t="s">
        <v>197</v>
      </c>
      <c r="E5" s="37" t="s">
        <v>198</v>
      </c>
      <c r="F5" s="38" t="s">
        <v>199</v>
      </c>
      <c r="G5" s="241"/>
      <c r="H5" s="39" t="s">
        <v>196</v>
      </c>
      <c r="I5" s="40" t="s">
        <v>197</v>
      </c>
      <c r="J5" s="40" t="s">
        <v>198</v>
      </c>
      <c r="K5" s="41" t="s">
        <v>199</v>
      </c>
      <c r="L5" s="241"/>
      <c r="M5" s="42" t="s">
        <v>196</v>
      </c>
      <c r="N5" s="40" t="s">
        <v>197</v>
      </c>
      <c r="O5" s="40" t="s">
        <v>198</v>
      </c>
      <c r="P5" s="41" t="s">
        <v>199</v>
      </c>
      <c r="Q5" s="241"/>
      <c r="R5" s="214"/>
    </row>
    <row r="6" spans="1:18" ht="15" customHeight="1" thickBot="1">
      <c r="A6" s="229"/>
      <c r="B6" s="232"/>
      <c r="C6" s="43" t="s">
        <v>15</v>
      </c>
      <c r="D6" s="44" t="s">
        <v>15</v>
      </c>
      <c r="E6" s="44" t="s">
        <v>15</v>
      </c>
      <c r="F6" s="45" t="s">
        <v>15</v>
      </c>
      <c r="G6" s="46" t="s">
        <v>15</v>
      </c>
      <c r="H6" s="47" t="s">
        <v>15</v>
      </c>
      <c r="I6" s="44" t="s">
        <v>15</v>
      </c>
      <c r="J6" s="44" t="s">
        <v>15</v>
      </c>
      <c r="K6" s="45" t="s">
        <v>15</v>
      </c>
      <c r="L6" s="46" t="s">
        <v>15</v>
      </c>
      <c r="M6" s="47" t="s">
        <v>15</v>
      </c>
      <c r="N6" s="44" t="s">
        <v>15</v>
      </c>
      <c r="O6" s="44" t="s">
        <v>15</v>
      </c>
      <c r="P6" s="45" t="s">
        <v>15</v>
      </c>
      <c r="Q6" s="46" t="s">
        <v>15</v>
      </c>
      <c r="R6" s="48" t="s">
        <v>15</v>
      </c>
    </row>
    <row r="7" spans="1:18" ht="15">
      <c r="A7" s="10" t="s">
        <v>16</v>
      </c>
      <c r="B7" s="20" t="s">
        <v>17</v>
      </c>
      <c r="C7" s="147">
        <v>0.005712866368604074</v>
      </c>
      <c r="D7" s="148">
        <v>0.008799421407907425</v>
      </c>
      <c r="E7" s="148">
        <v>0.018867924528301886</v>
      </c>
      <c r="F7" s="149">
        <v>0</v>
      </c>
      <c r="G7" s="150">
        <v>0.008014655369819098</v>
      </c>
      <c r="H7" s="151">
        <v>0.005064563519678342</v>
      </c>
      <c r="I7" s="148">
        <v>0.004751195717588926</v>
      </c>
      <c r="J7" s="148">
        <v>0.008940348820167083</v>
      </c>
      <c r="K7" s="149">
        <v>0</v>
      </c>
      <c r="L7" s="150">
        <v>0.005319976355660641</v>
      </c>
      <c r="M7" s="151">
        <v>0.003471491689459289</v>
      </c>
      <c r="N7" s="148">
        <v>0.004777830864787387</v>
      </c>
      <c r="O7" s="148">
        <v>0.008178228990411731</v>
      </c>
      <c r="P7" s="149">
        <v>0.13333333333333336</v>
      </c>
      <c r="Q7" s="150">
        <v>0.004844467108618052</v>
      </c>
      <c r="R7" s="150">
        <v>0.005660771612560074</v>
      </c>
    </row>
    <row r="8" spans="1:18" ht="15">
      <c r="A8" s="12" t="s">
        <v>18</v>
      </c>
      <c r="B8" s="21" t="s">
        <v>19</v>
      </c>
      <c r="C8" s="152">
        <v>0.0006209637357178341</v>
      </c>
      <c r="D8" s="153">
        <v>0.0009643201542912246</v>
      </c>
      <c r="E8" s="153">
        <v>0.0035938903863432176</v>
      </c>
      <c r="F8" s="154">
        <v>0</v>
      </c>
      <c r="G8" s="155">
        <v>0.0009732081520494619</v>
      </c>
      <c r="H8" s="156">
        <v>0.00030928632181241784</v>
      </c>
      <c r="I8" s="153">
        <v>0.00041177029552437363</v>
      </c>
      <c r="J8" s="153">
        <v>0.0008793785724754506</v>
      </c>
      <c r="K8" s="154">
        <v>0.038461538461538464</v>
      </c>
      <c r="L8" s="155">
        <v>0.0004355536197616899</v>
      </c>
      <c r="M8" s="156">
        <v>0.00031559015358720803</v>
      </c>
      <c r="N8" s="153">
        <v>0.00019111323459149545</v>
      </c>
      <c r="O8" s="153">
        <v>0.001128031584884377</v>
      </c>
      <c r="P8" s="154">
        <v>0</v>
      </c>
      <c r="Q8" s="155">
        <v>0.000382457929627741</v>
      </c>
      <c r="R8" s="155">
        <v>0.0005128887031514163</v>
      </c>
    </row>
    <row r="9" spans="1:18" ht="15">
      <c r="A9" s="12" t="s">
        <v>20</v>
      </c>
      <c r="B9" s="21" t="s">
        <v>21</v>
      </c>
      <c r="C9" s="152">
        <v>0.00012419274714356682</v>
      </c>
      <c r="D9" s="153">
        <v>0.00024108003857280615</v>
      </c>
      <c r="E9" s="153">
        <v>0</v>
      </c>
      <c r="F9" s="154">
        <v>0</v>
      </c>
      <c r="G9" s="155">
        <v>0.0001717426150675521</v>
      </c>
      <c r="H9" s="156">
        <v>7.732158045310446E-05</v>
      </c>
      <c r="I9" s="153">
        <v>0</v>
      </c>
      <c r="J9" s="153">
        <v>0</v>
      </c>
      <c r="K9" s="154">
        <v>0</v>
      </c>
      <c r="L9" s="155">
        <v>3.111097284012071E-05</v>
      </c>
      <c r="M9" s="156">
        <v>0.00010519671786240269</v>
      </c>
      <c r="N9" s="153">
        <v>9.555661729574773E-05</v>
      </c>
      <c r="O9" s="153">
        <v>0</v>
      </c>
      <c r="P9" s="154">
        <v>0</v>
      </c>
      <c r="Q9" s="155">
        <v>8.499065102838688E-05</v>
      </c>
      <c r="R9" s="155">
        <v>6.648557263073913E-05</v>
      </c>
    </row>
    <row r="10" spans="1:18" ht="15">
      <c r="A10" s="12" t="s">
        <v>22</v>
      </c>
      <c r="B10" s="21" t="s">
        <v>23</v>
      </c>
      <c r="C10" s="152">
        <v>0</v>
      </c>
      <c r="D10" s="153">
        <v>0</v>
      </c>
      <c r="E10" s="153">
        <v>0</v>
      </c>
      <c r="F10" s="154">
        <v>0</v>
      </c>
      <c r="G10" s="155">
        <v>0</v>
      </c>
      <c r="H10" s="156">
        <v>0</v>
      </c>
      <c r="I10" s="153">
        <v>0</v>
      </c>
      <c r="J10" s="153">
        <v>0</v>
      </c>
      <c r="K10" s="154">
        <v>0</v>
      </c>
      <c r="L10" s="155">
        <v>0</v>
      </c>
      <c r="M10" s="156">
        <v>0</v>
      </c>
      <c r="N10" s="153">
        <v>0</v>
      </c>
      <c r="O10" s="153">
        <v>0</v>
      </c>
      <c r="P10" s="154">
        <v>0</v>
      </c>
      <c r="Q10" s="155">
        <v>0</v>
      </c>
      <c r="R10" s="155">
        <v>0</v>
      </c>
    </row>
    <row r="11" spans="1:18" ht="15">
      <c r="A11" s="12" t="s">
        <v>24</v>
      </c>
      <c r="B11" s="22" t="s">
        <v>25</v>
      </c>
      <c r="C11" s="152">
        <v>0</v>
      </c>
      <c r="D11" s="153">
        <v>0</v>
      </c>
      <c r="E11" s="153">
        <v>0</v>
      </c>
      <c r="F11" s="154">
        <v>0</v>
      </c>
      <c r="G11" s="155">
        <v>0</v>
      </c>
      <c r="H11" s="156">
        <v>0</v>
      </c>
      <c r="I11" s="153">
        <v>0</v>
      </c>
      <c r="J11" s="153">
        <v>0</v>
      </c>
      <c r="K11" s="154">
        <v>0</v>
      </c>
      <c r="L11" s="155">
        <v>0</v>
      </c>
      <c r="M11" s="156">
        <v>0</v>
      </c>
      <c r="N11" s="153">
        <v>0</v>
      </c>
      <c r="O11" s="153">
        <v>0</v>
      </c>
      <c r="P11" s="154">
        <v>0</v>
      </c>
      <c r="Q11" s="155">
        <v>0</v>
      </c>
      <c r="R11" s="155">
        <v>0</v>
      </c>
    </row>
    <row r="12" spans="1:18" ht="15">
      <c r="A12" s="12" t="s">
        <v>26</v>
      </c>
      <c r="B12" s="21" t="s">
        <v>27</v>
      </c>
      <c r="C12" s="152">
        <v>0</v>
      </c>
      <c r="D12" s="153">
        <v>0</v>
      </c>
      <c r="E12" s="153">
        <v>0</v>
      </c>
      <c r="F12" s="154">
        <v>0</v>
      </c>
      <c r="G12" s="155">
        <v>0</v>
      </c>
      <c r="H12" s="156">
        <v>0</v>
      </c>
      <c r="I12" s="153">
        <v>0</v>
      </c>
      <c r="J12" s="153">
        <v>0</v>
      </c>
      <c r="K12" s="154">
        <v>0</v>
      </c>
      <c r="L12" s="155">
        <v>0</v>
      </c>
      <c r="M12" s="156">
        <v>0</v>
      </c>
      <c r="N12" s="153">
        <v>0</v>
      </c>
      <c r="O12" s="153">
        <v>0.00028200789622109427</v>
      </c>
      <c r="P12" s="154">
        <v>0</v>
      </c>
      <c r="Q12" s="155">
        <v>4.249532551419344E-05</v>
      </c>
      <c r="R12" s="155">
        <v>9.497938947248448E-06</v>
      </c>
    </row>
    <row r="13" spans="1:18" ht="15">
      <c r="A13" s="12" t="s">
        <v>28</v>
      </c>
      <c r="B13" s="21" t="s">
        <v>29</v>
      </c>
      <c r="C13" s="152">
        <v>0.00012419274714356682</v>
      </c>
      <c r="D13" s="153">
        <v>0.0003616200578592093</v>
      </c>
      <c r="E13" s="153">
        <v>0</v>
      </c>
      <c r="F13" s="154">
        <v>0</v>
      </c>
      <c r="G13" s="155">
        <v>0.0002289901534234028</v>
      </c>
      <c r="H13" s="156">
        <v>0.001159823706796567</v>
      </c>
      <c r="I13" s="153">
        <v>0.0009502391435177852</v>
      </c>
      <c r="J13" s="153">
        <v>0.0020518833357760515</v>
      </c>
      <c r="K13" s="154">
        <v>0</v>
      </c>
      <c r="L13" s="155">
        <v>0.0011511059950844666</v>
      </c>
      <c r="M13" s="156">
        <v>0.001051967178624027</v>
      </c>
      <c r="N13" s="153">
        <v>0.0007644529383659818</v>
      </c>
      <c r="O13" s="153">
        <v>0.001692047377326565</v>
      </c>
      <c r="P13" s="154">
        <v>0</v>
      </c>
      <c r="Q13" s="155">
        <v>0.0010198878123406426</v>
      </c>
      <c r="R13" s="155">
        <v>0.0009687897726193416</v>
      </c>
    </row>
    <row r="14" spans="1:18" ht="15">
      <c r="A14" s="12" t="s">
        <v>30</v>
      </c>
      <c r="B14" s="21" t="s">
        <v>31</v>
      </c>
      <c r="C14" s="152">
        <v>0</v>
      </c>
      <c r="D14" s="153">
        <v>0</v>
      </c>
      <c r="E14" s="153">
        <v>0</v>
      </c>
      <c r="F14" s="154">
        <v>0</v>
      </c>
      <c r="G14" s="155">
        <v>0</v>
      </c>
      <c r="H14" s="156">
        <v>0</v>
      </c>
      <c r="I14" s="153">
        <v>3.167463811725951E-05</v>
      </c>
      <c r="J14" s="153">
        <v>0</v>
      </c>
      <c r="K14" s="154">
        <v>0</v>
      </c>
      <c r="L14" s="155">
        <v>1.5555486420060354E-05</v>
      </c>
      <c r="M14" s="156">
        <v>0</v>
      </c>
      <c r="N14" s="153">
        <v>0</v>
      </c>
      <c r="O14" s="153">
        <v>0</v>
      </c>
      <c r="P14" s="154">
        <v>0</v>
      </c>
      <c r="Q14" s="155">
        <v>0</v>
      </c>
      <c r="R14" s="155">
        <v>9.497938947248448E-06</v>
      </c>
    </row>
    <row r="15" spans="1:18" ht="15">
      <c r="A15" s="12" t="s">
        <v>32</v>
      </c>
      <c r="B15" s="22" t="s">
        <v>33</v>
      </c>
      <c r="C15" s="152">
        <v>0.016269249875807253</v>
      </c>
      <c r="D15" s="153">
        <v>0.024108003857280614</v>
      </c>
      <c r="E15" s="153">
        <v>0.023360287511230912</v>
      </c>
      <c r="F15" s="154">
        <v>0</v>
      </c>
      <c r="G15" s="155">
        <v>0.0204373711930387</v>
      </c>
      <c r="H15" s="156">
        <v>0.035722570169334264</v>
      </c>
      <c r="I15" s="153">
        <v>0.04304583320135567</v>
      </c>
      <c r="J15" s="153">
        <v>0.03839953099809468</v>
      </c>
      <c r="K15" s="154">
        <v>0.038461538461538464</v>
      </c>
      <c r="L15" s="155">
        <v>0.03960426842547366</v>
      </c>
      <c r="M15" s="156">
        <v>0.0390279823269514</v>
      </c>
      <c r="N15" s="153">
        <v>0.04519827998088868</v>
      </c>
      <c r="O15" s="153">
        <v>0.04145516074450085</v>
      </c>
      <c r="P15" s="154">
        <v>0</v>
      </c>
      <c r="Q15" s="155">
        <v>0.0421128675845657</v>
      </c>
      <c r="R15" s="155">
        <v>0.03698497426058545</v>
      </c>
    </row>
    <row r="16" spans="1:18" ht="15">
      <c r="A16" s="12" t="s">
        <v>34</v>
      </c>
      <c r="B16" s="21" t="s">
        <v>35</v>
      </c>
      <c r="C16" s="152">
        <v>0.001987083954297069</v>
      </c>
      <c r="D16" s="153">
        <v>0.002651880424300868</v>
      </c>
      <c r="E16" s="153">
        <v>0.0017969451931716088</v>
      </c>
      <c r="F16" s="154">
        <v>0</v>
      </c>
      <c r="G16" s="155">
        <v>0.002289901534234028</v>
      </c>
      <c r="H16" s="156">
        <v>0.004214026134694193</v>
      </c>
      <c r="I16" s="153">
        <v>0.003895980488422919</v>
      </c>
      <c r="J16" s="153">
        <v>0.003957203576139528</v>
      </c>
      <c r="K16" s="154">
        <v>0.038461538461538464</v>
      </c>
      <c r="L16" s="155">
        <v>0.004044426469215693</v>
      </c>
      <c r="M16" s="156">
        <v>0.0055754260467073425</v>
      </c>
      <c r="N16" s="153">
        <v>0.004491161012900143</v>
      </c>
      <c r="O16" s="153">
        <v>0.00394811054709532</v>
      </c>
      <c r="P16" s="154">
        <v>0</v>
      </c>
      <c r="Q16" s="155">
        <v>0.004844467108618052</v>
      </c>
      <c r="R16" s="155">
        <v>0.003932146724160857</v>
      </c>
    </row>
    <row r="17" spans="1:18" ht="15">
      <c r="A17" s="12" t="s">
        <v>36</v>
      </c>
      <c r="B17" s="21" t="s">
        <v>37</v>
      </c>
      <c r="C17" s="152">
        <v>0</v>
      </c>
      <c r="D17" s="153">
        <v>0.00012054001928640308</v>
      </c>
      <c r="E17" s="153">
        <v>0</v>
      </c>
      <c r="F17" s="154">
        <v>0</v>
      </c>
      <c r="G17" s="155">
        <v>5.72475383558507E-05</v>
      </c>
      <c r="H17" s="156">
        <v>0.00011598237067965669</v>
      </c>
      <c r="I17" s="153">
        <v>0.00019004782870355705</v>
      </c>
      <c r="J17" s="153">
        <v>0.0002931261908251502</v>
      </c>
      <c r="K17" s="154">
        <v>0</v>
      </c>
      <c r="L17" s="155">
        <v>0.0001711103506206639</v>
      </c>
      <c r="M17" s="156">
        <v>0.00042078687144961075</v>
      </c>
      <c r="N17" s="153">
        <v>0.00047778308647873863</v>
      </c>
      <c r="O17" s="153">
        <v>0</v>
      </c>
      <c r="P17" s="154">
        <v>0</v>
      </c>
      <c r="Q17" s="155">
        <v>0.000382457929627741</v>
      </c>
      <c r="R17" s="155">
        <v>0.0001994567178922174</v>
      </c>
    </row>
    <row r="18" spans="1:18" ht="15">
      <c r="A18" s="12" t="s">
        <v>38</v>
      </c>
      <c r="B18" s="21" t="s">
        <v>39</v>
      </c>
      <c r="C18" s="152">
        <v>0.003353204172876304</v>
      </c>
      <c r="D18" s="153">
        <v>0.004218900675024109</v>
      </c>
      <c r="E18" s="153">
        <v>0.0017969451931716088</v>
      </c>
      <c r="F18" s="154">
        <v>0</v>
      </c>
      <c r="G18" s="155">
        <v>0.0036638424547744447</v>
      </c>
      <c r="H18" s="156">
        <v>0.006804299079873192</v>
      </c>
      <c r="I18" s="153">
        <v>0.006746697918976276</v>
      </c>
      <c r="J18" s="153">
        <v>0.006155650007328155</v>
      </c>
      <c r="K18" s="154">
        <v>0.038461538461538464</v>
      </c>
      <c r="L18" s="155">
        <v>0.006719970133466074</v>
      </c>
      <c r="M18" s="156">
        <v>0.011676835682726698</v>
      </c>
      <c r="N18" s="153">
        <v>0.012040133779264212</v>
      </c>
      <c r="O18" s="153">
        <v>0.007614213197969543</v>
      </c>
      <c r="P18" s="154">
        <v>0</v>
      </c>
      <c r="Q18" s="155">
        <v>0.011218765935747065</v>
      </c>
      <c r="R18" s="155">
        <v>0.007218433599908819</v>
      </c>
    </row>
    <row r="19" spans="1:18" ht="15">
      <c r="A19" s="12" t="s">
        <v>40</v>
      </c>
      <c r="B19" s="21" t="s">
        <v>41</v>
      </c>
      <c r="C19" s="152">
        <v>0</v>
      </c>
      <c r="D19" s="153">
        <v>0</v>
      </c>
      <c r="E19" s="153">
        <v>0</v>
      </c>
      <c r="F19" s="154">
        <v>0</v>
      </c>
      <c r="G19" s="155">
        <v>0</v>
      </c>
      <c r="H19" s="156">
        <v>0.00015464316090620892</v>
      </c>
      <c r="I19" s="153">
        <v>6.334927623451902E-05</v>
      </c>
      <c r="J19" s="153">
        <v>0</v>
      </c>
      <c r="K19" s="154">
        <v>0</v>
      </c>
      <c r="L19" s="155">
        <v>9.333291852036213E-05</v>
      </c>
      <c r="M19" s="156">
        <v>0.0005259835893120135</v>
      </c>
      <c r="N19" s="153">
        <v>0.0002866698518872432</v>
      </c>
      <c r="O19" s="153">
        <v>0.0014100394811054709</v>
      </c>
      <c r="P19" s="154">
        <v>0</v>
      </c>
      <c r="Q19" s="155">
        <v>0.0005524392316845147</v>
      </c>
      <c r="R19" s="155">
        <v>0.0001804608399977205</v>
      </c>
    </row>
    <row r="20" spans="1:18" ht="15">
      <c r="A20" s="12" t="s">
        <v>42</v>
      </c>
      <c r="B20" s="21" t="s">
        <v>43</v>
      </c>
      <c r="C20" s="152">
        <v>0</v>
      </c>
      <c r="D20" s="153">
        <v>0</v>
      </c>
      <c r="E20" s="153">
        <v>0</v>
      </c>
      <c r="F20" s="154">
        <v>0</v>
      </c>
      <c r="G20" s="155">
        <v>0</v>
      </c>
      <c r="H20" s="156">
        <v>0.00011598237067965669</v>
      </c>
      <c r="I20" s="153">
        <v>0.00015837319058629754</v>
      </c>
      <c r="J20" s="153">
        <v>0</v>
      </c>
      <c r="K20" s="154">
        <v>0</v>
      </c>
      <c r="L20" s="155">
        <v>0.00012444389136048283</v>
      </c>
      <c r="M20" s="156">
        <v>0.0009467704607616243</v>
      </c>
      <c r="N20" s="153">
        <v>0.0005733397037744864</v>
      </c>
      <c r="O20" s="153">
        <v>0</v>
      </c>
      <c r="P20" s="154">
        <v>0</v>
      </c>
      <c r="Q20" s="155">
        <v>0.0006374298827129016</v>
      </c>
      <c r="R20" s="155">
        <v>0.0002184525957867143</v>
      </c>
    </row>
    <row r="21" spans="1:18" ht="28.5">
      <c r="A21" s="12" t="s">
        <v>44</v>
      </c>
      <c r="B21" s="21" t="s">
        <v>45</v>
      </c>
      <c r="C21" s="152">
        <v>0.0026080476900149033</v>
      </c>
      <c r="D21" s="153">
        <v>0.007473481195756991</v>
      </c>
      <c r="E21" s="153">
        <v>0.008086253369272236</v>
      </c>
      <c r="F21" s="154">
        <v>0</v>
      </c>
      <c r="G21" s="155">
        <v>0.005266773528738265</v>
      </c>
      <c r="H21" s="156">
        <v>0.0039047398128817757</v>
      </c>
      <c r="I21" s="153">
        <v>0.005986506604162048</v>
      </c>
      <c r="J21" s="153">
        <v>0.005862523816503005</v>
      </c>
      <c r="K21" s="154">
        <v>0</v>
      </c>
      <c r="L21" s="155">
        <v>0.005133310518619916</v>
      </c>
      <c r="M21" s="156">
        <v>0.004628655585945719</v>
      </c>
      <c r="N21" s="153">
        <v>0.0072623029144768285</v>
      </c>
      <c r="O21" s="153">
        <v>0.0036661026508742244</v>
      </c>
      <c r="P21" s="154">
        <v>0</v>
      </c>
      <c r="Q21" s="155">
        <v>0.005651878293387727</v>
      </c>
      <c r="R21" s="155">
        <v>0.005271356115722888</v>
      </c>
    </row>
    <row r="22" spans="1:18" ht="15">
      <c r="A22" s="12" t="s">
        <v>46</v>
      </c>
      <c r="B22" s="22" t="s">
        <v>47</v>
      </c>
      <c r="C22" s="152">
        <v>0.0016145057128663686</v>
      </c>
      <c r="D22" s="153">
        <v>0.002290260366441659</v>
      </c>
      <c r="E22" s="153">
        <v>0.0035938903863432176</v>
      </c>
      <c r="F22" s="154">
        <v>0</v>
      </c>
      <c r="G22" s="155">
        <v>0.002060911380810625</v>
      </c>
      <c r="H22" s="156">
        <v>0.004368669295600401</v>
      </c>
      <c r="I22" s="153">
        <v>0.00323081308796047</v>
      </c>
      <c r="J22" s="153">
        <v>0.0030778250036640775</v>
      </c>
      <c r="K22" s="154">
        <v>0</v>
      </c>
      <c r="L22" s="155">
        <v>0.0036710947951342442</v>
      </c>
      <c r="M22" s="156">
        <v>0.004102671996633705</v>
      </c>
      <c r="N22" s="153">
        <v>0.005255613951266125</v>
      </c>
      <c r="O22" s="153">
        <v>0.002256063169768754</v>
      </c>
      <c r="P22" s="154">
        <v>0</v>
      </c>
      <c r="Q22" s="155">
        <v>0.004334523202447731</v>
      </c>
      <c r="R22" s="155">
        <v>0.0035522291662709194</v>
      </c>
    </row>
    <row r="23" spans="1:18" ht="15">
      <c r="A23" s="12" t="s">
        <v>48</v>
      </c>
      <c r="B23" s="21" t="s">
        <v>49</v>
      </c>
      <c r="C23" s="152">
        <v>0.0009935419771485345</v>
      </c>
      <c r="D23" s="153">
        <v>0.0014464802314368371</v>
      </c>
      <c r="E23" s="153">
        <v>0</v>
      </c>
      <c r="F23" s="154">
        <v>0</v>
      </c>
      <c r="G23" s="155">
        <v>0.001144950767117014</v>
      </c>
      <c r="H23" s="156">
        <v>0.0017783963504214026</v>
      </c>
      <c r="I23" s="153">
        <v>0.0020905261157391276</v>
      </c>
      <c r="J23" s="153">
        <v>0.001319067858713176</v>
      </c>
      <c r="K23" s="154">
        <v>0</v>
      </c>
      <c r="L23" s="155">
        <v>0.0018822138568273029</v>
      </c>
      <c r="M23" s="156">
        <v>0.0038922785609088995</v>
      </c>
      <c r="N23" s="153">
        <v>0.004013377926421404</v>
      </c>
      <c r="O23" s="153">
        <v>0.00338409475465313</v>
      </c>
      <c r="P23" s="154">
        <v>0</v>
      </c>
      <c r="Q23" s="155">
        <v>0.0038670746217916037</v>
      </c>
      <c r="R23" s="155">
        <v>0.00220352183576164</v>
      </c>
    </row>
    <row r="24" spans="1:18" ht="15">
      <c r="A24" s="12" t="s">
        <v>50</v>
      </c>
      <c r="B24" s="21" t="s">
        <v>51</v>
      </c>
      <c r="C24" s="152">
        <v>0.00037257824143070045</v>
      </c>
      <c r="D24" s="153">
        <v>0.00012054001928640308</v>
      </c>
      <c r="E24" s="153">
        <v>0</v>
      </c>
      <c r="F24" s="154">
        <v>0</v>
      </c>
      <c r="G24" s="155">
        <v>0.0002289901534234028</v>
      </c>
      <c r="H24" s="156">
        <v>0.0005799118533982835</v>
      </c>
      <c r="I24" s="153">
        <v>0.00015837319058629754</v>
      </c>
      <c r="J24" s="153">
        <v>0.0002931261908251502</v>
      </c>
      <c r="K24" s="154">
        <v>0</v>
      </c>
      <c r="L24" s="155">
        <v>0.0003422207012413278</v>
      </c>
      <c r="M24" s="156">
        <v>0.00042078687144961075</v>
      </c>
      <c r="N24" s="153">
        <v>0.0005733397037744864</v>
      </c>
      <c r="O24" s="153">
        <v>0.0008460236886632825</v>
      </c>
      <c r="P24" s="154">
        <v>0</v>
      </c>
      <c r="Q24" s="155">
        <v>0.0005524392316845147</v>
      </c>
      <c r="R24" s="155">
        <v>0.0003704196189426894</v>
      </c>
    </row>
    <row r="25" spans="1:18" ht="15">
      <c r="A25" s="12" t="s">
        <v>52</v>
      </c>
      <c r="B25" s="22" t="s">
        <v>53</v>
      </c>
      <c r="C25" s="152">
        <v>0.004967709885742673</v>
      </c>
      <c r="D25" s="153">
        <v>0.004098360655737705</v>
      </c>
      <c r="E25" s="153">
        <v>0.0026954177897574125</v>
      </c>
      <c r="F25" s="154">
        <v>0</v>
      </c>
      <c r="G25" s="155">
        <v>0.004408060453400504</v>
      </c>
      <c r="H25" s="156">
        <v>0.012255470501817058</v>
      </c>
      <c r="I25" s="153">
        <v>0.00845712837730829</v>
      </c>
      <c r="J25" s="153">
        <v>0.008207533343104206</v>
      </c>
      <c r="K25" s="154">
        <v>0</v>
      </c>
      <c r="L25" s="155">
        <v>0.009955511308838627</v>
      </c>
      <c r="M25" s="156">
        <v>0.015779507679360406</v>
      </c>
      <c r="N25" s="153">
        <v>0.010224558050645007</v>
      </c>
      <c r="O25" s="153">
        <v>0.012126339537507051</v>
      </c>
      <c r="P25" s="154">
        <v>0</v>
      </c>
      <c r="Q25" s="155">
        <v>0.012748597654258032</v>
      </c>
      <c r="R25" s="155">
        <v>0.00965940390935167</v>
      </c>
    </row>
    <row r="26" spans="1:18" ht="15">
      <c r="A26" s="12" t="s">
        <v>54</v>
      </c>
      <c r="B26" s="21" t="s">
        <v>55</v>
      </c>
      <c r="C26" s="152">
        <v>0.0023596621957277697</v>
      </c>
      <c r="D26" s="153">
        <v>0.0021697203471552555</v>
      </c>
      <c r="E26" s="153">
        <v>0.0008984725965858044</v>
      </c>
      <c r="F26" s="154">
        <v>0</v>
      </c>
      <c r="G26" s="155">
        <v>0.0021754064575223264</v>
      </c>
      <c r="H26" s="156">
        <v>0.0060697440655687</v>
      </c>
      <c r="I26" s="153">
        <v>0.004941243546292484</v>
      </c>
      <c r="J26" s="153">
        <v>0.0029312619082515023</v>
      </c>
      <c r="K26" s="154">
        <v>0</v>
      </c>
      <c r="L26" s="155">
        <v>0.005179976977880098</v>
      </c>
      <c r="M26" s="156">
        <v>0.0050494424573953285</v>
      </c>
      <c r="N26" s="153">
        <v>0.003917821309125657</v>
      </c>
      <c r="O26" s="153">
        <v>0.00197405527354766</v>
      </c>
      <c r="P26" s="154">
        <v>0</v>
      </c>
      <c r="Q26" s="155">
        <v>0.00407955124936257</v>
      </c>
      <c r="R26" s="155">
        <v>0.0044355374883650244</v>
      </c>
    </row>
    <row r="27" spans="1:18" ht="15">
      <c r="A27" s="12" t="s">
        <v>56</v>
      </c>
      <c r="B27" s="21" t="s">
        <v>57</v>
      </c>
      <c r="C27" s="152">
        <v>0.003601589667163438</v>
      </c>
      <c r="D27" s="153">
        <v>0.005424300867888139</v>
      </c>
      <c r="E27" s="153">
        <v>0.0035938903863432176</v>
      </c>
      <c r="F27" s="154">
        <v>0</v>
      </c>
      <c r="G27" s="155">
        <v>0.004465307991756354</v>
      </c>
      <c r="H27" s="156">
        <v>0.008157426737802521</v>
      </c>
      <c r="I27" s="153">
        <v>0.009407367520826075</v>
      </c>
      <c r="J27" s="153">
        <v>0.007914407152279056</v>
      </c>
      <c r="K27" s="154">
        <v>0</v>
      </c>
      <c r="L27" s="155">
        <v>0.008742183368073921</v>
      </c>
      <c r="M27" s="156">
        <v>0.009888491479065854</v>
      </c>
      <c r="N27" s="153">
        <v>0.010224558050645007</v>
      </c>
      <c r="O27" s="153">
        <v>0.010434292160180485</v>
      </c>
      <c r="P27" s="154">
        <v>0</v>
      </c>
      <c r="Q27" s="155">
        <v>0.010113887472378038</v>
      </c>
      <c r="R27" s="155">
        <v>0.008339190395684136</v>
      </c>
    </row>
    <row r="28" spans="1:18" ht="15">
      <c r="A28" s="12" t="s">
        <v>58</v>
      </c>
      <c r="B28" s="21" t="s">
        <v>59</v>
      </c>
      <c r="C28" s="152">
        <v>0.00583705911574764</v>
      </c>
      <c r="D28" s="153">
        <v>0.0067502410800385736</v>
      </c>
      <c r="E28" s="153">
        <v>0.008086253369272236</v>
      </c>
      <c r="F28" s="154">
        <v>0</v>
      </c>
      <c r="G28" s="155">
        <v>0.006411724295855279</v>
      </c>
      <c r="H28" s="156">
        <v>0.014420474754503983</v>
      </c>
      <c r="I28" s="153">
        <v>0.01371511830477337</v>
      </c>
      <c r="J28" s="153">
        <v>0.016708192877033564</v>
      </c>
      <c r="K28" s="154">
        <v>0</v>
      </c>
      <c r="L28" s="155">
        <v>0.01431104750645553</v>
      </c>
      <c r="M28" s="156">
        <v>0.018619819061645275</v>
      </c>
      <c r="N28" s="153">
        <v>0.013186813186813185</v>
      </c>
      <c r="O28" s="153">
        <v>0.018894529046813314</v>
      </c>
      <c r="P28" s="154">
        <v>0</v>
      </c>
      <c r="Q28" s="155">
        <v>0.016233214346421894</v>
      </c>
      <c r="R28" s="155">
        <v>0.013430085671409304</v>
      </c>
    </row>
    <row r="29" spans="1:18" ht="15">
      <c r="A29" s="12" t="s">
        <v>60</v>
      </c>
      <c r="B29" s="21" t="s">
        <v>61</v>
      </c>
      <c r="C29" s="152">
        <v>0.006458022851465474</v>
      </c>
      <c r="D29" s="153">
        <v>0.0024108003857280617</v>
      </c>
      <c r="E29" s="153">
        <v>0.0035938903863432176</v>
      </c>
      <c r="F29" s="154">
        <v>0</v>
      </c>
      <c r="G29" s="155">
        <v>0.004350812915044653</v>
      </c>
      <c r="H29" s="156">
        <v>0.013917884481558805</v>
      </c>
      <c r="I29" s="153">
        <v>0.007855310253080358</v>
      </c>
      <c r="J29" s="153">
        <v>0.007181591675216181</v>
      </c>
      <c r="K29" s="154">
        <v>0</v>
      </c>
      <c r="L29" s="155">
        <v>0.010219954577979654</v>
      </c>
      <c r="M29" s="156">
        <v>0.01493793393646118</v>
      </c>
      <c r="N29" s="153">
        <v>0.008122312470138558</v>
      </c>
      <c r="O29" s="153">
        <v>0.007332205301748449</v>
      </c>
      <c r="P29" s="154">
        <v>0</v>
      </c>
      <c r="Q29" s="155">
        <v>0.01075131735509094</v>
      </c>
      <c r="R29" s="155">
        <v>0.009364967801986968</v>
      </c>
    </row>
    <row r="30" spans="1:18" ht="15">
      <c r="A30" s="12" t="s">
        <v>62</v>
      </c>
      <c r="B30" s="21" t="s">
        <v>63</v>
      </c>
      <c r="C30" s="152">
        <v>0.020119225037257823</v>
      </c>
      <c r="D30" s="153">
        <v>0.024108003857280614</v>
      </c>
      <c r="E30" s="153">
        <v>0.027852650494159928</v>
      </c>
      <c r="F30" s="154">
        <v>0.42857142857142855</v>
      </c>
      <c r="G30" s="155">
        <v>0.022670025188916875</v>
      </c>
      <c r="H30" s="156">
        <v>0.028377020026289338</v>
      </c>
      <c r="I30" s="153">
        <v>0.03056602578315543</v>
      </c>
      <c r="J30" s="153">
        <v>0.03224388099076653</v>
      </c>
      <c r="K30" s="154">
        <v>0.07692307692307693</v>
      </c>
      <c r="L30" s="155">
        <v>0.029882089412935943</v>
      </c>
      <c r="M30" s="156">
        <v>0.028508310540711134</v>
      </c>
      <c r="N30" s="153">
        <v>0.034591495461060676</v>
      </c>
      <c r="O30" s="153">
        <v>0.027918781725888325</v>
      </c>
      <c r="P30" s="154">
        <v>0.06666666666666668</v>
      </c>
      <c r="Q30" s="155">
        <v>0.03114907360190379</v>
      </c>
      <c r="R30" s="155">
        <v>0.028968713789107765</v>
      </c>
    </row>
    <row r="31" spans="1:18" ht="15">
      <c r="A31" s="12" t="s">
        <v>64</v>
      </c>
      <c r="B31" s="21" t="s">
        <v>65</v>
      </c>
      <c r="C31" s="152">
        <v>0</v>
      </c>
      <c r="D31" s="153">
        <v>0.0004821600771456123</v>
      </c>
      <c r="E31" s="153">
        <v>0.0017969451931716088</v>
      </c>
      <c r="F31" s="154">
        <v>0</v>
      </c>
      <c r="G31" s="155">
        <v>0.0003434852301351042</v>
      </c>
      <c r="H31" s="156">
        <v>0.0013144668677027758</v>
      </c>
      <c r="I31" s="153">
        <v>0.0009502391435177852</v>
      </c>
      <c r="J31" s="153">
        <v>0.0010259416678880258</v>
      </c>
      <c r="K31" s="154">
        <v>0</v>
      </c>
      <c r="L31" s="155">
        <v>0.0011044395358242851</v>
      </c>
      <c r="M31" s="156">
        <v>0.001788344203660846</v>
      </c>
      <c r="N31" s="153">
        <v>0.0012422360248447205</v>
      </c>
      <c r="O31" s="153">
        <v>0.0008460236886632825</v>
      </c>
      <c r="P31" s="154">
        <v>0</v>
      </c>
      <c r="Q31" s="155">
        <v>0.0014023457419683832</v>
      </c>
      <c r="R31" s="155">
        <v>0.0010447732841973294</v>
      </c>
    </row>
    <row r="32" spans="1:18" ht="15">
      <c r="A32" s="12" t="s">
        <v>66</v>
      </c>
      <c r="B32" s="21" t="s">
        <v>67</v>
      </c>
      <c r="C32" s="152">
        <v>0.0017386984600099354</v>
      </c>
      <c r="D32" s="153">
        <v>0.0028929604628736743</v>
      </c>
      <c r="E32" s="153">
        <v>0.0017969451931716088</v>
      </c>
      <c r="F32" s="154">
        <v>0</v>
      </c>
      <c r="G32" s="155">
        <v>0.002289901534234028</v>
      </c>
      <c r="H32" s="156">
        <v>0.0037500966519755665</v>
      </c>
      <c r="I32" s="153">
        <v>0.0021538753919736467</v>
      </c>
      <c r="J32" s="153">
        <v>0.0030778250036640775</v>
      </c>
      <c r="K32" s="154">
        <v>0.038461538461538464</v>
      </c>
      <c r="L32" s="155">
        <v>0.0029088759605512865</v>
      </c>
      <c r="M32" s="156">
        <v>0.003997475278771302</v>
      </c>
      <c r="N32" s="153">
        <v>0.004300047778308647</v>
      </c>
      <c r="O32" s="153">
        <v>0.0028200789622109417</v>
      </c>
      <c r="P32" s="154">
        <v>0</v>
      </c>
      <c r="Q32" s="155">
        <v>0.00395206527281999</v>
      </c>
      <c r="R32" s="155">
        <v>0.003039340463119503</v>
      </c>
    </row>
    <row r="33" spans="1:18" ht="15">
      <c r="A33" s="12" t="s">
        <v>68</v>
      </c>
      <c r="B33" s="22" t="s">
        <v>69</v>
      </c>
      <c r="C33" s="152">
        <v>0.010307998012916047</v>
      </c>
      <c r="D33" s="153">
        <v>0.014826422372227581</v>
      </c>
      <c r="E33" s="153">
        <v>0.01078167115902965</v>
      </c>
      <c r="F33" s="154">
        <v>0.14285714285714285</v>
      </c>
      <c r="G33" s="155">
        <v>0.012537210899931303</v>
      </c>
      <c r="H33" s="156">
        <v>0.014381813964277427</v>
      </c>
      <c r="I33" s="153">
        <v>0.015298850210636343</v>
      </c>
      <c r="J33" s="153">
        <v>0.011285358346768283</v>
      </c>
      <c r="K33" s="154">
        <v>0</v>
      </c>
      <c r="L33" s="155">
        <v>0.01449771334349625</v>
      </c>
      <c r="M33" s="156">
        <v>0.01483273721859878</v>
      </c>
      <c r="N33" s="153">
        <v>0.014142379359770666</v>
      </c>
      <c r="O33" s="153">
        <v>0.013818386914833615</v>
      </c>
      <c r="P33" s="154">
        <v>0</v>
      </c>
      <c r="Q33" s="155">
        <v>0.014363420023797382</v>
      </c>
      <c r="R33" s="155">
        <v>0.014142431092452938</v>
      </c>
    </row>
    <row r="34" spans="1:18" ht="15">
      <c r="A34" s="12" t="s">
        <v>70</v>
      </c>
      <c r="B34" s="23" t="s">
        <v>71</v>
      </c>
      <c r="C34" s="152">
        <v>0.007699950322901144</v>
      </c>
      <c r="D34" s="153">
        <v>0.005544840887174541</v>
      </c>
      <c r="E34" s="153">
        <v>0.0017969451931716088</v>
      </c>
      <c r="F34" s="154">
        <v>0</v>
      </c>
      <c r="G34" s="155">
        <v>0.006297229219143577</v>
      </c>
      <c r="H34" s="156">
        <v>0.017204051650815743</v>
      </c>
      <c r="I34" s="153">
        <v>0.007316841405086947</v>
      </c>
      <c r="J34" s="153">
        <v>0.010992232155943133</v>
      </c>
      <c r="K34" s="154">
        <v>0</v>
      </c>
      <c r="L34" s="155">
        <v>0.011682170301465327</v>
      </c>
      <c r="M34" s="156">
        <v>0.01641068798653482</v>
      </c>
      <c r="N34" s="153">
        <v>0.009460105112279025</v>
      </c>
      <c r="O34" s="153">
        <v>0.008178228990411731</v>
      </c>
      <c r="P34" s="154">
        <v>0</v>
      </c>
      <c r="Q34" s="155">
        <v>0.012068672446030937</v>
      </c>
      <c r="R34" s="155">
        <v>0.01087514009459947</v>
      </c>
    </row>
    <row r="35" spans="1:18" ht="15">
      <c r="A35" s="12" t="s">
        <v>72</v>
      </c>
      <c r="B35" s="21" t="s">
        <v>73</v>
      </c>
      <c r="C35" s="152">
        <v>0.0007451564828614009</v>
      </c>
      <c r="D35" s="153">
        <v>0.0008437801350048217</v>
      </c>
      <c r="E35" s="153">
        <v>0.0026954177897574125</v>
      </c>
      <c r="F35" s="154">
        <v>0</v>
      </c>
      <c r="G35" s="155">
        <v>0.0009159606136936112</v>
      </c>
      <c r="H35" s="156">
        <v>0.0011984844970231194</v>
      </c>
      <c r="I35" s="153">
        <v>0.0016470811820974945</v>
      </c>
      <c r="J35" s="153">
        <v>0.0030778250036640775</v>
      </c>
      <c r="K35" s="154">
        <v>0</v>
      </c>
      <c r="L35" s="155">
        <v>0.001617770587686277</v>
      </c>
      <c r="M35" s="156">
        <v>0.001683147485798443</v>
      </c>
      <c r="N35" s="153">
        <v>0.002006688963210702</v>
      </c>
      <c r="O35" s="153">
        <v>0.001692047377326565</v>
      </c>
      <c r="P35" s="154">
        <v>0</v>
      </c>
      <c r="Q35" s="155">
        <v>0.001827298997110318</v>
      </c>
      <c r="R35" s="155">
        <v>0.0015481640484014969</v>
      </c>
    </row>
    <row r="36" spans="1:18" ht="15">
      <c r="A36" s="12" t="s">
        <v>74</v>
      </c>
      <c r="B36" s="21" t="s">
        <v>75</v>
      </c>
      <c r="C36" s="152">
        <v>0.003974167908594138</v>
      </c>
      <c r="D36" s="153">
        <v>0.004580520732883318</v>
      </c>
      <c r="E36" s="153">
        <v>0.008984725965858042</v>
      </c>
      <c r="F36" s="154">
        <v>0</v>
      </c>
      <c r="G36" s="155">
        <v>0.004579803068468056</v>
      </c>
      <c r="H36" s="156">
        <v>0.003672775071522462</v>
      </c>
      <c r="I36" s="153">
        <v>0.004846219631940706</v>
      </c>
      <c r="J36" s="153">
        <v>0.0033709511944892277</v>
      </c>
      <c r="K36" s="154">
        <v>0</v>
      </c>
      <c r="L36" s="155">
        <v>0.0042155368198363566</v>
      </c>
      <c r="M36" s="156">
        <v>0.003576688407321692</v>
      </c>
      <c r="N36" s="153">
        <v>0.005924510272336359</v>
      </c>
      <c r="O36" s="153">
        <v>0.0064861816130851666</v>
      </c>
      <c r="P36" s="154">
        <v>0</v>
      </c>
      <c r="Q36" s="155">
        <v>0.005056943736189019</v>
      </c>
      <c r="R36" s="155">
        <v>0.00446403130520677</v>
      </c>
    </row>
    <row r="37" spans="1:18" ht="15">
      <c r="A37" s="12" t="s">
        <v>76</v>
      </c>
      <c r="B37" s="21" t="s">
        <v>77</v>
      </c>
      <c r="C37" s="152">
        <v>0.0006209637357178341</v>
      </c>
      <c r="D37" s="153">
        <v>0.0008437801350048217</v>
      </c>
      <c r="E37" s="153">
        <v>0</v>
      </c>
      <c r="F37" s="154">
        <v>0</v>
      </c>
      <c r="G37" s="155">
        <v>0.0006869704602702084</v>
      </c>
      <c r="H37" s="156">
        <v>0.0016237531895151936</v>
      </c>
      <c r="I37" s="153">
        <v>0.001552057267745716</v>
      </c>
      <c r="J37" s="153">
        <v>0.0016121940495383263</v>
      </c>
      <c r="K37" s="154">
        <v>0</v>
      </c>
      <c r="L37" s="155">
        <v>0.0015866596148461562</v>
      </c>
      <c r="M37" s="156">
        <v>0.0015779507679360401</v>
      </c>
      <c r="N37" s="153">
        <v>0.00210224558050645</v>
      </c>
      <c r="O37" s="153">
        <v>0.003102086858432036</v>
      </c>
      <c r="P37" s="154">
        <v>0</v>
      </c>
      <c r="Q37" s="155">
        <v>0.002039775624681285</v>
      </c>
      <c r="R37" s="155">
        <v>0.0015386661094542483</v>
      </c>
    </row>
    <row r="38" spans="1:18" ht="15">
      <c r="A38" s="12" t="s">
        <v>78</v>
      </c>
      <c r="B38" s="21" t="s">
        <v>79</v>
      </c>
      <c r="C38" s="152">
        <v>0.004843517138599106</v>
      </c>
      <c r="D38" s="153">
        <v>0.005424300867888139</v>
      </c>
      <c r="E38" s="153">
        <v>0.004492362982929021</v>
      </c>
      <c r="F38" s="154">
        <v>0</v>
      </c>
      <c r="G38" s="155">
        <v>0.005095030913670712</v>
      </c>
      <c r="H38" s="156">
        <v>0.006804299079873192</v>
      </c>
      <c r="I38" s="153">
        <v>0.005574736308637673</v>
      </c>
      <c r="J38" s="153">
        <v>0.006888465484391031</v>
      </c>
      <c r="K38" s="154">
        <v>0</v>
      </c>
      <c r="L38" s="155">
        <v>0.006206639081604082</v>
      </c>
      <c r="M38" s="156">
        <v>0.006942983378918578</v>
      </c>
      <c r="N38" s="153">
        <v>0.004968944099378882</v>
      </c>
      <c r="O38" s="153">
        <v>0.0064861816130851666</v>
      </c>
      <c r="P38" s="154">
        <v>0.06666666666666668</v>
      </c>
      <c r="Q38" s="155">
        <v>0.0060343362230154685</v>
      </c>
      <c r="R38" s="155">
        <v>0.005983701536766523</v>
      </c>
    </row>
    <row r="39" spans="1:18" ht="15">
      <c r="A39" s="12" t="s">
        <v>80</v>
      </c>
      <c r="B39" s="21" t="s">
        <v>81</v>
      </c>
      <c r="C39" s="152">
        <v>0.0011177347242921013</v>
      </c>
      <c r="D39" s="153">
        <v>0.0010848601735776277</v>
      </c>
      <c r="E39" s="153">
        <v>0.0008984725965858044</v>
      </c>
      <c r="F39" s="154">
        <v>0</v>
      </c>
      <c r="G39" s="155">
        <v>0.0010877032287611632</v>
      </c>
      <c r="H39" s="156">
        <v>0.0029382200572179696</v>
      </c>
      <c r="I39" s="153">
        <v>0.0018688036489183108</v>
      </c>
      <c r="J39" s="153">
        <v>0.0023450095266012018</v>
      </c>
      <c r="K39" s="154">
        <v>0</v>
      </c>
      <c r="L39" s="155">
        <v>0.0023488784494291137</v>
      </c>
      <c r="M39" s="156">
        <v>0.002840311382284873</v>
      </c>
      <c r="N39" s="153">
        <v>0.002006688963210702</v>
      </c>
      <c r="O39" s="153">
        <v>0.001692047377326565</v>
      </c>
      <c r="P39" s="154">
        <v>0.06666666666666668</v>
      </c>
      <c r="Q39" s="155">
        <v>0.0023372429032806393</v>
      </c>
      <c r="R39" s="155">
        <v>0.0021370362631309005</v>
      </c>
    </row>
    <row r="40" spans="1:18" ht="15">
      <c r="A40" s="12" t="s">
        <v>82</v>
      </c>
      <c r="B40" s="21" t="s">
        <v>83</v>
      </c>
      <c r="C40" s="152">
        <v>0</v>
      </c>
      <c r="D40" s="153">
        <v>0</v>
      </c>
      <c r="E40" s="153">
        <v>0</v>
      </c>
      <c r="F40" s="154">
        <v>0</v>
      </c>
      <c r="G40" s="155">
        <v>0</v>
      </c>
      <c r="H40" s="156">
        <v>3.866079022655223E-05</v>
      </c>
      <c r="I40" s="153">
        <v>0</v>
      </c>
      <c r="J40" s="153">
        <v>0.0001465630954125751</v>
      </c>
      <c r="K40" s="154">
        <v>0</v>
      </c>
      <c r="L40" s="155">
        <v>3.111097284012071E-05</v>
      </c>
      <c r="M40" s="156">
        <v>0</v>
      </c>
      <c r="N40" s="153">
        <v>0</v>
      </c>
      <c r="O40" s="153">
        <v>0</v>
      </c>
      <c r="P40" s="154">
        <v>0</v>
      </c>
      <c r="Q40" s="155">
        <v>0</v>
      </c>
      <c r="R40" s="155">
        <v>1.8995877894496895E-05</v>
      </c>
    </row>
    <row r="41" spans="1:18" ht="15">
      <c r="A41" s="12" t="s">
        <v>84</v>
      </c>
      <c r="B41" s="21" t="s">
        <v>85</v>
      </c>
      <c r="C41" s="152">
        <v>0.0004967709885742673</v>
      </c>
      <c r="D41" s="153">
        <v>0.0008437801350048217</v>
      </c>
      <c r="E41" s="153">
        <v>0</v>
      </c>
      <c r="F41" s="154">
        <v>0</v>
      </c>
      <c r="G41" s="155">
        <v>0.0006297229219143577</v>
      </c>
      <c r="H41" s="156">
        <v>0.0010438413361169101</v>
      </c>
      <c r="I41" s="153">
        <v>0.0012669855246903803</v>
      </c>
      <c r="J41" s="153">
        <v>0.0011725047633006009</v>
      </c>
      <c r="K41" s="154">
        <v>0</v>
      </c>
      <c r="L41" s="155">
        <v>0.0011666614815045266</v>
      </c>
      <c r="M41" s="156">
        <v>0.0008415737428992215</v>
      </c>
      <c r="N41" s="153">
        <v>0.0007644529383659818</v>
      </c>
      <c r="O41" s="153">
        <v>0.001692047377326565</v>
      </c>
      <c r="P41" s="154">
        <v>0</v>
      </c>
      <c r="Q41" s="155">
        <v>0.0009348971613122556</v>
      </c>
      <c r="R41" s="155">
        <v>0.0010257774063028326</v>
      </c>
    </row>
    <row r="42" spans="1:18" ht="15">
      <c r="A42" s="12" t="s">
        <v>86</v>
      </c>
      <c r="B42" s="21" t="s">
        <v>87</v>
      </c>
      <c r="C42" s="152">
        <v>0.0018628912071535022</v>
      </c>
      <c r="D42" s="153">
        <v>0.0020491803278688526</v>
      </c>
      <c r="E42" s="153">
        <v>0.0017969451931716088</v>
      </c>
      <c r="F42" s="154">
        <v>0</v>
      </c>
      <c r="G42" s="155">
        <v>0.0019464163040989239</v>
      </c>
      <c r="H42" s="156">
        <v>0.005876440114435939</v>
      </c>
      <c r="I42" s="153">
        <v>0.0069684203857970925</v>
      </c>
      <c r="J42" s="153">
        <v>0.009086911915579657</v>
      </c>
      <c r="K42" s="154">
        <v>0</v>
      </c>
      <c r="L42" s="155">
        <v>0.006751081106306194</v>
      </c>
      <c r="M42" s="156">
        <v>0.008310540711129813</v>
      </c>
      <c r="N42" s="153">
        <v>0.0072623029144768285</v>
      </c>
      <c r="O42" s="153">
        <v>0.007332205301748449</v>
      </c>
      <c r="P42" s="154">
        <v>0</v>
      </c>
      <c r="Q42" s="155">
        <v>0.007691653918069013</v>
      </c>
      <c r="R42" s="155">
        <v>0.006164162376764242</v>
      </c>
    </row>
    <row r="43" spans="1:18" ht="15">
      <c r="A43" s="12" t="s">
        <v>88</v>
      </c>
      <c r="B43" s="21" t="s">
        <v>89</v>
      </c>
      <c r="C43" s="152">
        <v>0.00012419274714356682</v>
      </c>
      <c r="D43" s="153">
        <v>0.0006027000964320154</v>
      </c>
      <c r="E43" s="153">
        <v>0.0008984725965858044</v>
      </c>
      <c r="F43" s="154">
        <v>0</v>
      </c>
      <c r="G43" s="155">
        <v>0.00040073276849095495</v>
      </c>
      <c r="H43" s="156">
        <v>0.001159823706796567</v>
      </c>
      <c r="I43" s="153">
        <v>0.0006334927623451902</v>
      </c>
      <c r="J43" s="153">
        <v>0.0005862523816503004</v>
      </c>
      <c r="K43" s="154">
        <v>0</v>
      </c>
      <c r="L43" s="155">
        <v>0.0008399962666832592</v>
      </c>
      <c r="M43" s="156">
        <v>0.0007363770250368188</v>
      </c>
      <c r="N43" s="153">
        <v>0.0006688963210702341</v>
      </c>
      <c r="O43" s="153">
        <v>0.00028200789622109427</v>
      </c>
      <c r="P43" s="154">
        <v>0</v>
      </c>
      <c r="Q43" s="155">
        <v>0.0006374298827129016</v>
      </c>
      <c r="R43" s="155">
        <v>0.000721843359990882</v>
      </c>
    </row>
    <row r="44" spans="1:18" ht="15">
      <c r="A44" s="12" t="s">
        <v>90</v>
      </c>
      <c r="B44" s="22" t="s">
        <v>91</v>
      </c>
      <c r="C44" s="152">
        <v>0.013785394932935917</v>
      </c>
      <c r="D44" s="153">
        <v>0.03580038572806172</v>
      </c>
      <c r="E44" s="153">
        <v>0.042228212039532795</v>
      </c>
      <c r="F44" s="154">
        <v>0</v>
      </c>
      <c r="G44" s="155">
        <v>0.02604762995191207</v>
      </c>
      <c r="H44" s="156">
        <v>0.02056754040052579</v>
      </c>
      <c r="I44" s="153">
        <v>0.030851097526210767</v>
      </c>
      <c r="J44" s="153">
        <v>0.05071083101275099</v>
      </c>
      <c r="K44" s="154">
        <v>0.038461538461538464</v>
      </c>
      <c r="L44" s="155">
        <v>0.02882431633637184</v>
      </c>
      <c r="M44" s="156">
        <v>0.024510835261939826</v>
      </c>
      <c r="N44" s="153">
        <v>0.03287147634973722</v>
      </c>
      <c r="O44" s="153">
        <v>0.046249294980259446</v>
      </c>
      <c r="P44" s="154">
        <v>0</v>
      </c>
      <c r="Q44" s="155">
        <v>0.03148903620601734</v>
      </c>
      <c r="R44" s="155">
        <v>0.028959215850160522</v>
      </c>
    </row>
    <row r="45" spans="1:18" ht="15">
      <c r="A45" s="12" t="s">
        <v>92</v>
      </c>
      <c r="B45" s="21" t="s">
        <v>93</v>
      </c>
      <c r="C45" s="152">
        <v>0.008693492300049677</v>
      </c>
      <c r="D45" s="153">
        <v>0.01096914175506268</v>
      </c>
      <c r="E45" s="153">
        <v>0.016172506738544472</v>
      </c>
      <c r="F45" s="154">
        <v>0</v>
      </c>
      <c r="G45" s="155">
        <v>0.010247309365697278</v>
      </c>
      <c r="H45" s="156">
        <v>0.012874043145441893</v>
      </c>
      <c r="I45" s="153">
        <v>0.015457223401222644</v>
      </c>
      <c r="J45" s="153">
        <v>0.027114172651326398</v>
      </c>
      <c r="K45" s="154">
        <v>0.07692307692307693</v>
      </c>
      <c r="L45" s="155">
        <v>0.01567993031142084</v>
      </c>
      <c r="M45" s="156">
        <v>0.013149589732800337</v>
      </c>
      <c r="N45" s="153">
        <v>0.013664596273291927</v>
      </c>
      <c r="O45" s="153">
        <v>0.020586576424139875</v>
      </c>
      <c r="P45" s="154">
        <v>0.06666666666666668</v>
      </c>
      <c r="Q45" s="155">
        <v>0.014533401325854158</v>
      </c>
      <c r="R45" s="155">
        <v>0.014522348650342876</v>
      </c>
    </row>
    <row r="46" spans="1:18" ht="15">
      <c r="A46" s="12" t="s">
        <v>94</v>
      </c>
      <c r="B46" s="21" t="s">
        <v>95</v>
      </c>
      <c r="C46" s="152">
        <v>0.056383507203179334</v>
      </c>
      <c r="D46" s="153">
        <v>0.09257473481195758</v>
      </c>
      <c r="E46" s="153">
        <v>0.14555256064690028</v>
      </c>
      <c r="F46" s="154">
        <v>0</v>
      </c>
      <c r="G46" s="155">
        <v>0.07923059308449738</v>
      </c>
      <c r="H46" s="156">
        <v>0.05826181087141422</v>
      </c>
      <c r="I46" s="153">
        <v>0.08172056634252954</v>
      </c>
      <c r="J46" s="153">
        <v>0.11094826322731938</v>
      </c>
      <c r="K46" s="154">
        <v>0.23076923076923075</v>
      </c>
      <c r="L46" s="155">
        <v>0.07544410913729273</v>
      </c>
      <c r="M46" s="156">
        <v>0.04523458868083316</v>
      </c>
      <c r="N46" s="153">
        <v>0.05943621595795509</v>
      </c>
      <c r="O46" s="153">
        <v>0.07952622673434856</v>
      </c>
      <c r="P46" s="154">
        <v>0.2</v>
      </c>
      <c r="Q46" s="155">
        <v>0.05681625021247663</v>
      </c>
      <c r="R46" s="155">
        <v>0.071908895769618</v>
      </c>
    </row>
    <row r="47" spans="1:18" ht="28.5">
      <c r="A47" s="12" t="s">
        <v>96</v>
      </c>
      <c r="B47" s="22" t="s">
        <v>97</v>
      </c>
      <c r="C47" s="152">
        <v>0.015275707898658722</v>
      </c>
      <c r="D47" s="153">
        <v>0.02157666345226615</v>
      </c>
      <c r="E47" s="153">
        <v>0.02425876010781671</v>
      </c>
      <c r="F47" s="154">
        <v>0</v>
      </c>
      <c r="G47" s="155">
        <v>0.018834440119074883</v>
      </c>
      <c r="H47" s="156">
        <v>0.015000386607902266</v>
      </c>
      <c r="I47" s="153">
        <v>0.019068132146590224</v>
      </c>
      <c r="J47" s="153">
        <v>0.016561629781620988</v>
      </c>
      <c r="K47" s="154">
        <v>0.038461538461538464</v>
      </c>
      <c r="L47" s="155">
        <v>0.01717325700774663</v>
      </c>
      <c r="M47" s="156">
        <v>0.013885966757837155</v>
      </c>
      <c r="N47" s="153">
        <v>0.01643573817486861</v>
      </c>
      <c r="O47" s="153">
        <v>0.013818386914833615</v>
      </c>
      <c r="P47" s="154">
        <v>0</v>
      </c>
      <c r="Q47" s="155">
        <v>0.015000849906510284</v>
      </c>
      <c r="R47" s="155">
        <v>0.016963318959785728</v>
      </c>
    </row>
    <row r="48" spans="1:18" ht="28.5">
      <c r="A48" s="12" t="s">
        <v>98</v>
      </c>
      <c r="B48" s="22" t="s">
        <v>99</v>
      </c>
      <c r="C48" s="152">
        <v>0.01949826130153999</v>
      </c>
      <c r="D48" s="153">
        <v>0.026036644165863064</v>
      </c>
      <c r="E48" s="153">
        <v>0.03504043126684637</v>
      </c>
      <c r="F48" s="154">
        <v>0</v>
      </c>
      <c r="G48" s="155">
        <v>0.02358598580261049</v>
      </c>
      <c r="H48" s="156">
        <v>0.037887574422021196</v>
      </c>
      <c r="I48" s="153">
        <v>0.046339995565550664</v>
      </c>
      <c r="J48" s="153">
        <v>0.04719331672284919</v>
      </c>
      <c r="K48" s="154">
        <v>0.11538461538461538</v>
      </c>
      <c r="L48" s="155">
        <v>0.04305758641072707</v>
      </c>
      <c r="M48" s="156">
        <v>0.049232063959604465</v>
      </c>
      <c r="N48" s="153">
        <v>0.05523172479694219</v>
      </c>
      <c r="O48" s="153">
        <v>0.05555555555555555</v>
      </c>
      <c r="P48" s="154">
        <v>0</v>
      </c>
      <c r="Q48" s="155">
        <v>0.05282168961414246</v>
      </c>
      <c r="R48" s="155">
        <v>0.04200938396367988</v>
      </c>
    </row>
    <row r="49" spans="1:18" ht="15">
      <c r="A49" s="12" t="s">
        <v>100</v>
      </c>
      <c r="B49" s="22" t="s">
        <v>101</v>
      </c>
      <c r="C49" s="152">
        <v>0.07526080476900149</v>
      </c>
      <c r="D49" s="153">
        <v>0.09052555448408872</v>
      </c>
      <c r="E49" s="153">
        <v>0.0880503144654088</v>
      </c>
      <c r="F49" s="154">
        <v>0</v>
      </c>
      <c r="G49" s="155">
        <v>0.08329516830776276</v>
      </c>
      <c r="H49" s="156">
        <v>0.06243717621588186</v>
      </c>
      <c r="I49" s="153">
        <v>0.07772956193975483</v>
      </c>
      <c r="J49" s="153">
        <v>0.06932434413014803</v>
      </c>
      <c r="K49" s="154">
        <v>0</v>
      </c>
      <c r="L49" s="155">
        <v>0.07065301931991415</v>
      </c>
      <c r="M49" s="156">
        <v>0.06143488323164317</v>
      </c>
      <c r="N49" s="153">
        <v>0.07109412326803631</v>
      </c>
      <c r="O49" s="153">
        <v>0.07078398195149464</v>
      </c>
      <c r="P49" s="154">
        <v>0</v>
      </c>
      <c r="Q49" s="155">
        <v>0.06710011898691144</v>
      </c>
      <c r="R49" s="155">
        <v>0.07195638546435423</v>
      </c>
    </row>
    <row r="50" spans="1:18" ht="15">
      <c r="A50" s="12" t="s">
        <v>102</v>
      </c>
      <c r="B50" s="21" t="s">
        <v>103</v>
      </c>
      <c r="C50" s="152">
        <v>0.010928961748633882</v>
      </c>
      <c r="D50" s="153">
        <v>0.02073288331726133</v>
      </c>
      <c r="E50" s="153">
        <v>0.020664869721473494</v>
      </c>
      <c r="F50" s="154">
        <v>0.14285714285714285</v>
      </c>
      <c r="G50" s="155">
        <v>0.016258300893061597</v>
      </c>
      <c r="H50" s="156">
        <v>0.030000773215804532</v>
      </c>
      <c r="I50" s="153">
        <v>0.049412435462924835</v>
      </c>
      <c r="J50" s="153">
        <v>0.07108310127509893</v>
      </c>
      <c r="K50" s="154">
        <v>0.038461538461538464</v>
      </c>
      <c r="L50" s="155">
        <v>0.04389758267741031</v>
      </c>
      <c r="M50" s="156">
        <v>0.04775930990953083</v>
      </c>
      <c r="N50" s="153">
        <v>0.06822742474916388</v>
      </c>
      <c r="O50" s="153">
        <v>0.09785673998871969</v>
      </c>
      <c r="P50" s="154">
        <v>0.2666666666666667</v>
      </c>
      <c r="Q50" s="155">
        <v>0.06455039945605984</v>
      </c>
      <c r="R50" s="155">
        <v>0.043927967631024065</v>
      </c>
    </row>
    <row r="51" spans="1:18" ht="15">
      <c r="A51" s="12" t="s">
        <v>104</v>
      </c>
      <c r="B51" s="21" t="s">
        <v>105</v>
      </c>
      <c r="C51" s="152">
        <v>0.00024838549428713363</v>
      </c>
      <c r="D51" s="153">
        <v>0.00024108003857280615</v>
      </c>
      <c r="E51" s="153">
        <v>0</v>
      </c>
      <c r="F51" s="154">
        <v>0</v>
      </c>
      <c r="G51" s="155">
        <v>0.0002289901534234028</v>
      </c>
      <c r="H51" s="156">
        <v>0.0004252686924920745</v>
      </c>
      <c r="I51" s="153">
        <v>0.0010452630578695638</v>
      </c>
      <c r="J51" s="153">
        <v>0.0008793785724754506</v>
      </c>
      <c r="K51" s="154">
        <v>0</v>
      </c>
      <c r="L51" s="155">
        <v>0.0007777743210030177</v>
      </c>
      <c r="M51" s="156">
        <v>0.00021039343572480537</v>
      </c>
      <c r="N51" s="153">
        <v>0.0015289058767319636</v>
      </c>
      <c r="O51" s="153">
        <v>0</v>
      </c>
      <c r="P51" s="154">
        <v>0</v>
      </c>
      <c r="Q51" s="155">
        <v>0.000764915859255482</v>
      </c>
      <c r="R51" s="155">
        <v>0.0006838516042018881</v>
      </c>
    </row>
    <row r="52" spans="1:18" ht="15">
      <c r="A52" s="12" t="s">
        <v>106</v>
      </c>
      <c r="B52" s="21" t="s">
        <v>107</v>
      </c>
      <c r="C52" s="152">
        <v>0.0006209637357178341</v>
      </c>
      <c r="D52" s="153">
        <v>0.00024108003857280615</v>
      </c>
      <c r="E52" s="153">
        <v>0</v>
      </c>
      <c r="F52" s="154">
        <v>0</v>
      </c>
      <c r="G52" s="155">
        <v>0.00040073276849095495</v>
      </c>
      <c r="H52" s="156">
        <v>0.0010438413361169101</v>
      </c>
      <c r="I52" s="153">
        <v>0.0005701434861106712</v>
      </c>
      <c r="J52" s="153">
        <v>0.0001465630954125751</v>
      </c>
      <c r="K52" s="154">
        <v>0</v>
      </c>
      <c r="L52" s="155">
        <v>0.0007155523753227763</v>
      </c>
      <c r="M52" s="156">
        <v>0.0011571638964864297</v>
      </c>
      <c r="N52" s="153">
        <v>0.0008600095556617296</v>
      </c>
      <c r="O52" s="153">
        <v>0.00028200789622109427</v>
      </c>
      <c r="P52" s="154">
        <v>0</v>
      </c>
      <c r="Q52" s="155">
        <v>0.0008924018357980622</v>
      </c>
      <c r="R52" s="155">
        <v>0.0007028474820963851</v>
      </c>
    </row>
    <row r="53" spans="1:18" ht="15">
      <c r="A53" s="12" t="s">
        <v>108</v>
      </c>
      <c r="B53" s="21" t="s">
        <v>109</v>
      </c>
      <c r="C53" s="152">
        <v>0.01564828614008942</v>
      </c>
      <c r="D53" s="153">
        <v>0.027844744455159113</v>
      </c>
      <c r="E53" s="153">
        <v>0.02875112309074574</v>
      </c>
      <c r="F53" s="154">
        <v>0</v>
      </c>
      <c r="G53" s="155">
        <v>0.022269292420425923</v>
      </c>
      <c r="H53" s="156">
        <v>0.035374623057295294</v>
      </c>
      <c r="I53" s="153">
        <v>0.04947578473915935</v>
      </c>
      <c r="J53" s="153">
        <v>0.04499487029166056</v>
      </c>
      <c r="K53" s="154">
        <v>0.038461538461538464</v>
      </c>
      <c r="L53" s="155">
        <v>0.0433220296798681</v>
      </c>
      <c r="M53" s="156">
        <v>0.03082263833368399</v>
      </c>
      <c r="N53" s="153">
        <v>0.0380315336837076</v>
      </c>
      <c r="O53" s="153">
        <v>0.03919909757473209</v>
      </c>
      <c r="P53" s="154">
        <v>0</v>
      </c>
      <c r="Q53" s="155">
        <v>0.03527112017678055</v>
      </c>
      <c r="R53" s="155">
        <v>0.038029747544782784</v>
      </c>
    </row>
    <row r="54" spans="1:18" ht="15">
      <c r="A54" s="12" t="s">
        <v>110</v>
      </c>
      <c r="B54" s="21" t="s">
        <v>111</v>
      </c>
      <c r="C54" s="152">
        <v>0.012295081967213115</v>
      </c>
      <c r="D54" s="153">
        <v>0.008919961427193828</v>
      </c>
      <c r="E54" s="153">
        <v>0.018867924528301886</v>
      </c>
      <c r="F54" s="154">
        <v>0</v>
      </c>
      <c r="G54" s="155">
        <v>0.011106022441035035</v>
      </c>
      <c r="H54" s="156">
        <v>0.016933426119229877</v>
      </c>
      <c r="I54" s="153">
        <v>0.011751290741503278</v>
      </c>
      <c r="J54" s="153">
        <v>0.016268503590795836</v>
      </c>
      <c r="K54" s="154">
        <v>0</v>
      </c>
      <c r="L54" s="155">
        <v>0.01431104750645553</v>
      </c>
      <c r="M54" s="156">
        <v>0.009467704607616242</v>
      </c>
      <c r="N54" s="153">
        <v>0.008791208791208791</v>
      </c>
      <c r="O54" s="153">
        <v>0.010998307952622674</v>
      </c>
      <c r="P54" s="154">
        <v>0</v>
      </c>
      <c r="Q54" s="155">
        <v>0.00939146693863675</v>
      </c>
      <c r="R54" s="155">
        <v>0.012679748494576678</v>
      </c>
    </row>
    <row r="55" spans="1:18" ht="15">
      <c r="A55" s="12" t="s">
        <v>112</v>
      </c>
      <c r="B55" s="21" t="s">
        <v>113</v>
      </c>
      <c r="C55" s="152">
        <v>0.003974167908594138</v>
      </c>
      <c r="D55" s="153">
        <v>0.0025313404050144647</v>
      </c>
      <c r="E55" s="153">
        <v>0.004492362982929021</v>
      </c>
      <c r="F55" s="154">
        <v>0</v>
      </c>
      <c r="G55" s="155">
        <v>0.003320357224639341</v>
      </c>
      <c r="H55" s="156">
        <v>0.0037887574422021185</v>
      </c>
      <c r="I55" s="153">
        <v>0.002660669601849799</v>
      </c>
      <c r="J55" s="153">
        <v>0.0035175142899018024</v>
      </c>
      <c r="K55" s="154">
        <v>0</v>
      </c>
      <c r="L55" s="155">
        <v>0.0032044302025324334</v>
      </c>
      <c r="M55" s="156">
        <v>0.005365032610982538</v>
      </c>
      <c r="N55" s="153">
        <v>0.005351170568561873</v>
      </c>
      <c r="O55" s="153">
        <v>0.004230118443316413</v>
      </c>
      <c r="P55" s="154">
        <v>0</v>
      </c>
      <c r="Q55" s="155">
        <v>0.005184429712731599</v>
      </c>
      <c r="R55" s="155">
        <v>0.003666204433637901</v>
      </c>
    </row>
    <row r="56" spans="1:18" ht="15">
      <c r="A56" s="12" t="s">
        <v>114</v>
      </c>
      <c r="B56" s="21" t="s">
        <v>115</v>
      </c>
      <c r="C56" s="152">
        <v>0.041852955787382025</v>
      </c>
      <c r="D56" s="153">
        <v>0.0273625843780135</v>
      </c>
      <c r="E56" s="153">
        <v>0.046720575022461824</v>
      </c>
      <c r="F56" s="154">
        <v>0</v>
      </c>
      <c r="G56" s="155">
        <v>0.03526448362720403</v>
      </c>
      <c r="H56" s="156">
        <v>0.017204051650815743</v>
      </c>
      <c r="I56" s="153">
        <v>0.012764879161255582</v>
      </c>
      <c r="J56" s="153">
        <v>0.014802872636670086</v>
      </c>
      <c r="K56" s="154">
        <v>0.038461538461538464</v>
      </c>
      <c r="L56" s="155">
        <v>0.014777712099057337</v>
      </c>
      <c r="M56" s="156">
        <v>0.01409636019356196</v>
      </c>
      <c r="N56" s="153">
        <v>0.007644529383659818</v>
      </c>
      <c r="O56" s="153">
        <v>0.01071630005640158</v>
      </c>
      <c r="P56" s="154">
        <v>0</v>
      </c>
      <c r="Q56" s="155">
        <v>0.010708822029576747</v>
      </c>
      <c r="R56" s="155">
        <v>0.017267253006097678</v>
      </c>
    </row>
    <row r="57" spans="1:18" ht="15">
      <c r="A57" s="12" t="s">
        <v>116</v>
      </c>
      <c r="B57" s="21" t="s">
        <v>117</v>
      </c>
      <c r="C57" s="152">
        <v>0</v>
      </c>
      <c r="D57" s="153">
        <v>0</v>
      </c>
      <c r="E57" s="153">
        <v>0</v>
      </c>
      <c r="F57" s="154">
        <v>0</v>
      </c>
      <c r="G57" s="155">
        <v>0</v>
      </c>
      <c r="H57" s="156">
        <v>0.00015464316090620892</v>
      </c>
      <c r="I57" s="153">
        <v>0.0002217224668208166</v>
      </c>
      <c r="J57" s="153">
        <v>0.0005862523816503004</v>
      </c>
      <c r="K57" s="154">
        <v>0</v>
      </c>
      <c r="L57" s="155">
        <v>0.00023333229630090533</v>
      </c>
      <c r="M57" s="156">
        <v>0.0006311803071744161</v>
      </c>
      <c r="N57" s="153">
        <v>0.0003822264691829909</v>
      </c>
      <c r="O57" s="153">
        <v>0.00028200789622109427</v>
      </c>
      <c r="P57" s="154">
        <v>0</v>
      </c>
      <c r="Q57" s="155">
        <v>0.0004674485806561278</v>
      </c>
      <c r="R57" s="155">
        <v>0.0002469464126284596</v>
      </c>
    </row>
    <row r="58" spans="1:18" ht="28.5">
      <c r="A58" s="12" t="s">
        <v>118</v>
      </c>
      <c r="B58" s="21" t="s">
        <v>119</v>
      </c>
      <c r="C58" s="152">
        <v>0.0011177347242921013</v>
      </c>
      <c r="D58" s="153">
        <v>0</v>
      </c>
      <c r="E58" s="153">
        <v>0</v>
      </c>
      <c r="F58" s="154">
        <v>0</v>
      </c>
      <c r="G58" s="155">
        <v>0.0005152278452026563</v>
      </c>
      <c r="H58" s="156">
        <v>0.0007345550143044924</v>
      </c>
      <c r="I58" s="153">
        <v>0.0005384688479934117</v>
      </c>
      <c r="J58" s="153">
        <v>0.0005862523816503004</v>
      </c>
      <c r="K58" s="154">
        <v>0</v>
      </c>
      <c r="L58" s="155">
        <v>0.0006222194568024142</v>
      </c>
      <c r="M58" s="156">
        <v>0.00042078687144961075</v>
      </c>
      <c r="N58" s="153">
        <v>0.00019111323459149545</v>
      </c>
      <c r="O58" s="153">
        <v>0.00028200789622109427</v>
      </c>
      <c r="P58" s="154">
        <v>0</v>
      </c>
      <c r="Q58" s="155">
        <v>0.0002974672785993541</v>
      </c>
      <c r="R58" s="155">
        <v>0.000531884581045913</v>
      </c>
    </row>
    <row r="59" spans="1:18" ht="15">
      <c r="A59" s="12" t="s">
        <v>120</v>
      </c>
      <c r="B59" s="22" t="s">
        <v>121</v>
      </c>
      <c r="C59" s="152">
        <v>0</v>
      </c>
      <c r="D59" s="153">
        <v>0</v>
      </c>
      <c r="E59" s="153">
        <v>0</v>
      </c>
      <c r="F59" s="154">
        <v>0</v>
      </c>
      <c r="G59" s="155">
        <v>0</v>
      </c>
      <c r="H59" s="156">
        <v>0.00023196474135931338</v>
      </c>
      <c r="I59" s="153">
        <v>0.00015837319058629754</v>
      </c>
      <c r="J59" s="153">
        <v>0</v>
      </c>
      <c r="K59" s="154">
        <v>0</v>
      </c>
      <c r="L59" s="155">
        <v>0.0001711103506206639</v>
      </c>
      <c r="M59" s="156">
        <v>0.00021039343572480537</v>
      </c>
      <c r="N59" s="153">
        <v>0</v>
      </c>
      <c r="O59" s="153">
        <v>0</v>
      </c>
      <c r="P59" s="154">
        <v>0</v>
      </c>
      <c r="Q59" s="155">
        <v>8.499065102838688E-05</v>
      </c>
      <c r="R59" s="155">
        <v>0.0001234732063142298</v>
      </c>
    </row>
    <row r="60" spans="1:18" ht="15">
      <c r="A60" s="12" t="s">
        <v>122</v>
      </c>
      <c r="B60" s="21" t="s">
        <v>123</v>
      </c>
      <c r="C60" s="152">
        <v>0.00024838549428713363</v>
      </c>
      <c r="D60" s="153">
        <v>0.0003616200578592093</v>
      </c>
      <c r="E60" s="153">
        <v>0</v>
      </c>
      <c r="F60" s="154">
        <v>0</v>
      </c>
      <c r="G60" s="155">
        <v>0.0002862376917792535</v>
      </c>
      <c r="H60" s="156">
        <v>0.0014304492383824328</v>
      </c>
      <c r="I60" s="153">
        <v>0.0012669855246903803</v>
      </c>
      <c r="J60" s="153">
        <v>0.0019053202403634768</v>
      </c>
      <c r="K60" s="154">
        <v>0</v>
      </c>
      <c r="L60" s="155">
        <v>0.001399993777805432</v>
      </c>
      <c r="M60" s="156">
        <v>0.0005259835893120135</v>
      </c>
      <c r="N60" s="153">
        <v>0.0002866698518872432</v>
      </c>
      <c r="O60" s="153">
        <v>0.0008460236886632825</v>
      </c>
      <c r="P60" s="154">
        <v>0</v>
      </c>
      <c r="Q60" s="155">
        <v>0.0004674485806561278</v>
      </c>
      <c r="R60" s="155">
        <v>0.0010067815284083353</v>
      </c>
    </row>
    <row r="61" spans="1:18" ht="28.5">
      <c r="A61" s="12" t="s">
        <v>124</v>
      </c>
      <c r="B61" s="21" t="s">
        <v>125</v>
      </c>
      <c r="C61" s="152">
        <v>0.0014903129657228018</v>
      </c>
      <c r="D61" s="153">
        <v>0.0003616200578592093</v>
      </c>
      <c r="E61" s="153">
        <v>0</v>
      </c>
      <c r="F61" s="154">
        <v>0</v>
      </c>
      <c r="G61" s="155">
        <v>0.0008587130753377604</v>
      </c>
      <c r="H61" s="156">
        <v>0.003247506379030387</v>
      </c>
      <c r="I61" s="153">
        <v>0.0011086123341040829</v>
      </c>
      <c r="J61" s="153">
        <v>0.001319067858713176</v>
      </c>
      <c r="K61" s="154">
        <v>0</v>
      </c>
      <c r="L61" s="155">
        <v>0.0019911022617677254</v>
      </c>
      <c r="M61" s="156">
        <v>0.001998737639385651</v>
      </c>
      <c r="N61" s="153">
        <v>0.0008600095556617296</v>
      </c>
      <c r="O61" s="153">
        <v>0.001692047377326565</v>
      </c>
      <c r="P61" s="154">
        <v>0</v>
      </c>
      <c r="Q61" s="155">
        <v>0.0014448410674825767</v>
      </c>
      <c r="R61" s="155">
        <v>0.001681135193662975</v>
      </c>
    </row>
    <row r="62" spans="1:18" ht="15">
      <c r="A62" s="12" t="s">
        <v>126</v>
      </c>
      <c r="B62" s="21" t="s">
        <v>127</v>
      </c>
      <c r="C62" s="152">
        <v>0.00024838549428713363</v>
      </c>
      <c r="D62" s="153">
        <v>0.00024108003857280615</v>
      </c>
      <c r="E62" s="153">
        <v>0</v>
      </c>
      <c r="F62" s="154">
        <v>0</v>
      </c>
      <c r="G62" s="155">
        <v>0.0002289901534234028</v>
      </c>
      <c r="H62" s="156">
        <v>0.0005412510631717313</v>
      </c>
      <c r="I62" s="153">
        <v>0.00025339710493807606</v>
      </c>
      <c r="J62" s="153">
        <v>0.0002931261908251502</v>
      </c>
      <c r="K62" s="154">
        <v>0</v>
      </c>
      <c r="L62" s="155">
        <v>0.0003733316740814485</v>
      </c>
      <c r="M62" s="156">
        <v>0.00031559015358720803</v>
      </c>
      <c r="N62" s="153">
        <v>0.0003822264691829909</v>
      </c>
      <c r="O62" s="153">
        <v>0.00028200789622109427</v>
      </c>
      <c r="P62" s="154">
        <v>0</v>
      </c>
      <c r="Q62" s="155">
        <v>0.0003399626041135475</v>
      </c>
      <c r="R62" s="155">
        <v>0.00034192580210094407</v>
      </c>
    </row>
    <row r="63" spans="1:18" ht="15">
      <c r="A63" s="12" t="s">
        <v>128</v>
      </c>
      <c r="B63" s="22" t="s">
        <v>129</v>
      </c>
      <c r="C63" s="152">
        <v>0.00037257824143070045</v>
      </c>
      <c r="D63" s="153">
        <v>0.00024108003857280615</v>
      </c>
      <c r="E63" s="153">
        <v>0</v>
      </c>
      <c r="F63" s="154">
        <v>0</v>
      </c>
      <c r="G63" s="155">
        <v>0.0002862376917792535</v>
      </c>
      <c r="H63" s="156">
        <v>0.0030542024278976264</v>
      </c>
      <c r="I63" s="153">
        <v>0.0009819137816350447</v>
      </c>
      <c r="J63" s="153">
        <v>0.002784698812838927</v>
      </c>
      <c r="K63" s="154">
        <v>0</v>
      </c>
      <c r="L63" s="155">
        <v>0.0020066577481877863</v>
      </c>
      <c r="M63" s="156">
        <v>0.005996212918156953</v>
      </c>
      <c r="N63" s="153">
        <v>0.002006688963210702</v>
      </c>
      <c r="O63" s="153">
        <v>0.0025380710659898475</v>
      </c>
      <c r="P63" s="154">
        <v>0</v>
      </c>
      <c r="Q63" s="155">
        <v>0.003697093319734829</v>
      </c>
      <c r="R63" s="155">
        <v>0.0020990445073419068</v>
      </c>
    </row>
    <row r="64" spans="1:18" ht="28.5">
      <c r="A64" s="12" t="s">
        <v>130</v>
      </c>
      <c r="B64" s="22" t="s">
        <v>131</v>
      </c>
      <c r="C64" s="152">
        <v>0</v>
      </c>
      <c r="D64" s="153">
        <v>0</v>
      </c>
      <c r="E64" s="153">
        <v>0</v>
      </c>
      <c r="F64" s="154">
        <v>0</v>
      </c>
      <c r="G64" s="155">
        <v>0</v>
      </c>
      <c r="H64" s="156">
        <v>0.0005412510631717313</v>
      </c>
      <c r="I64" s="153">
        <v>0.0002850717430553356</v>
      </c>
      <c r="J64" s="153">
        <v>0.0010259416678880258</v>
      </c>
      <c r="K64" s="154">
        <v>0</v>
      </c>
      <c r="L64" s="155">
        <v>0.00046666459260181066</v>
      </c>
      <c r="M64" s="156">
        <v>0.001367557332211235</v>
      </c>
      <c r="N64" s="153">
        <v>0.0003822264691829909</v>
      </c>
      <c r="O64" s="153">
        <v>0.001128031584884377</v>
      </c>
      <c r="P64" s="154">
        <v>0</v>
      </c>
      <c r="Q64" s="155">
        <v>0.0008924018357980622</v>
      </c>
      <c r="R64" s="155">
        <v>0.0004843948863096708</v>
      </c>
    </row>
    <row r="65" spans="1:18" ht="15">
      <c r="A65" s="12" t="s">
        <v>132</v>
      </c>
      <c r="B65" s="22" t="s">
        <v>133</v>
      </c>
      <c r="C65" s="152">
        <v>0.00012419274714356682</v>
      </c>
      <c r="D65" s="153">
        <v>0.00012054001928640308</v>
      </c>
      <c r="E65" s="153">
        <v>0</v>
      </c>
      <c r="F65" s="154">
        <v>0</v>
      </c>
      <c r="G65" s="155">
        <v>0.0001144950767117014</v>
      </c>
      <c r="H65" s="156">
        <v>0.0006958942240779402</v>
      </c>
      <c r="I65" s="153">
        <v>0.0002850717430553356</v>
      </c>
      <c r="J65" s="153">
        <v>0.0004396892862377253</v>
      </c>
      <c r="K65" s="154">
        <v>0</v>
      </c>
      <c r="L65" s="155">
        <v>0.00046666459260181066</v>
      </c>
      <c r="M65" s="156">
        <v>0.00273511466442247</v>
      </c>
      <c r="N65" s="153">
        <v>0.0011466794075489727</v>
      </c>
      <c r="O65" s="153">
        <v>0.001128031584884377</v>
      </c>
      <c r="P65" s="154">
        <v>0</v>
      </c>
      <c r="Q65" s="155">
        <v>0.0017848036715961244</v>
      </c>
      <c r="R65" s="155">
        <v>0.0007028474820963851</v>
      </c>
    </row>
    <row r="66" spans="1:18" ht="15">
      <c r="A66" s="12" t="s">
        <v>134</v>
      </c>
      <c r="B66" s="22" t="s">
        <v>135</v>
      </c>
      <c r="C66" s="152">
        <v>0.0011177347242921013</v>
      </c>
      <c r="D66" s="153">
        <v>0.0009643201542912246</v>
      </c>
      <c r="E66" s="153">
        <v>0.0017969451931716088</v>
      </c>
      <c r="F66" s="154">
        <v>0</v>
      </c>
      <c r="G66" s="155">
        <v>0.0010877032287611632</v>
      </c>
      <c r="H66" s="156">
        <v>0.003208845588803835</v>
      </c>
      <c r="I66" s="153">
        <v>0.002977415983022394</v>
      </c>
      <c r="J66" s="153">
        <v>0.0017587571449509012</v>
      </c>
      <c r="K66" s="154">
        <v>0</v>
      </c>
      <c r="L66" s="155">
        <v>0.002939986933391407</v>
      </c>
      <c r="M66" s="156">
        <v>0.0073637702503681875</v>
      </c>
      <c r="N66" s="153">
        <v>0.00716674629718108</v>
      </c>
      <c r="O66" s="153">
        <v>0.0056401579244218835</v>
      </c>
      <c r="P66" s="154">
        <v>0</v>
      </c>
      <c r="Q66" s="155">
        <v>0.007011728709841917</v>
      </c>
      <c r="R66" s="155">
        <v>0.003542731227323671</v>
      </c>
    </row>
    <row r="67" spans="1:18" ht="15">
      <c r="A67" s="12" t="s">
        <v>136</v>
      </c>
      <c r="B67" s="22" t="s">
        <v>137</v>
      </c>
      <c r="C67" s="152">
        <v>0.0004967709885742673</v>
      </c>
      <c r="D67" s="153">
        <v>0.0003616200578592093</v>
      </c>
      <c r="E67" s="153">
        <v>0</v>
      </c>
      <c r="F67" s="154">
        <v>0</v>
      </c>
      <c r="G67" s="155">
        <v>0.00040073276849095495</v>
      </c>
      <c r="H67" s="156">
        <v>0.0014304492383824328</v>
      </c>
      <c r="I67" s="153">
        <v>0.00034842101928985456</v>
      </c>
      <c r="J67" s="153">
        <v>0.001319067858713176</v>
      </c>
      <c r="K67" s="154">
        <v>0</v>
      </c>
      <c r="L67" s="155">
        <v>0.0008866627259434402</v>
      </c>
      <c r="M67" s="156">
        <v>0.002103934357248054</v>
      </c>
      <c r="N67" s="153">
        <v>0.0005733397037744864</v>
      </c>
      <c r="O67" s="153">
        <v>0.001128031584884377</v>
      </c>
      <c r="P67" s="154">
        <v>0</v>
      </c>
      <c r="Q67" s="155">
        <v>0.0012748597654258032</v>
      </c>
      <c r="R67" s="155">
        <v>0.000892806261041354</v>
      </c>
    </row>
    <row r="68" spans="1:18" ht="15">
      <c r="A68" s="12" t="s">
        <v>138</v>
      </c>
      <c r="B68" s="21" t="s">
        <v>139</v>
      </c>
      <c r="C68" s="152">
        <v>0.0006209637357178341</v>
      </c>
      <c r="D68" s="153">
        <v>0.0004821600771456123</v>
      </c>
      <c r="E68" s="153">
        <v>0.0026954177897574125</v>
      </c>
      <c r="F68" s="154">
        <v>0</v>
      </c>
      <c r="G68" s="155">
        <v>0.0006869704602702084</v>
      </c>
      <c r="H68" s="156">
        <v>0.002976880847444521</v>
      </c>
      <c r="I68" s="153">
        <v>0.0015203826296284564</v>
      </c>
      <c r="J68" s="153">
        <v>0.0020518833357760515</v>
      </c>
      <c r="K68" s="154">
        <v>0</v>
      </c>
      <c r="L68" s="155">
        <v>0.0021622126123883893</v>
      </c>
      <c r="M68" s="156">
        <v>0.00273511466442247</v>
      </c>
      <c r="N68" s="153">
        <v>0.0012422360248447205</v>
      </c>
      <c r="O68" s="153">
        <v>0.003102086858432036</v>
      </c>
      <c r="P68" s="154">
        <v>0</v>
      </c>
      <c r="Q68" s="155">
        <v>0.002124766275709672</v>
      </c>
      <c r="R68" s="155">
        <v>0.0019090857283969379</v>
      </c>
    </row>
    <row r="69" spans="1:18" ht="15">
      <c r="A69" s="12" t="s">
        <v>140</v>
      </c>
      <c r="B69" s="22" t="s">
        <v>141</v>
      </c>
      <c r="C69" s="152">
        <v>0.003477396920019871</v>
      </c>
      <c r="D69" s="153">
        <v>0.0027724204435872705</v>
      </c>
      <c r="E69" s="153">
        <v>0.0008984725965858044</v>
      </c>
      <c r="F69" s="154">
        <v>0</v>
      </c>
      <c r="G69" s="155">
        <v>0.002976871994504236</v>
      </c>
      <c r="H69" s="156">
        <v>0.008041444367122863</v>
      </c>
      <c r="I69" s="153">
        <v>0.006144879794748345</v>
      </c>
      <c r="J69" s="153">
        <v>0.004836582148614979</v>
      </c>
      <c r="K69" s="154">
        <v>0</v>
      </c>
      <c r="L69" s="155">
        <v>0.006766636592726255</v>
      </c>
      <c r="M69" s="156">
        <v>0.005891016200294551</v>
      </c>
      <c r="N69" s="153">
        <v>0.0042044911610129</v>
      </c>
      <c r="O69" s="153">
        <v>0.005076142131979695</v>
      </c>
      <c r="P69" s="154">
        <v>0</v>
      </c>
      <c r="Q69" s="155">
        <v>0.005014448410674827</v>
      </c>
      <c r="R69" s="155">
        <v>0.00574625306308531</v>
      </c>
    </row>
    <row r="70" spans="1:18" ht="15">
      <c r="A70" s="12" t="s">
        <v>142</v>
      </c>
      <c r="B70" s="21" t="s">
        <v>143</v>
      </c>
      <c r="C70" s="152">
        <v>0.0018628912071535022</v>
      </c>
      <c r="D70" s="153">
        <v>0.0008437801350048217</v>
      </c>
      <c r="E70" s="153">
        <v>0.0008984725965858044</v>
      </c>
      <c r="F70" s="154">
        <v>0</v>
      </c>
      <c r="G70" s="155">
        <v>0.0013166933821845662</v>
      </c>
      <c r="H70" s="156">
        <v>0.003440810330163149</v>
      </c>
      <c r="I70" s="153">
        <v>0.0011086123341040829</v>
      </c>
      <c r="J70" s="153">
        <v>0.0007328154770628756</v>
      </c>
      <c r="K70" s="154">
        <v>0</v>
      </c>
      <c r="L70" s="155">
        <v>0.0020066577481877863</v>
      </c>
      <c r="M70" s="156">
        <v>0.0023143277929728594</v>
      </c>
      <c r="N70" s="153">
        <v>0.0013377926421404682</v>
      </c>
      <c r="O70" s="153">
        <v>0.00197405527354766</v>
      </c>
      <c r="P70" s="154">
        <v>0</v>
      </c>
      <c r="Q70" s="155">
        <v>0.001827298997110318</v>
      </c>
      <c r="R70" s="155">
        <v>0.001852098094713447</v>
      </c>
    </row>
    <row r="71" spans="1:18" ht="15">
      <c r="A71" s="12" t="s">
        <v>144</v>
      </c>
      <c r="B71" s="21" t="s">
        <v>145</v>
      </c>
      <c r="C71" s="152">
        <v>0.0016145057128663686</v>
      </c>
      <c r="D71" s="153">
        <v>0.001325940212150434</v>
      </c>
      <c r="E71" s="153">
        <v>0.0026954177897574125</v>
      </c>
      <c r="F71" s="154">
        <v>0</v>
      </c>
      <c r="G71" s="155">
        <v>0.001545683535607969</v>
      </c>
      <c r="H71" s="156">
        <v>0.0013917884481558804</v>
      </c>
      <c r="I71" s="153">
        <v>0.001362009439042159</v>
      </c>
      <c r="J71" s="153">
        <v>0.001319067858713176</v>
      </c>
      <c r="K71" s="154">
        <v>0</v>
      </c>
      <c r="L71" s="155">
        <v>0.0013688828049653113</v>
      </c>
      <c r="M71" s="156">
        <v>0.0011571638964864297</v>
      </c>
      <c r="N71" s="153">
        <v>0.0005733397037744864</v>
      </c>
      <c r="O71" s="153">
        <v>0.0014100394811054709</v>
      </c>
      <c r="P71" s="154">
        <v>0</v>
      </c>
      <c r="Q71" s="155">
        <v>0.0009348971613122556</v>
      </c>
      <c r="R71" s="155">
        <v>0.0013012176357730374</v>
      </c>
    </row>
    <row r="72" spans="1:18" ht="15">
      <c r="A72" s="12" t="s">
        <v>146</v>
      </c>
      <c r="B72" s="22" t="s">
        <v>147</v>
      </c>
      <c r="C72" s="152">
        <v>0.0004967709885742673</v>
      </c>
      <c r="D72" s="153">
        <v>0.00012054001928640308</v>
      </c>
      <c r="E72" s="153">
        <v>0</v>
      </c>
      <c r="F72" s="154">
        <v>0</v>
      </c>
      <c r="G72" s="155">
        <v>0.0002862376917792535</v>
      </c>
      <c r="H72" s="156">
        <v>0.0007345550143044924</v>
      </c>
      <c r="I72" s="153">
        <v>0.0005701434861106712</v>
      </c>
      <c r="J72" s="153">
        <v>0.0002931261908251502</v>
      </c>
      <c r="K72" s="154">
        <v>0</v>
      </c>
      <c r="L72" s="155">
        <v>0.0006066639703823538</v>
      </c>
      <c r="M72" s="156">
        <v>0.0006311803071744161</v>
      </c>
      <c r="N72" s="153">
        <v>0.0002866698518872432</v>
      </c>
      <c r="O72" s="153">
        <v>0</v>
      </c>
      <c r="P72" s="154">
        <v>0</v>
      </c>
      <c r="Q72" s="155">
        <v>0.000382457929627741</v>
      </c>
      <c r="R72" s="155">
        <v>0.0005033907642041677</v>
      </c>
    </row>
    <row r="73" spans="1:18" ht="15">
      <c r="A73" s="12" t="s">
        <v>148</v>
      </c>
      <c r="B73" s="21" t="s">
        <v>149</v>
      </c>
      <c r="C73" s="152">
        <v>0.0014903129657228018</v>
      </c>
      <c r="D73" s="153">
        <v>0.0004821600771456123</v>
      </c>
      <c r="E73" s="153">
        <v>0</v>
      </c>
      <c r="F73" s="154">
        <v>0</v>
      </c>
      <c r="G73" s="155">
        <v>0.0009159606136936112</v>
      </c>
      <c r="H73" s="156">
        <v>0.0007345550143044924</v>
      </c>
      <c r="I73" s="153">
        <v>0.00034842101928985456</v>
      </c>
      <c r="J73" s="153">
        <v>0.0004396892862377253</v>
      </c>
      <c r="K73" s="154">
        <v>0</v>
      </c>
      <c r="L73" s="155">
        <v>0.0005133310518619918</v>
      </c>
      <c r="M73" s="156">
        <v>0.00010519671786240269</v>
      </c>
      <c r="N73" s="153">
        <v>0.00019111323459149545</v>
      </c>
      <c r="O73" s="153">
        <v>0</v>
      </c>
      <c r="P73" s="154">
        <v>0</v>
      </c>
      <c r="Q73" s="155">
        <v>0.00012748597654258032</v>
      </c>
      <c r="R73" s="155">
        <v>0.0004938928252569192</v>
      </c>
    </row>
    <row r="74" spans="1:18" ht="15">
      <c r="A74" s="12" t="s">
        <v>150</v>
      </c>
      <c r="B74" s="21" t="s">
        <v>151</v>
      </c>
      <c r="C74" s="152">
        <v>0.0024838549428713363</v>
      </c>
      <c r="D74" s="153">
        <v>0.0019286403085824492</v>
      </c>
      <c r="E74" s="153">
        <v>0.004492362982929021</v>
      </c>
      <c r="F74" s="154">
        <v>0</v>
      </c>
      <c r="G74" s="155">
        <v>0.0023471490725898787</v>
      </c>
      <c r="H74" s="156">
        <v>0.003131524008350731</v>
      </c>
      <c r="I74" s="153">
        <v>0.0038009565740711408</v>
      </c>
      <c r="J74" s="153">
        <v>0.003664077385314378</v>
      </c>
      <c r="K74" s="154">
        <v>0</v>
      </c>
      <c r="L74" s="155">
        <v>0.0035155399309336403</v>
      </c>
      <c r="M74" s="156">
        <v>0.003366294971596886</v>
      </c>
      <c r="N74" s="153">
        <v>0.0033444816053511705</v>
      </c>
      <c r="O74" s="153">
        <v>0.0036661026508742244</v>
      </c>
      <c r="P74" s="154">
        <v>0</v>
      </c>
      <c r="Q74" s="155">
        <v>0.0033996260411354754</v>
      </c>
      <c r="R74" s="155">
        <v>0.0032957848146952106</v>
      </c>
    </row>
    <row r="75" spans="1:18" ht="15">
      <c r="A75" s="12" t="s">
        <v>152</v>
      </c>
      <c r="B75" s="21" t="s">
        <v>153</v>
      </c>
      <c r="C75" s="152">
        <v>0.19783904619970194</v>
      </c>
      <c r="D75" s="153">
        <v>0.3167791706846673</v>
      </c>
      <c r="E75" s="153">
        <v>0.19227313566936208</v>
      </c>
      <c r="F75" s="154">
        <v>0.14285714285714285</v>
      </c>
      <c r="G75" s="155">
        <v>0.2539500801465537</v>
      </c>
      <c r="H75" s="156">
        <v>0.08002783576896313</v>
      </c>
      <c r="I75" s="153">
        <v>0.13065788223369548</v>
      </c>
      <c r="J75" s="153">
        <v>0.09233475010992233</v>
      </c>
      <c r="K75" s="154">
        <v>0.11538461538461538</v>
      </c>
      <c r="L75" s="155">
        <v>0.1062128612761721</v>
      </c>
      <c r="M75" s="156">
        <v>0.04481380180938355</v>
      </c>
      <c r="N75" s="153">
        <v>0.06669851887243192</v>
      </c>
      <c r="O75" s="153">
        <v>0.0580936266215454</v>
      </c>
      <c r="P75" s="154">
        <v>0</v>
      </c>
      <c r="Q75" s="155">
        <v>0.05651878293387727</v>
      </c>
      <c r="R75" s="155">
        <v>0.11961704310164696</v>
      </c>
    </row>
    <row r="76" spans="1:18" ht="15">
      <c r="A76" s="12" t="s">
        <v>154</v>
      </c>
      <c r="B76" s="21" t="s">
        <v>155</v>
      </c>
      <c r="C76" s="152">
        <v>0.00024838549428713363</v>
      </c>
      <c r="D76" s="153">
        <v>0.00012054001928640308</v>
      </c>
      <c r="E76" s="153">
        <v>0</v>
      </c>
      <c r="F76" s="154">
        <v>0</v>
      </c>
      <c r="G76" s="155">
        <v>0.0001717426150675521</v>
      </c>
      <c r="H76" s="156">
        <v>0.00046392948271862676</v>
      </c>
      <c r="I76" s="153">
        <v>0.0002850717430553356</v>
      </c>
      <c r="J76" s="153">
        <v>0.0004396892862377253</v>
      </c>
      <c r="K76" s="154">
        <v>0</v>
      </c>
      <c r="L76" s="155">
        <v>0.0003733316740814485</v>
      </c>
      <c r="M76" s="156">
        <v>0.00042078687144961075</v>
      </c>
      <c r="N76" s="153">
        <v>0.0002866698518872432</v>
      </c>
      <c r="O76" s="153">
        <v>0.0005640157924421885</v>
      </c>
      <c r="P76" s="154">
        <v>0</v>
      </c>
      <c r="Q76" s="155">
        <v>0.000382457929627741</v>
      </c>
      <c r="R76" s="155">
        <v>0.00034192580210094407</v>
      </c>
    </row>
    <row r="77" spans="1:18" ht="15">
      <c r="A77" s="12" t="s">
        <v>156</v>
      </c>
      <c r="B77" s="22" t="s">
        <v>157</v>
      </c>
      <c r="C77" s="152">
        <v>0.004098360655737705</v>
      </c>
      <c r="D77" s="153">
        <v>0.0057859209257473485</v>
      </c>
      <c r="E77" s="153">
        <v>0.008984725965858042</v>
      </c>
      <c r="F77" s="154">
        <v>0</v>
      </c>
      <c r="G77" s="155">
        <v>0.005209525990382413</v>
      </c>
      <c r="H77" s="156">
        <v>0.00502590272945179</v>
      </c>
      <c r="I77" s="153">
        <v>0.006841721833328055</v>
      </c>
      <c r="J77" s="153">
        <v>0.007621280961453907</v>
      </c>
      <c r="K77" s="154">
        <v>0</v>
      </c>
      <c r="L77" s="155">
        <v>0.006191083595184022</v>
      </c>
      <c r="M77" s="156">
        <v>0.003997475278771302</v>
      </c>
      <c r="N77" s="153">
        <v>0.005828953655040612</v>
      </c>
      <c r="O77" s="153">
        <v>0.007050197405527355</v>
      </c>
      <c r="P77" s="154">
        <v>0</v>
      </c>
      <c r="Q77" s="155">
        <v>0.005269420363759986</v>
      </c>
      <c r="R77" s="155">
        <v>0.0058222365746632984</v>
      </c>
    </row>
    <row r="78" spans="1:18" ht="15">
      <c r="A78" s="12" t="s">
        <v>158</v>
      </c>
      <c r="B78" s="21" t="s">
        <v>159</v>
      </c>
      <c r="C78" s="152">
        <v>0.02111276701440636</v>
      </c>
      <c r="D78" s="153">
        <v>0.0351976856316297</v>
      </c>
      <c r="E78" s="153">
        <v>0.0431266846361186</v>
      </c>
      <c r="F78" s="154">
        <v>0</v>
      </c>
      <c r="G78" s="155">
        <v>0.029196244561483856</v>
      </c>
      <c r="H78" s="156">
        <v>0.03467872883321735</v>
      </c>
      <c r="I78" s="153">
        <v>0.05549396598143866</v>
      </c>
      <c r="J78" s="153">
        <v>0.055107723875128245</v>
      </c>
      <c r="K78" s="154">
        <v>0</v>
      </c>
      <c r="L78" s="155">
        <v>0.04705534642068257</v>
      </c>
      <c r="M78" s="156">
        <v>0.038081211866189776</v>
      </c>
      <c r="N78" s="153">
        <v>0.06000955566172958</v>
      </c>
      <c r="O78" s="153">
        <v>0.05893965031020868</v>
      </c>
      <c r="P78" s="154">
        <v>0</v>
      </c>
      <c r="Q78" s="155">
        <v>0.05095189529151793</v>
      </c>
      <c r="R78" s="155">
        <v>0.044963242976274145</v>
      </c>
    </row>
    <row r="79" spans="1:18" ht="28.5">
      <c r="A79" s="12" t="s">
        <v>160</v>
      </c>
      <c r="B79" s="22" t="s">
        <v>161</v>
      </c>
      <c r="C79" s="152">
        <v>0.0009935419771485345</v>
      </c>
      <c r="D79" s="153">
        <v>0.0008437801350048217</v>
      </c>
      <c r="E79" s="153">
        <v>0.0017969451931716088</v>
      </c>
      <c r="F79" s="154">
        <v>0</v>
      </c>
      <c r="G79" s="155">
        <v>0.0009732081520494619</v>
      </c>
      <c r="H79" s="156">
        <v>0.002319647413593134</v>
      </c>
      <c r="I79" s="153">
        <v>0.0020588514776218683</v>
      </c>
      <c r="J79" s="153">
        <v>0.003664077385314378</v>
      </c>
      <c r="K79" s="154">
        <v>0</v>
      </c>
      <c r="L79" s="155">
        <v>0.0023333229630090532</v>
      </c>
      <c r="M79" s="156">
        <v>0.0029455081001472753</v>
      </c>
      <c r="N79" s="153">
        <v>0.001433349259436216</v>
      </c>
      <c r="O79" s="153">
        <v>0.00197405527354766</v>
      </c>
      <c r="P79" s="154">
        <v>0.06666666666666668</v>
      </c>
      <c r="Q79" s="155">
        <v>0.0021672616012238656</v>
      </c>
      <c r="R79" s="155">
        <v>0.0020705506905001614</v>
      </c>
    </row>
    <row r="80" spans="1:18" ht="15">
      <c r="A80" s="12" t="s">
        <v>162</v>
      </c>
      <c r="B80" s="21" t="s">
        <v>163</v>
      </c>
      <c r="C80" s="152">
        <v>0.004098360655737705</v>
      </c>
      <c r="D80" s="153">
        <v>0.00024108003857280615</v>
      </c>
      <c r="E80" s="153">
        <v>0</v>
      </c>
      <c r="F80" s="154">
        <v>0</v>
      </c>
      <c r="G80" s="155">
        <v>0.0020036638424547745</v>
      </c>
      <c r="H80" s="156">
        <v>0.002203665042913477</v>
      </c>
      <c r="I80" s="153">
        <v>0.0008552152291660069</v>
      </c>
      <c r="J80" s="153">
        <v>0.0008793785724754506</v>
      </c>
      <c r="K80" s="154">
        <v>0</v>
      </c>
      <c r="L80" s="155">
        <v>0.001399993777805432</v>
      </c>
      <c r="M80" s="156">
        <v>0.003787081843046497</v>
      </c>
      <c r="N80" s="153">
        <v>0.0016244624940277114</v>
      </c>
      <c r="O80" s="153">
        <v>0.0005640157924421885</v>
      </c>
      <c r="P80" s="154">
        <v>0</v>
      </c>
      <c r="Q80" s="155">
        <v>0.0023372429032806393</v>
      </c>
      <c r="R80" s="155">
        <v>0.0017096290105047202</v>
      </c>
    </row>
    <row r="81" spans="1:18" ht="15">
      <c r="A81" s="12" t="s">
        <v>164</v>
      </c>
      <c r="B81" s="21" t="s">
        <v>165</v>
      </c>
      <c r="C81" s="152">
        <v>0.08792846497764531</v>
      </c>
      <c r="D81" s="153">
        <v>0.0036162005785920926</v>
      </c>
      <c r="E81" s="153">
        <v>0.008984725965858042</v>
      </c>
      <c r="F81" s="154">
        <v>0.14285714285714285</v>
      </c>
      <c r="G81" s="155">
        <v>0.04287840622853217</v>
      </c>
      <c r="H81" s="156">
        <v>0.015309672929714685</v>
      </c>
      <c r="I81" s="153">
        <v>0.00706344430014887</v>
      </c>
      <c r="J81" s="153">
        <v>0.006595339293565882</v>
      </c>
      <c r="K81" s="154">
        <v>0</v>
      </c>
      <c r="L81" s="155">
        <v>0.010328842982920076</v>
      </c>
      <c r="M81" s="156">
        <v>0.019671786240269305</v>
      </c>
      <c r="N81" s="153">
        <v>0.016149068322981366</v>
      </c>
      <c r="O81" s="153">
        <v>0.019740552735476594</v>
      </c>
      <c r="P81" s="154">
        <v>0</v>
      </c>
      <c r="Q81" s="155">
        <v>0.018103008669046405</v>
      </c>
      <c r="R81" s="155">
        <v>0.017466709723989893</v>
      </c>
    </row>
    <row r="82" spans="1:18" ht="15">
      <c r="A82" s="12" t="s">
        <v>166</v>
      </c>
      <c r="B82" s="21" t="s">
        <v>167</v>
      </c>
      <c r="C82" s="152">
        <v>0.10928961748633878</v>
      </c>
      <c r="D82" s="153">
        <v>0.027844744455159113</v>
      </c>
      <c r="E82" s="153">
        <v>0.017070979335130278</v>
      </c>
      <c r="F82" s="154">
        <v>0</v>
      </c>
      <c r="G82" s="155">
        <v>0.06468971834211129</v>
      </c>
      <c r="H82" s="156">
        <v>0.15460450011598237</v>
      </c>
      <c r="I82" s="153">
        <v>0.046941813689778594</v>
      </c>
      <c r="J82" s="153">
        <v>0.03151106551370365</v>
      </c>
      <c r="K82" s="154">
        <v>0</v>
      </c>
      <c r="L82" s="155">
        <v>0.08860405064866378</v>
      </c>
      <c r="M82" s="156">
        <v>0.13896486429623395</v>
      </c>
      <c r="N82" s="153">
        <v>0.06201624462494028</v>
      </c>
      <c r="O82" s="153">
        <v>0.045967287084038355</v>
      </c>
      <c r="P82" s="154">
        <v>0</v>
      </c>
      <c r="Q82" s="155">
        <v>0.0906425293217746</v>
      </c>
      <c r="R82" s="155">
        <v>0.08509203502839884</v>
      </c>
    </row>
    <row r="83" spans="1:18" ht="15">
      <c r="A83" s="12" t="s">
        <v>168</v>
      </c>
      <c r="B83" s="22" t="s">
        <v>169</v>
      </c>
      <c r="C83" s="152">
        <v>0.045454545454545456</v>
      </c>
      <c r="D83" s="153">
        <v>0.03628254580520733</v>
      </c>
      <c r="E83" s="153">
        <v>0.03593890386343217</v>
      </c>
      <c r="F83" s="154">
        <v>0</v>
      </c>
      <c r="G83" s="155">
        <v>0.040474009617586446</v>
      </c>
      <c r="H83" s="156">
        <v>0.05903502667594526</v>
      </c>
      <c r="I83" s="153">
        <v>0.04329923030629375</v>
      </c>
      <c r="J83" s="153">
        <v>0.034002638135717425</v>
      </c>
      <c r="K83" s="154">
        <v>0</v>
      </c>
      <c r="L83" s="155">
        <v>0.04862645054910866</v>
      </c>
      <c r="M83" s="156">
        <v>0.06143488323164317</v>
      </c>
      <c r="N83" s="153">
        <v>0.04166268514094601</v>
      </c>
      <c r="O83" s="153">
        <v>0.03525098702763677</v>
      </c>
      <c r="P83" s="154">
        <v>0.06666666666666668</v>
      </c>
      <c r="Q83" s="155">
        <v>0.04869964303926568</v>
      </c>
      <c r="R83" s="155">
        <v>0.047290238018350014</v>
      </c>
    </row>
    <row r="84" spans="1:18" ht="15">
      <c r="A84" s="12" t="s">
        <v>170</v>
      </c>
      <c r="B84" s="21" t="s">
        <v>171</v>
      </c>
      <c r="C84" s="152">
        <v>0.022106308991554892</v>
      </c>
      <c r="D84" s="153">
        <v>0.03592092574734812</v>
      </c>
      <c r="E84" s="153">
        <v>0.01257861635220126</v>
      </c>
      <c r="F84" s="154">
        <v>0</v>
      </c>
      <c r="G84" s="155">
        <v>0.02805129379436684</v>
      </c>
      <c r="H84" s="156">
        <v>0.04565839325755818</v>
      </c>
      <c r="I84" s="153">
        <v>0.06483798422603022</v>
      </c>
      <c r="J84" s="153">
        <v>0.039718598856807855</v>
      </c>
      <c r="K84" s="154">
        <v>0</v>
      </c>
      <c r="L84" s="155">
        <v>0.054428646983791185</v>
      </c>
      <c r="M84" s="156">
        <v>0.05996212918156953</v>
      </c>
      <c r="N84" s="153">
        <v>0.0906832298136646</v>
      </c>
      <c r="O84" s="153">
        <v>0.05555555555555555</v>
      </c>
      <c r="P84" s="154">
        <v>0</v>
      </c>
      <c r="Q84" s="155">
        <v>0.07292197858235594</v>
      </c>
      <c r="R84" s="155">
        <v>0.05418574169405239</v>
      </c>
    </row>
    <row r="85" spans="1:18" ht="15">
      <c r="A85" s="12" t="s">
        <v>172</v>
      </c>
      <c r="B85" s="21" t="s">
        <v>173</v>
      </c>
      <c r="C85" s="152">
        <v>0.0017386984600099354</v>
      </c>
      <c r="D85" s="153">
        <v>0.0007232401157184186</v>
      </c>
      <c r="E85" s="153">
        <v>0.0026954177897574125</v>
      </c>
      <c r="F85" s="154">
        <v>0</v>
      </c>
      <c r="G85" s="155">
        <v>0.0013166933821845662</v>
      </c>
      <c r="H85" s="156">
        <v>0.003595453491069357</v>
      </c>
      <c r="I85" s="153">
        <v>0.0017421050964492731</v>
      </c>
      <c r="J85" s="153">
        <v>0.0032243880990766526</v>
      </c>
      <c r="K85" s="154">
        <v>0</v>
      </c>
      <c r="L85" s="155">
        <v>0.0026444326914102606</v>
      </c>
      <c r="M85" s="156">
        <v>0.003366294971596886</v>
      </c>
      <c r="N85" s="153">
        <v>0.001051122790253225</v>
      </c>
      <c r="O85" s="153">
        <v>0.0025380710659898475</v>
      </c>
      <c r="P85" s="154">
        <v>0</v>
      </c>
      <c r="Q85" s="155">
        <v>0.002209756926738059</v>
      </c>
      <c r="R85" s="155">
        <v>0.0023269950420758694</v>
      </c>
    </row>
    <row r="86" spans="1:18" ht="15">
      <c r="A86" s="12" t="s">
        <v>174</v>
      </c>
      <c r="B86" s="21" t="s">
        <v>175</v>
      </c>
      <c r="C86" s="152">
        <v>0.0012419274714356682</v>
      </c>
      <c r="D86" s="153">
        <v>0.0019286403085824492</v>
      </c>
      <c r="E86" s="153">
        <v>0</v>
      </c>
      <c r="F86" s="154">
        <v>0</v>
      </c>
      <c r="G86" s="155">
        <v>0.001488435997252118</v>
      </c>
      <c r="H86" s="156">
        <v>0.0019330395113276114</v>
      </c>
      <c r="I86" s="153">
        <v>0.0017737797345665329</v>
      </c>
      <c r="J86" s="153">
        <v>0.0016121940495383263</v>
      </c>
      <c r="K86" s="154">
        <v>0</v>
      </c>
      <c r="L86" s="155">
        <v>0.0018199919111470616</v>
      </c>
      <c r="M86" s="156">
        <v>0.0011571638964864297</v>
      </c>
      <c r="N86" s="153">
        <v>0.0013377926421404682</v>
      </c>
      <c r="O86" s="153">
        <v>0.0014100394811054709</v>
      </c>
      <c r="P86" s="154">
        <v>0</v>
      </c>
      <c r="Q86" s="155">
        <v>0.0012748597654258032</v>
      </c>
      <c r="R86" s="155">
        <v>0.0016431434378739811</v>
      </c>
    </row>
    <row r="87" spans="1:18" ht="15">
      <c r="A87" s="12" t="s">
        <v>176</v>
      </c>
      <c r="B87" s="22" t="s">
        <v>177</v>
      </c>
      <c r="C87" s="152">
        <v>0.00012419274714356682</v>
      </c>
      <c r="D87" s="153">
        <v>0</v>
      </c>
      <c r="E87" s="153">
        <v>0</v>
      </c>
      <c r="F87" s="154">
        <v>0</v>
      </c>
      <c r="G87" s="155">
        <v>5.72475383558507E-05</v>
      </c>
      <c r="H87" s="156">
        <v>0.00019330395113276115</v>
      </c>
      <c r="I87" s="153">
        <v>6.334927623451902E-05</v>
      </c>
      <c r="J87" s="153">
        <v>0.0005862523816503004</v>
      </c>
      <c r="K87" s="154">
        <v>0</v>
      </c>
      <c r="L87" s="155">
        <v>0.0001711103506206639</v>
      </c>
      <c r="M87" s="156">
        <v>0.00010519671786240269</v>
      </c>
      <c r="N87" s="153">
        <v>0</v>
      </c>
      <c r="O87" s="153">
        <v>0.0005640157924421885</v>
      </c>
      <c r="P87" s="154">
        <v>0</v>
      </c>
      <c r="Q87" s="155">
        <v>0.00012748597654258032</v>
      </c>
      <c r="R87" s="155">
        <v>0.0001424690842087267</v>
      </c>
    </row>
    <row r="88" spans="1:18" ht="15">
      <c r="A88" s="12" t="s">
        <v>178</v>
      </c>
      <c r="B88" s="22" t="s">
        <v>179</v>
      </c>
      <c r="C88" s="152">
        <v>0.04259811227024342</v>
      </c>
      <c r="D88" s="153">
        <v>0.007955641272902604</v>
      </c>
      <c r="E88" s="153">
        <v>0.031446540880503145</v>
      </c>
      <c r="F88" s="154">
        <v>0</v>
      </c>
      <c r="G88" s="155">
        <v>0.02541790702999771</v>
      </c>
      <c r="H88" s="156">
        <v>0.012216809711590506</v>
      </c>
      <c r="I88" s="153">
        <v>0.0028190427924360962</v>
      </c>
      <c r="J88" s="153">
        <v>0.008354096438516782</v>
      </c>
      <c r="K88" s="154">
        <v>0</v>
      </c>
      <c r="L88" s="155">
        <v>0.007186634726067883</v>
      </c>
      <c r="M88" s="156">
        <v>0.003050704818009678</v>
      </c>
      <c r="N88" s="153">
        <v>0.0030578117534639272</v>
      </c>
      <c r="O88" s="153">
        <v>0.001692047377326565</v>
      </c>
      <c r="P88" s="154">
        <v>0</v>
      </c>
      <c r="Q88" s="155">
        <v>0.0028471868094509605</v>
      </c>
      <c r="R88" s="155">
        <v>0.009241494595672741</v>
      </c>
    </row>
    <row r="89" spans="1:18" ht="15">
      <c r="A89" s="12" t="s">
        <v>180</v>
      </c>
      <c r="B89" s="22" t="s">
        <v>181</v>
      </c>
      <c r="C89" s="152">
        <v>0.003601589667163438</v>
      </c>
      <c r="D89" s="153">
        <v>0.003254580520732883</v>
      </c>
      <c r="E89" s="153">
        <v>0.004492362982929021</v>
      </c>
      <c r="F89" s="154">
        <v>0</v>
      </c>
      <c r="G89" s="155">
        <v>0.0034920998397068924</v>
      </c>
      <c r="H89" s="156">
        <v>0.0049099203587721334</v>
      </c>
      <c r="I89" s="153">
        <v>0.0025656456874980204</v>
      </c>
      <c r="J89" s="153">
        <v>0.001319067858713176</v>
      </c>
      <c r="K89" s="154">
        <v>0</v>
      </c>
      <c r="L89" s="155">
        <v>0.003375540553153097</v>
      </c>
      <c r="M89" s="156">
        <v>0.006206606353881758</v>
      </c>
      <c r="N89" s="153">
        <v>0.003248924988055423</v>
      </c>
      <c r="O89" s="153">
        <v>0.004512126339537508</v>
      </c>
      <c r="P89" s="154">
        <v>0</v>
      </c>
      <c r="Q89" s="155">
        <v>0.004631990481047085</v>
      </c>
      <c r="R89" s="155">
        <v>0.003675702372585149</v>
      </c>
    </row>
    <row r="90" spans="1:18" ht="15">
      <c r="A90" s="12" t="s">
        <v>182</v>
      </c>
      <c r="B90" s="22" t="s">
        <v>183</v>
      </c>
      <c r="C90" s="152">
        <v>0.0006209637357178341</v>
      </c>
      <c r="D90" s="153">
        <v>0.0003616200578592093</v>
      </c>
      <c r="E90" s="153">
        <v>0</v>
      </c>
      <c r="F90" s="154">
        <v>0</v>
      </c>
      <c r="G90" s="155">
        <v>0.0004579803068468056</v>
      </c>
      <c r="H90" s="156">
        <v>0.0005799118533982835</v>
      </c>
      <c r="I90" s="153">
        <v>0.0007601913148142282</v>
      </c>
      <c r="J90" s="153">
        <v>0.0011725047633006009</v>
      </c>
      <c r="K90" s="154">
        <v>0</v>
      </c>
      <c r="L90" s="155">
        <v>0.0007311078617428369</v>
      </c>
      <c r="M90" s="156">
        <v>0.0006311803071744161</v>
      </c>
      <c r="N90" s="153">
        <v>0.0007644529383659818</v>
      </c>
      <c r="O90" s="153">
        <v>0.00028200789622109427</v>
      </c>
      <c r="P90" s="154">
        <v>0</v>
      </c>
      <c r="Q90" s="155">
        <v>0.0006374298827129016</v>
      </c>
      <c r="R90" s="155">
        <v>0.0006648557263073913</v>
      </c>
    </row>
    <row r="91" spans="1:18" ht="15">
      <c r="A91" s="12" t="s">
        <v>184</v>
      </c>
      <c r="B91" s="21" t="s">
        <v>185</v>
      </c>
      <c r="C91" s="152">
        <v>0.0022354694485842027</v>
      </c>
      <c r="D91" s="153">
        <v>0.0027724204435872705</v>
      </c>
      <c r="E91" s="153">
        <v>0.0026954177897574125</v>
      </c>
      <c r="F91" s="154">
        <v>0</v>
      </c>
      <c r="G91" s="155">
        <v>0.0025188916876574307</v>
      </c>
      <c r="H91" s="156">
        <v>0.0022423258331400295</v>
      </c>
      <c r="I91" s="153">
        <v>0.0034842101928985463</v>
      </c>
      <c r="J91" s="153">
        <v>0.0023450095266012018</v>
      </c>
      <c r="K91" s="154">
        <v>0</v>
      </c>
      <c r="L91" s="155">
        <v>0.002862209501291105</v>
      </c>
      <c r="M91" s="156">
        <v>0.004733852303808121</v>
      </c>
      <c r="N91" s="153">
        <v>0.005160057333970377</v>
      </c>
      <c r="O91" s="153">
        <v>0.00338409475465313</v>
      </c>
      <c r="P91" s="154">
        <v>0</v>
      </c>
      <c r="Q91" s="155">
        <v>0.0047169811320754715</v>
      </c>
      <c r="R91" s="155">
        <v>0.003219801303117224</v>
      </c>
    </row>
    <row r="92" spans="1:18" ht="15">
      <c r="A92" s="12" t="s">
        <v>186</v>
      </c>
      <c r="B92" s="21" t="s">
        <v>187</v>
      </c>
      <c r="C92" s="152">
        <v>0</v>
      </c>
      <c r="D92" s="153">
        <v>0.00012054001928640308</v>
      </c>
      <c r="E92" s="153">
        <v>0.0008984725965858044</v>
      </c>
      <c r="F92" s="154">
        <v>0</v>
      </c>
      <c r="G92" s="155">
        <v>0.0001144950767117014</v>
      </c>
      <c r="H92" s="156">
        <v>0.00027062553158586564</v>
      </c>
      <c r="I92" s="153">
        <v>6.334927623451902E-05</v>
      </c>
      <c r="J92" s="153">
        <v>0</v>
      </c>
      <c r="K92" s="154">
        <v>0</v>
      </c>
      <c r="L92" s="155">
        <v>0.0001399993777805432</v>
      </c>
      <c r="M92" s="156">
        <v>0.0005259835893120135</v>
      </c>
      <c r="N92" s="153">
        <v>0.00047778308647873863</v>
      </c>
      <c r="O92" s="153">
        <v>0.0008460236886632825</v>
      </c>
      <c r="P92" s="154">
        <v>0</v>
      </c>
      <c r="Q92" s="155">
        <v>0.0005524392316845147</v>
      </c>
      <c r="R92" s="155">
        <v>0.00022795053473396271</v>
      </c>
    </row>
    <row r="93" spans="1:18" ht="28.5">
      <c r="A93" s="12" t="s">
        <v>188</v>
      </c>
      <c r="B93" s="21" t="s">
        <v>189</v>
      </c>
      <c r="C93" s="152">
        <v>0</v>
      </c>
      <c r="D93" s="153">
        <v>0</v>
      </c>
      <c r="E93" s="153">
        <v>0</v>
      </c>
      <c r="F93" s="154">
        <v>0</v>
      </c>
      <c r="G93" s="155">
        <v>0</v>
      </c>
      <c r="H93" s="156">
        <v>0</v>
      </c>
      <c r="I93" s="153">
        <v>0</v>
      </c>
      <c r="J93" s="153">
        <v>0</v>
      </c>
      <c r="K93" s="154">
        <v>0</v>
      </c>
      <c r="L93" s="155">
        <v>0</v>
      </c>
      <c r="M93" s="156">
        <v>0</v>
      </c>
      <c r="N93" s="153">
        <v>0</v>
      </c>
      <c r="O93" s="153">
        <v>0</v>
      </c>
      <c r="P93" s="154">
        <v>0</v>
      </c>
      <c r="Q93" s="155">
        <v>0</v>
      </c>
      <c r="R93" s="155">
        <v>0</v>
      </c>
    </row>
    <row r="94" spans="1:18" ht="15.75" thickBot="1">
      <c r="A94" s="95" t="s">
        <v>190</v>
      </c>
      <c r="B94" s="96" t="s">
        <v>191</v>
      </c>
      <c r="C94" s="152">
        <v>0.00012419274714356682</v>
      </c>
      <c r="D94" s="153">
        <v>0</v>
      </c>
      <c r="E94" s="153">
        <v>0</v>
      </c>
      <c r="F94" s="154">
        <v>0</v>
      </c>
      <c r="G94" s="155">
        <v>5.72475383558507E-05</v>
      </c>
      <c r="H94" s="156">
        <v>7.732158045310446E-05</v>
      </c>
      <c r="I94" s="153">
        <v>0.00019004782870355705</v>
      </c>
      <c r="J94" s="153">
        <v>0.0002931261908251502</v>
      </c>
      <c r="K94" s="154">
        <v>0</v>
      </c>
      <c r="L94" s="155">
        <v>0.00015555486420060354</v>
      </c>
      <c r="M94" s="156">
        <v>0.0009467704607616243</v>
      </c>
      <c r="N94" s="153">
        <v>0.0003822264691829909</v>
      </c>
      <c r="O94" s="153">
        <v>0.00028200789622109427</v>
      </c>
      <c r="P94" s="154">
        <v>0</v>
      </c>
      <c r="Q94" s="155">
        <v>0.0005949345571987082</v>
      </c>
      <c r="R94" s="155">
        <v>0.00023744847368121117</v>
      </c>
    </row>
    <row r="95" spans="1:18" ht="15.75" thickBot="1">
      <c r="A95" s="199" t="s">
        <v>192</v>
      </c>
      <c r="B95" s="200"/>
      <c r="C95" s="157">
        <v>0.05216095380029806</v>
      </c>
      <c r="D95" s="158">
        <v>0.006509161041465766</v>
      </c>
      <c r="E95" s="158">
        <v>0.008984725965858042</v>
      </c>
      <c r="F95" s="159">
        <v>0</v>
      </c>
      <c r="G95" s="160">
        <v>0.027707808564231738</v>
      </c>
      <c r="H95" s="161">
        <v>0.01855717930874507</v>
      </c>
      <c r="I95" s="158">
        <v>0.009344018244591556</v>
      </c>
      <c r="J95" s="158">
        <v>0.009233475010992233</v>
      </c>
      <c r="K95" s="159">
        <v>0</v>
      </c>
      <c r="L95" s="160">
        <v>0.013035497620010576</v>
      </c>
      <c r="M95" s="161">
        <v>0.016515884704397223</v>
      </c>
      <c r="N95" s="158">
        <v>0.013282369804108933</v>
      </c>
      <c r="O95" s="158">
        <v>0.011844331641285956</v>
      </c>
      <c r="P95" s="159">
        <v>0</v>
      </c>
      <c r="Q95" s="160">
        <v>0.014363420023797382</v>
      </c>
      <c r="R95" s="160">
        <v>0.01576657865243242</v>
      </c>
    </row>
    <row r="96" spans="1:18" ht="15.75" thickBot="1">
      <c r="A96" s="199" t="s">
        <v>193</v>
      </c>
      <c r="B96" s="200"/>
      <c r="C96" s="162">
        <v>1</v>
      </c>
      <c r="D96" s="163">
        <v>1</v>
      </c>
      <c r="E96" s="163">
        <v>1</v>
      </c>
      <c r="F96" s="164">
        <v>1</v>
      </c>
      <c r="G96" s="165">
        <v>1</v>
      </c>
      <c r="H96" s="166">
        <v>1</v>
      </c>
      <c r="I96" s="163">
        <v>1</v>
      </c>
      <c r="J96" s="163">
        <v>1</v>
      </c>
      <c r="K96" s="164">
        <v>1</v>
      </c>
      <c r="L96" s="165">
        <v>1</v>
      </c>
      <c r="M96" s="166">
        <v>1</v>
      </c>
      <c r="N96" s="163">
        <v>1</v>
      </c>
      <c r="O96" s="163">
        <v>1</v>
      </c>
      <c r="P96" s="164">
        <v>1</v>
      </c>
      <c r="Q96" s="165">
        <v>1</v>
      </c>
      <c r="R96" s="165">
        <v>1</v>
      </c>
    </row>
    <row r="97" spans="1:18" ht="15">
      <c r="A97" s="28"/>
      <c r="B97" s="29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</row>
    <row r="98" spans="1:18" ht="15">
      <c r="A98" s="242" t="s">
        <v>206</v>
      </c>
      <c r="B98" s="243"/>
      <c r="C98" s="4"/>
      <c r="D98" s="4"/>
      <c r="E98" s="4"/>
      <c r="F98" s="4"/>
      <c r="G98" s="16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ht="15">
      <c r="A99" s="34" t="s">
        <v>207</v>
      </c>
      <c r="B99" s="49"/>
      <c r="C99" s="4"/>
      <c r="D99" s="4"/>
      <c r="E99" s="4"/>
      <c r="F99" s="4"/>
      <c r="G99" s="16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ht="15">
      <c r="A100" s="4"/>
      <c r="B100" s="16"/>
      <c r="C100" s="4"/>
      <c r="D100" s="4"/>
      <c r="E100" s="4"/>
      <c r="F100" s="4"/>
      <c r="G100" s="16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t="15">
      <c r="A101" s="51"/>
      <c r="B101" s="52"/>
      <c r="C101" s="4"/>
      <c r="D101" s="4"/>
      <c r="E101" s="4"/>
      <c r="F101" s="4"/>
      <c r="G101" s="16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t="15">
      <c r="A102" s="16"/>
      <c r="B102" s="16"/>
      <c r="C102" s="4"/>
      <c r="D102" s="4"/>
      <c r="E102" s="4"/>
      <c r="F102" s="4"/>
      <c r="G102" s="16"/>
      <c r="H102" s="4"/>
      <c r="I102" s="4"/>
      <c r="J102" s="4"/>
      <c r="K102" s="4"/>
      <c r="L102" s="16"/>
      <c r="M102" s="4"/>
      <c r="N102" s="4"/>
      <c r="O102" s="4"/>
      <c r="P102" s="4"/>
      <c r="Q102" s="16"/>
      <c r="R102" s="4"/>
    </row>
    <row r="103" spans="1:18" ht="15">
      <c r="A103" s="16"/>
      <c r="B103" s="16"/>
      <c r="C103" s="4"/>
      <c r="D103" s="4"/>
      <c r="E103" s="4"/>
      <c r="F103" s="4"/>
      <c r="G103" s="16"/>
      <c r="H103" s="4"/>
      <c r="I103" s="4"/>
      <c r="J103" s="4"/>
      <c r="K103" s="4"/>
      <c r="L103" s="16"/>
      <c r="M103" s="4"/>
      <c r="N103" s="4"/>
      <c r="O103" s="4"/>
      <c r="P103" s="4"/>
      <c r="Q103" s="16"/>
      <c r="R103" s="4"/>
    </row>
    <row r="104" spans="1:18" ht="15">
      <c r="A104" s="16"/>
      <c r="B104" s="16"/>
      <c r="C104" s="4"/>
      <c r="D104" s="4"/>
      <c r="E104" s="4"/>
      <c r="F104" s="4"/>
      <c r="G104" s="16"/>
      <c r="H104" s="4"/>
      <c r="I104" s="4"/>
      <c r="J104" s="4"/>
      <c r="K104" s="4"/>
      <c r="L104" s="16"/>
      <c r="M104" s="4"/>
      <c r="N104" s="4"/>
      <c r="O104" s="4"/>
      <c r="P104" s="4"/>
      <c r="Q104" s="16"/>
      <c r="R104" s="4"/>
    </row>
    <row r="105" spans="1:18" ht="15">
      <c r="A105" s="16"/>
      <c r="B105" s="16"/>
      <c r="C105" s="4"/>
      <c r="D105" s="4"/>
      <c r="E105" s="4"/>
      <c r="F105" s="4"/>
      <c r="G105" s="16"/>
      <c r="H105" s="4"/>
      <c r="I105" s="4"/>
      <c r="J105" s="4"/>
      <c r="K105" s="4"/>
      <c r="L105" s="16"/>
      <c r="M105" s="4"/>
      <c r="N105" s="4"/>
      <c r="O105" s="4"/>
      <c r="P105" s="4"/>
      <c r="Q105" s="16"/>
      <c r="R105" s="4"/>
    </row>
    <row r="106" spans="1:18" ht="15">
      <c r="A106" s="16"/>
      <c r="B106" s="16"/>
      <c r="C106" s="4"/>
      <c r="D106" s="4"/>
      <c r="E106" s="4"/>
      <c r="F106" s="4"/>
      <c r="G106" s="16"/>
      <c r="H106" s="4"/>
      <c r="I106" s="4"/>
      <c r="J106" s="4"/>
      <c r="K106" s="4"/>
      <c r="L106" s="16"/>
      <c r="M106" s="4"/>
      <c r="N106" s="4"/>
      <c r="O106" s="4"/>
      <c r="P106" s="4"/>
      <c r="Q106" s="16"/>
      <c r="R106" s="4"/>
    </row>
    <row r="107" spans="1:18" ht="15">
      <c r="A107" s="16"/>
      <c r="B107" s="16"/>
      <c r="C107" s="4"/>
      <c r="D107" s="4"/>
      <c r="E107" s="4"/>
      <c r="F107" s="4"/>
      <c r="G107" s="16"/>
      <c r="H107" s="4"/>
      <c r="I107" s="4"/>
      <c r="J107" s="4"/>
      <c r="K107" s="4"/>
      <c r="L107" s="16"/>
      <c r="M107" s="4"/>
      <c r="N107" s="4"/>
      <c r="O107" s="4"/>
      <c r="P107" s="4"/>
      <c r="Q107" s="16"/>
      <c r="R107" s="4"/>
    </row>
    <row r="108" spans="1:18" ht="15">
      <c r="A108" s="16"/>
      <c r="B108" s="16"/>
      <c r="C108" s="4"/>
      <c r="D108" s="4"/>
      <c r="E108" s="4"/>
      <c r="F108" s="4"/>
      <c r="G108" s="16"/>
      <c r="H108" s="4"/>
      <c r="I108" s="4"/>
      <c r="J108" s="4"/>
      <c r="K108" s="4"/>
      <c r="L108" s="16"/>
      <c r="M108" s="4"/>
      <c r="N108" s="4"/>
      <c r="O108" s="4"/>
      <c r="P108" s="4"/>
      <c r="Q108" s="16"/>
      <c r="R108" s="4"/>
    </row>
    <row r="109" spans="1:18" ht="15">
      <c r="A109" s="16"/>
      <c r="B109" s="16"/>
      <c r="C109" s="4"/>
      <c r="D109" s="4"/>
      <c r="E109" s="4"/>
      <c r="F109" s="4"/>
      <c r="G109" s="16"/>
      <c r="H109" s="4"/>
      <c r="I109" s="4"/>
      <c r="J109" s="4"/>
      <c r="K109" s="4"/>
      <c r="L109" s="16"/>
      <c r="M109" s="4"/>
      <c r="N109" s="4"/>
      <c r="O109" s="4"/>
      <c r="P109" s="4"/>
      <c r="Q109" s="16"/>
      <c r="R109" s="4"/>
    </row>
    <row r="110" spans="1:18" ht="15">
      <c r="A110" s="16"/>
      <c r="B110" s="16"/>
      <c r="C110" s="4"/>
      <c r="D110" s="4"/>
      <c r="E110" s="4"/>
      <c r="F110" s="4"/>
      <c r="G110" s="16"/>
      <c r="H110" s="4"/>
      <c r="I110" s="4"/>
      <c r="J110" s="4"/>
      <c r="K110" s="4"/>
      <c r="L110" s="16"/>
      <c r="M110" s="4"/>
      <c r="N110" s="4"/>
      <c r="O110" s="4"/>
      <c r="P110" s="4"/>
      <c r="Q110" s="16"/>
      <c r="R110" s="4"/>
    </row>
    <row r="111" spans="1:18" ht="15">
      <c r="A111" s="16"/>
      <c r="B111" s="16"/>
      <c r="C111" s="4"/>
      <c r="D111" s="4"/>
      <c r="E111" s="4"/>
      <c r="F111" s="4"/>
      <c r="G111" s="16"/>
      <c r="H111" s="4"/>
      <c r="I111" s="4"/>
      <c r="J111" s="4"/>
      <c r="K111" s="4"/>
      <c r="L111" s="16"/>
      <c r="M111" s="4"/>
      <c r="N111" s="4"/>
      <c r="O111" s="4"/>
      <c r="P111" s="4"/>
      <c r="Q111" s="16"/>
      <c r="R111" s="4"/>
    </row>
    <row r="112" spans="1:18" ht="15">
      <c r="A112" s="16"/>
      <c r="B112" s="16"/>
      <c r="C112" s="4"/>
      <c r="D112" s="4"/>
      <c r="E112" s="4"/>
      <c r="F112" s="4"/>
      <c r="G112" s="16"/>
      <c r="H112" s="4"/>
      <c r="I112" s="4"/>
      <c r="J112" s="4"/>
      <c r="K112" s="4"/>
      <c r="L112" s="16"/>
      <c r="M112" s="4"/>
      <c r="N112" s="4"/>
      <c r="O112" s="4"/>
      <c r="P112" s="4"/>
      <c r="Q112" s="16"/>
      <c r="R112" s="4"/>
    </row>
    <row r="113" spans="1:18" ht="15">
      <c r="A113" s="16"/>
      <c r="B113" s="16"/>
      <c r="C113" s="4"/>
      <c r="D113" s="4"/>
      <c r="E113" s="4"/>
      <c r="F113" s="4"/>
      <c r="G113" s="16"/>
      <c r="H113" s="4"/>
      <c r="I113" s="4"/>
      <c r="J113" s="4"/>
      <c r="K113" s="4"/>
      <c r="L113" s="16"/>
      <c r="M113" s="4"/>
      <c r="N113" s="4"/>
      <c r="O113" s="4"/>
      <c r="P113" s="4"/>
      <c r="Q113" s="16"/>
      <c r="R113" s="4"/>
    </row>
    <row r="114" spans="1:18" ht="15">
      <c r="A114" s="16"/>
      <c r="B114" s="16"/>
      <c r="C114" s="4"/>
      <c r="D114" s="4"/>
      <c r="E114" s="4"/>
      <c r="F114" s="4"/>
      <c r="G114" s="16"/>
      <c r="H114" s="4"/>
      <c r="I114" s="4"/>
      <c r="J114" s="4"/>
      <c r="K114" s="4"/>
      <c r="L114" s="16"/>
      <c r="M114" s="4"/>
      <c r="N114" s="4"/>
      <c r="O114" s="4"/>
      <c r="P114" s="4"/>
      <c r="Q114" s="16"/>
      <c r="R114" s="4"/>
    </row>
    <row r="115" spans="1:18" ht="15">
      <c r="A115" s="16"/>
      <c r="B115" s="16"/>
      <c r="C115" s="4"/>
      <c r="D115" s="4"/>
      <c r="E115" s="4"/>
      <c r="F115" s="4"/>
      <c r="G115" s="16"/>
      <c r="H115" s="4"/>
      <c r="I115" s="4"/>
      <c r="J115" s="4"/>
      <c r="K115" s="4"/>
      <c r="L115" s="16"/>
      <c r="M115" s="4"/>
      <c r="N115" s="4"/>
      <c r="O115" s="4"/>
      <c r="P115" s="4"/>
      <c r="Q115" s="16"/>
      <c r="R115" s="4"/>
    </row>
    <row r="116" spans="1:18" ht="15">
      <c r="A116" s="16"/>
      <c r="B116" s="16"/>
      <c r="C116" s="4"/>
      <c r="D116" s="4"/>
      <c r="E116" s="4"/>
      <c r="F116" s="4"/>
      <c r="G116" s="16"/>
      <c r="H116" s="4"/>
      <c r="I116" s="4"/>
      <c r="J116" s="4"/>
      <c r="K116" s="4"/>
      <c r="L116" s="16"/>
      <c r="M116" s="4"/>
      <c r="N116" s="4"/>
      <c r="O116" s="4"/>
      <c r="P116" s="4"/>
      <c r="Q116" s="16"/>
      <c r="R116" s="4"/>
    </row>
    <row r="117" spans="1:18" ht="15">
      <c r="A117" s="16"/>
      <c r="B117" s="16"/>
      <c r="C117" s="4"/>
      <c r="D117" s="4"/>
      <c r="E117" s="4"/>
      <c r="F117" s="4"/>
      <c r="G117" s="16"/>
      <c r="H117" s="4"/>
      <c r="I117" s="4"/>
      <c r="J117" s="4"/>
      <c r="K117" s="4"/>
      <c r="L117" s="16"/>
      <c r="M117" s="4"/>
      <c r="N117" s="4"/>
      <c r="O117" s="4"/>
      <c r="P117" s="4"/>
      <c r="Q117" s="16"/>
      <c r="R117" s="4"/>
    </row>
    <row r="118" spans="1:18" ht="15">
      <c r="A118" s="16"/>
      <c r="B118" s="16"/>
      <c r="C118" s="4"/>
      <c r="D118" s="4"/>
      <c r="E118" s="4"/>
      <c r="F118" s="4"/>
      <c r="G118" s="16"/>
      <c r="H118" s="4"/>
      <c r="I118" s="4"/>
      <c r="J118" s="4"/>
      <c r="K118" s="4"/>
      <c r="L118" s="16"/>
      <c r="M118" s="4"/>
      <c r="N118" s="4"/>
      <c r="O118" s="4"/>
      <c r="P118" s="4"/>
      <c r="Q118" s="16"/>
      <c r="R118" s="4"/>
    </row>
    <row r="119" spans="1:18" ht="15">
      <c r="A119" s="16"/>
      <c r="B119" s="16"/>
      <c r="C119" s="4"/>
      <c r="D119" s="4"/>
      <c r="E119" s="4"/>
      <c r="F119" s="4"/>
      <c r="G119" s="16"/>
      <c r="H119" s="4"/>
      <c r="I119" s="4"/>
      <c r="J119" s="4"/>
      <c r="K119" s="4"/>
      <c r="L119" s="16"/>
      <c r="M119" s="4"/>
      <c r="N119" s="4"/>
      <c r="O119" s="4"/>
      <c r="P119" s="4"/>
      <c r="Q119" s="16"/>
      <c r="R119" s="4"/>
    </row>
    <row r="120" spans="1:18" ht="15">
      <c r="A120" s="16"/>
      <c r="B120" s="16"/>
      <c r="C120" s="4"/>
      <c r="D120" s="4"/>
      <c r="E120" s="4"/>
      <c r="F120" s="4"/>
      <c r="G120" s="16"/>
      <c r="H120" s="4"/>
      <c r="I120" s="4"/>
      <c r="J120" s="4"/>
      <c r="K120" s="4"/>
      <c r="L120" s="16"/>
      <c r="M120" s="4"/>
      <c r="N120" s="4"/>
      <c r="O120" s="4"/>
      <c r="P120" s="4"/>
      <c r="Q120" s="16"/>
      <c r="R120" s="4"/>
    </row>
    <row r="121" spans="1:18" ht="15">
      <c r="A121" s="16"/>
      <c r="B121" s="16"/>
      <c r="C121" s="4"/>
      <c r="D121" s="4"/>
      <c r="E121" s="4"/>
      <c r="F121" s="4"/>
      <c r="G121" s="16"/>
      <c r="H121" s="4"/>
      <c r="I121" s="4"/>
      <c r="J121" s="4"/>
      <c r="K121" s="4"/>
      <c r="L121" s="16"/>
      <c r="M121" s="4"/>
      <c r="N121" s="4"/>
      <c r="O121" s="4"/>
      <c r="P121" s="4"/>
      <c r="Q121" s="16"/>
      <c r="R121" s="4"/>
    </row>
    <row r="122" spans="1:18" ht="15">
      <c r="A122" s="16"/>
      <c r="B122" s="16"/>
      <c r="C122" s="4"/>
      <c r="D122" s="4"/>
      <c r="E122" s="4"/>
      <c r="F122" s="4"/>
      <c r="G122" s="16"/>
      <c r="H122" s="4"/>
      <c r="I122" s="4"/>
      <c r="J122" s="4"/>
      <c r="K122" s="4"/>
      <c r="L122" s="16"/>
      <c r="M122" s="4"/>
      <c r="N122" s="4"/>
      <c r="O122" s="4"/>
      <c r="P122" s="4"/>
      <c r="Q122" s="16"/>
      <c r="R122" s="4"/>
    </row>
  </sheetData>
  <sheetProtection/>
  <mergeCells count="17">
    <mergeCell ref="A98:B98"/>
    <mergeCell ref="H4:K4"/>
    <mergeCell ref="L4:L5"/>
    <mergeCell ref="M4:P4"/>
    <mergeCell ref="Q4:Q5"/>
    <mergeCell ref="A95:B95"/>
    <mergeCell ref="A96:B96"/>
    <mergeCell ref="A1:R1"/>
    <mergeCell ref="A2:A6"/>
    <mergeCell ref="B2:B6"/>
    <mergeCell ref="C2:Q2"/>
    <mergeCell ref="R2:R5"/>
    <mergeCell ref="C3:G3"/>
    <mergeCell ref="H3:L3"/>
    <mergeCell ref="M3:Q3"/>
    <mergeCell ref="C4:F4"/>
    <mergeCell ref="G4:G5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5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4.28125" style="85" customWidth="1"/>
    <col min="2" max="2" width="98.7109375" style="85" bestFit="1" customWidth="1"/>
    <col min="3" max="9" width="9.8515625" style="85" bestFit="1" customWidth="1"/>
    <col min="10" max="10" width="8.8515625" style="85" bestFit="1" customWidth="1"/>
    <col min="11" max="11" width="10.140625" style="85" bestFit="1" customWidth="1"/>
    <col min="12" max="12" width="8.7109375" style="85" bestFit="1" customWidth="1"/>
    <col min="13" max="16384" width="9.140625" style="85" customWidth="1"/>
  </cols>
  <sheetData>
    <row r="1" spans="1:12" ht="24.75" customHeight="1" thickBot="1" thickTop="1">
      <c r="A1" s="201" t="s">
        <v>232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4"/>
    </row>
    <row r="2" spans="1:12" ht="19.5" customHeight="1" thickBot="1" thickTop="1">
      <c r="A2" s="205" t="s">
        <v>11</v>
      </c>
      <c r="B2" s="208" t="s">
        <v>12</v>
      </c>
      <c r="C2" s="216" t="s">
        <v>194</v>
      </c>
      <c r="D2" s="217"/>
      <c r="E2" s="217"/>
      <c r="F2" s="217"/>
      <c r="G2" s="217"/>
      <c r="H2" s="217"/>
      <c r="I2" s="217"/>
      <c r="J2" s="218"/>
      <c r="K2" s="205" t="s">
        <v>195</v>
      </c>
      <c r="L2" s="208"/>
    </row>
    <row r="3" spans="1:12" ht="19.5" customHeight="1">
      <c r="A3" s="206"/>
      <c r="B3" s="209"/>
      <c r="C3" s="196" t="s">
        <v>196</v>
      </c>
      <c r="D3" s="197"/>
      <c r="E3" s="196" t="s">
        <v>197</v>
      </c>
      <c r="F3" s="197"/>
      <c r="G3" s="196" t="s">
        <v>198</v>
      </c>
      <c r="H3" s="197"/>
      <c r="I3" s="220" t="s">
        <v>199</v>
      </c>
      <c r="J3" s="198"/>
      <c r="K3" s="206"/>
      <c r="L3" s="219"/>
    </row>
    <row r="4" spans="1:12" ht="19.5" customHeight="1" thickBot="1">
      <c r="A4" s="244"/>
      <c r="B4" s="245"/>
      <c r="C4" s="6" t="s">
        <v>14</v>
      </c>
      <c r="D4" s="7" t="s">
        <v>15</v>
      </c>
      <c r="E4" s="6" t="s">
        <v>14</v>
      </c>
      <c r="F4" s="7" t="s">
        <v>15</v>
      </c>
      <c r="G4" s="6" t="s">
        <v>14</v>
      </c>
      <c r="H4" s="7" t="s">
        <v>15</v>
      </c>
      <c r="I4" s="6" t="s">
        <v>14</v>
      </c>
      <c r="J4" s="94" t="s">
        <v>15</v>
      </c>
      <c r="K4" s="18" t="s">
        <v>14</v>
      </c>
      <c r="L4" s="27" t="s">
        <v>15</v>
      </c>
    </row>
    <row r="5" spans="1:12" ht="15">
      <c r="A5" s="53" t="s">
        <v>16</v>
      </c>
      <c r="B5" s="54" t="s">
        <v>17</v>
      </c>
      <c r="C5" s="77">
        <v>190</v>
      </c>
      <c r="D5" s="167">
        <v>0.00737921391952773</v>
      </c>
      <c r="E5" s="135">
        <v>263</v>
      </c>
      <c r="F5" s="167">
        <v>0.006772939146558163</v>
      </c>
      <c r="G5" s="135">
        <v>108</v>
      </c>
      <c r="H5" s="167">
        <v>0.012159423553253772</v>
      </c>
      <c r="I5" s="135">
        <v>2</v>
      </c>
      <c r="J5" s="67">
        <v>0.04878048780487805</v>
      </c>
      <c r="K5" s="175">
        <v>563</v>
      </c>
      <c r="L5" s="67">
        <v>0.007659655519577698</v>
      </c>
    </row>
    <row r="6" spans="1:12" ht="15">
      <c r="A6" s="55" t="s">
        <v>18</v>
      </c>
      <c r="B6" s="56" t="s">
        <v>19</v>
      </c>
      <c r="C6" s="78">
        <v>13</v>
      </c>
      <c r="D6" s="168">
        <v>0.0005048935839676868</v>
      </c>
      <c r="E6" s="138">
        <v>22</v>
      </c>
      <c r="F6" s="168">
        <v>0.0005665576472406067</v>
      </c>
      <c r="G6" s="138">
        <v>12</v>
      </c>
      <c r="H6" s="168">
        <v>0.0013510470614726414</v>
      </c>
      <c r="I6" s="138">
        <v>1</v>
      </c>
      <c r="J6" s="72">
        <v>0.024390243902439025</v>
      </c>
      <c r="K6" s="176">
        <v>48</v>
      </c>
      <c r="L6" s="72">
        <v>0.0006530434545998747</v>
      </c>
    </row>
    <row r="7" spans="1:12" ht="15">
      <c r="A7" s="55" t="s">
        <v>20</v>
      </c>
      <c r="B7" s="56" t="s">
        <v>21</v>
      </c>
      <c r="C7" s="78">
        <v>4</v>
      </c>
      <c r="D7" s="168">
        <v>0.00015535187199005747</v>
      </c>
      <c r="E7" s="138">
        <v>2</v>
      </c>
      <c r="F7" s="168">
        <v>5.150524065823697E-05</v>
      </c>
      <c r="G7" s="138">
        <v>0</v>
      </c>
      <c r="H7" s="168">
        <v>0</v>
      </c>
      <c r="I7" s="138">
        <v>0</v>
      </c>
      <c r="J7" s="72">
        <v>0</v>
      </c>
      <c r="K7" s="176">
        <v>6</v>
      </c>
      <c r="L7" s="72">
        <v>8.163043182498434E-05</v>
      </c>
    </row>
    <row r="8" spans="1:12" ht="15">
      <c r="A8" s="55" t="s">
        <v>22</v>
      </c>
      <c r="B8" s="56" t="s">
        <v>23</v>
      </c>
      <c r="C8" s="78">
        <v>0</v>
      </c>
      <c r="D8" s="168">
        <v>0</v>
      </c>
      <c r="E8" s="138">
        <v>0</v>
      </c>
      <c r="F8" s="168">
        <v>0</v>
      </c>
      <c r="G8" s="138">
        <v>0</v>
      </c>
      <c r="H8" s="168">
        <v>0</v>
      </c>
      <c r="I8" s="138">
        <v>0</v>
      </c>
      <c r="J8" s="72">
        <v>0</v>
      </c>
      <c r="K8" s="176">
        <v>0</v>
      </c>
      <c r="L8" s="72">
        <v>0</v>
      </c>
    </row>
    <row r="9" spans="1:12" ht="15">
      <c r="A9" s="55" t="s">
        <v>24</v>
      </c>
      <c r="B9" s="57" t="s">
        <v>25</v>
      </c>
      <c r="C9" s="78">
        <v>0</v>
      </c>
      <c r="D9" s="168">
        <v>0</v>
      </c>
      <c r="E9" s="138">
        <v>0</v>
      </c>
      <c r="F9" s="168">
        <v>0</v>
      </c>
      <c r="G9" s="138">
        <v>0</v>
      </c>
      <c r="H9" s="168">
        <v>0</v>
      </c>
      <c r="I9" s="138">
        <v>0</v>
      </c>
      <c r="J9" s="72">
        <v>0</v>
      </c>
      <c r="K9" s="176">
        <v>0</v>
      </c>
      <c r="L9" s="72">
        <v>0</v>
      </c>
    </row>
    <row r="10" spans="1:12" ht="15">
      <c r="A10" s="55" t="s">
        <v>26</v>
      </c>
      <c r="B10" s="56" t="s">
        <v>27</v>
      </c>
      <c r="C10" s="78">
        <v>0</v>
      </c>
      <c r="D10" s="168">
        <v>0</v>
      </c>
      <c r="E10" s="138">
        <v>0</v>
      </c>
      <c r="F10" s="168">
        <v>0</v>
      </c>
      <c r="G10" s="138">
        <v>1</v>
      </c>
      <c r="H10" s="168">
        <v>0.00011258725512272011</v>
      </c>
      <c r="I10" s="138">
        <v>0</v>
      </c>
      <c r="J10" s="72">
        <v>0</v>
      </c>
      <c r="K10" s="176">
        <v>1</v>
      </c>
      <c r="L10" s="72">
        <v>1.3605071970830726E-05</v>
      </c>
    </row>
    <row r="11" spans="1:12" ht="15">
      <c r="A11" s="55" t="s">
        <v>28</v>
      </c>
      <c r="B11" s="56" t="s">
        <v>29</v>
      </c>
      <c r="C11" s="78">
        <v>40</v>
      </c>
      <c r="D11" s="168">
        <v>0.0015535187199005747</v>
      </c>
      <c r="E11" s="138">
        <v>40</v>
      </c>
      <c r="F11" s="168">
        <v>0.0010301048131647398</v>
      </c>
      <c r="G11" s="138">
        <v>20</v>
      </c>
      <c r="H11" s="168">
        <v>0.002251745102454402</v>
      </c>
      <c r="I11" s="138">
        <v>0</v>
      </c>
      <c r="J11" s="72">
        <v>0</v>
      </c>
      <c r="K11" s="176">
        <v>100</v>
      </c>
      <c r="L11" s="72">
        <v>0.0013605071970830723</v>
      </c>
    </row>
    <row r="12" spans="1:12" ht="15">
      <c r="A12" s="55" t="s">
        <v>30</v>
      </c>
      <c r="B12" s="56" t="s">
        <v>31</v>
      </c>
      <c r="C12" s="78">
        <v>0</v>
      </c>
      <c r="D12" s="168">
        <v>0</v>
      </c>
      <c r="E12" s="138">
        <v>1</v>
      </c>
      <c r="F12" s="168">
        <v>2.5752620329118486E-05</v>
      </c>
      <c r="G12" s="138">
        <v>0</v>
      </c>
      <c r="H12" s="168">
        <v>0</v>
      </c>
      <c r="I12" s="138">
        <v>0</v>
      </c>
      <c r="J12" s="72">
        <v>0</v>
      </c>
      <c r="K12" s="176">
        <v>1</v>
      </c>
      <c r="L12" s="72">
        <v>1.3605071970830726E-05</v>
      </c>
    </row>
    <row r="13" spans="1:12" ht="15">
      <c r="A13" s="55" t="s">
        <v>32</v>
      </c>
      <c r="B13" s="57" t="s">
        <v>33</v>
      </c>
      <c r="C13" s="78">
        <v>1249</v>
      </c>
      <c r="D13" s="168">
        <v>0.04850862202889546</v>
      </c>
      <c r="E13" s="138">
        <v>1924</v>
      </c>
      <c r="F13" s="168">
        <v>0.04954804151322398</v>
      </c>
      <c r="G13" s="138">
        <v>396</v>
      </c>
      <c r="H13" s="168">
        <v>0.044584553028597165</v>
      </c>
      <c r="I13" s="138">
        <v>1</v>
      </c>
      <c r="J13" s="72">
        <v>0.024390243902439025</v>
      </c>
      <c r="K13" s="176">
        <v>3570</v>
      </c>
      <c r="L13" s="72">
        <v>0.04857010693586569</v>
      </c>
    </row>
    <row r="14" spans="1:12" ht="15">
      <c r="A14" s="55" t="s">
        <v>34</v>
      </c>
      <c r="B14" s="56" t="s">
        <v>35</v>
      </c>
      <c r="C14" s="78">
        <v>139</v>
      </c>
      <c r="D14" s="168">
        <v>0.005398477551654498</v>
      </c>
      <c r="E14" s="138">
        <v>163</v>
      </c>
      <c r="F14" s="168">
        <v>0.004197677113646312</v>
      </c>
      <c r="G14" s="138">
        <v>39</v>
      </c>
      <c r="H14" s="168">
        <v>0.004390902949786084</v>
      </c>
      <c r="I14" s="138">
        <v>0</v>
      </c>
      <c r="J14" s="72">
        <v>0</v>
      </c>
      <c r="K14" s="176">
        <v>341</v>
      </c>
      <c r="L14" s="72">
        <v>0.0046393295420532775</v>
      </c>
    </row>
    <row r="15" spans="1:12" ht="15">
      <c r="A15" s="55" t="s">
        <v>36</v>
      </c>
      <c r="B15" s="56" t="s">
        <v>37</v>
      </c>
      <c r="C15" s="78">
        <v>6</v>
      </c>
      <c r="D15" s="168">
        <v>0.00023302780798508622</v>
      </c>
      <c r="E15" s="138">
        <v>11</v>
      </c>
      <c r="F15" s="168">
        <v>0.00028327882362030334</v>
      </c>
      <c r="G15" s="138">
        <v>2</v>
      </c>
      <c r="H15" s="168">
        <v>0.00022517451024544022</v>
      </c>
      <c r="I15" s="138">
        <v>0</v>
      </c>
      <c r="J15" s="72">
        <v>0</v>
      </c>
      <c r="K15" s="176">
        <v>19</v>
      </c>
      <c r="L15" s="72">
        <v>0.0002584963674457838</v>
      </c>
    </row>
    <row r="16" spans="1:12" ht="15">
      <c r="A16" s="55" t="s">
        <v>38</v>
      </c>
      <c r="B16" s="56" t="s">
        <v>39</v>
      </c>
      <c r="C16" s="78">
        <v>296</v>
      </c>
      <c r="D16" s="168">
        <v>0.011496038527264253</v>
      </c>
      <c r="E16" s="138">
        <v>367</v>
      </c>
      <c r="F16" s="168">
        <v>0.009451211660786486</v>
      </c>
      <c r="G16" s="138">
        <v>68</v>
      </c>
      <c r="H16" s="168">
        <v>0.007655933348344968</v>
      </c>
      <c r="I16" s="138">
        <v>1</v>
      </c>
      <c r="J16" s="72">
        <v>0.024390243902439025</v>
      </c>
      <c r="K16" s="176">
        <v>732</v>
      </c>
      <c r="L16" s="72">
        <v>0.009958912682648091</v>
      </c>
    </row>
    <row r="17" spans="1:12" ht="15">
      <c r="A17" s="55" t="s">
        <v>40</v>
      </c>
      <c r="B17" s="56" t="s">
        <v>41</v>
      </c>
      <c r="C17" s="78">
        <v>7</v>
      </c>
      <c r="D17" s="168">
        <v>0.0002718657759826006</v>
      </c>
      <c r="E17" s="138">
        <v>4</v>
      </c>
      <c r="F17" s="168">
        <v>0.00010301048131647395</v>
      </c>
      <c r="G17" s="138">
        <v>4</v>
      </c>
      <c r="H17" s="168">
        <v>0.00045034902049088043</v>
      </c>
      <c r="I17" s="138">
        <v>0</v>
      </c>
      <c r="J17" s="72">
        <v>0</v>
      </c>
      <c r="K17" s="176">
        <v>15</v>
      </c>
      <c r="L17" s="72">
        <v>0.0002040760795624609</v>
      </c>
    </row>
    <row r="18" spans="1:12" ht="15">
      <c r="A18" s="55" t="s">
        <v>42</v>
      </c>
      <c r="B18" s="56" t="s">
        <v>43</v>
      </c>
      <c r="C18" s="78">
        <v>11</v>
      </c>
      <c r="D18" s="168">
        <v>0.0004272176479726581</v>
      </c>
      <c r="E18" s="138">
        <v>9</v>
      </c>
      <c r="F18" s="168">
        <v>0.0002317735829620664</v>
      </c>
      <c r="G18" s="138">
        <v>0</v>
      </c>
      <c r="H18" s="168">
        <v>0</v>
      </c>
      <c r="I18" s="138">
        <v>0</v>
      </c>
      <c r="J18" s="72">
        <v>0</v>
      </c>
      <c r="K18" s="176">
        <v>20</v>
      </c>
      <c r="L18" s="72">
        <v>0.0002721014394166145</v>
      </c>
    </row>
    <row r="19" spans="1:12" ht="28.5">
      <c r="A19" s="55" t="s">
        <v>44</v>
      </c>
      <c r="B19" s="56" t="s">
        <v>45</v>
      </c>
      <c r="C19" s="78">
        <v>162</v>
      </c>
      <c r="D19" s="168">
        <v>0.006291750815597328</v>
      </c>
      <c r="E19" s="138">
        <v>311</v>
      </c>
      <c r="F19" s="168">
        <v>0.00800906492235585</v>
      </c>
      <c r="G19" s="138">
        <v>58</v>
      </c>
      <c r="H19" s="168">
        <v>0.0065300607971177675</v>
      </c>
      <c r="I19" s="138">
        <v>0</v>
      </c>
      <c r="J19" s="72">
        <v>0</v>
      </c>
      <c r="K19" s="176">
        <v>531</v>
      </c>
      <c r="L19" s="72">
        <v>0.007224293216511115</v>
      </c>
    </row>
    <row r="20" spans="1:12" ht="15">
      <c r="A20" s="55" t="s">
        <v>46</v>
      </c>
      <c r="B20" s="57" t="s">
        <v>47</v>
      </c>
      <c r="C20" s="78">
        <v>145</v>
      </c>
      <c r="D20" s="168">
        <v>0.005631505359639584</v>
      </c>
      <c r="E20" s="138">
        <v>167</v>
      </c>
      <c r="F20" s="168">
        <v>0.0043006875949627875</v>
      </c>
      <c r="G20" s="138">
        <v>33</v>
      </c>
      <c r="H20" s="168">
        <v>0.0037153794190497636</v>
      </c>
      <c r="I20" s="138">
        <v>0</v>
      </c>
      <c r="J20" s="72">
        <v>0</v>
      </c>
      <c r="K20" s="176">
        <v>345</v>
      </c>
      <c r="L20" s="72">
        <v>0.0046937498299366</v>
      </c>
    </row>
    <row r="21" spans="1:12" ht="15">
      <c r="A21" s="55" t="s">
        <v>48</v>
      </c>
      <c r="B21" s="56" t="s">
        <v>49</v>
      </c>
      <c r="C21" s="78">
        <v>83</v>
      </c>
      <c r="D21" s="168">
        <v>0.0032235513437936926</v>
      </c>
      <c r="E21" s="138">
        <v>110</v>
      </c>
      <c r="F21" s="168">
        <v>0.002832788236203034</v>
      </c>
      <c r="G21" s="138">
        <v>18</v>
      </c>
      <c r="H21" s="168">
        <v>0.002026570592208962</v>
      </c>
      <c r="I21" s="138">
        <v>0</v>
      </c>
      <c r="J21" s="72">
        <v>0</v>
      </c>
      <c r="K21" s="176">
        <v>211</v>
      </c>
      <c r="L21" s="72">
        <v>0.0028706701858452833</v>
      </c>
    </row>
    <row r="22" spans="1:12" ht="15">
      <c r="A22" s="55" t="s">
        <v>50</v>
      </c>
      <c r="B22" s="56" t="s">
        <v>51</v>
      </c>
      <c r="C22" s="78">
        <v>17</v>
      </c>
      <c r="D22" s="168">
        <v>0.0006602454559577444</v>
      </c>
      <c r="E22" s="138">
        <v>12</v>
      </c>
      <c r="F22" s="168">
        <v>0.0003090314439494218</v>
      </c>
      <c r="G22" s="138">
        <v>4</v>
      </c>
      <c r="H22" s="168">
        <v>0.00045034902049088043</v>
      </c>
      <c r="I22" s="138">
        <v>0</v>
      </c>
      <c r="J22" s="72">
        <v>0</v>
      </c>
      <c r="K22" s="176">
        <v>33</v>
      </c>
      <c r="L22" s="72">
        <v>0.0004489673750374139</v>
      </c>
    </row>
    <row r="23" spans="1:12" ht="15">
      <c r="A23" s="55" t="s">
        <v>52</v>
      </c>
      <c r="B23" s="57" t="s">
        <v>53</v>
      </c>
      <c r="C23" s="78">
        <v>355</v>
      </c>
      <c r="D23" s="168">
        <v>0.013787478639117601</v>
      </c>
      <c r="E23" s="138">
        <v>358</v>
      </c>
      <c r="F23" s="168">
        <v>0.00921943807782442</v>
      </c>
      <c r="G23" s="138">
        <v>78</v>
      </c>
      <c r="H23" s="168">
        <v>0.008781805899572169</v>
      </c>
      <c r="I23" s="138">
        <v>0</v>
      </c>
      <c r="J23" s="72">
        <v>0</v>
      </c>
      <c r="K23" s="176">
        <v>791</v>
      </c>
      <c r="L23" s="72">
        <v>0.010761611928927104</v>
      </c>
    </row>
    <row r="24" spans="1:12" ht="15">
      <c r="A24" s="55" t="s">
        <v>54</v>
      </c>
      <c r="B24" s="56" t="s">
        <v>55</v>
      </c>
      <c r="C24" s="78">
        <v>115</v>
      </c>
      <c r="D24" s="168">
        <v>0.004466366319714153</v>
      </c>
      <c r="E24" s="138">
        <v>146</v>
      </c>
      <c r="F24" s="168">
        <v>0.003759882568051299</v>
      </c>
      <c r="G24" s="138">
        <v>14</v>
      </c>
      <c r="H24" s="168">
        <v>0.0015762215717180816</v>
      </c>
      <c r="I24" s="138">
        <v>0</v>
      </c>
      <c r="J24" s="72">
        <v>0</v>
      </c>
      <c r="K24" s="176">
        <v>275</v>
      </c>
      <c r="L24" s="72">
        <v>0.0037413947919784497</v>
      </c>
    </row>
    <row r="25" spans="1:12" ht="15">
      <c r="A25" s="55" t="s">
        <v>56</v>
      </c>
      <c r="B25" s="56" t="s">
        <v>57</v>
      </c>
      <c r="C25" s="78">
        <v>294</v>
      </c>
      <c r="D25" s="168">
        <v>0.011418362591269224</v>
      </c>
      <c r="E25" s="138">
        <v>433</v>
      </c>
      <c r="F25" s="168">
        <v>0.011150884602508303</v>
      </c>
      <c r="G25" s="138">
        <v>86</v>
      </c>
      <c r="H25" s="168">
        <v>0.009682503940553928</v>
      </c>
      <c r="I25" s="138">
        <v>0</v>
      </c>
      <c r="J25" s="72">
        <v>0</v>
      </c>
      <c r="K25" s="176">
        <v>813</v>
      </c>
      <c r="L25" s="72">
        <v>0.01106092351228538</v>
      </c>
    </row>
    <row r="26" spans="1:12" ht="15">
      <c r="A26" s="55" t="s">
        <v>58</v>
      </c>
      <c r="B26" s="56" t="s">
        <v>59</v>
      </c>
      <c r="C26" s="78">
        <v>542</v>
      </c>
      <c r="D26" s="168">
        <v>0.021050178654652793</v>
      </c>
      <c r="E26" s="138">
        <v>607</v>
      </c>
      <c r="F26" s="168">
        <v>0.015631840539774924</v>
      </c>
      <c r="G26" s="138">
        <v>182</v>
      </c>
      <c r="H26" s="168">
        <v>0.02049088043233506</v>
      </c>
      <c r="I26" s="138">
        <v>0</v>
      </c>
      <c r="J26" s="72">
        <v>0</v>
      </c>
      <c r="K26" s="176">
        <v>1331</v>
      </c>
      <c r="L26" s="72">
        <v>0.018108350793175697</v>
      </c>
    </row>
    <row r="27" spans="1:12" ht="15">
      <c r="A27" s="55" t="s">
        <v>60</v>
      </c>
      <c r="B27" s="56" t="s">
        <v>61</v>
      </c>
      <c r="C27" s="78">
        <v>515</v>
      </c>
      <c r="D27" s="168">
        <v>0.020001553518719902</v>
      </c>
      <c r="E27" s="138">
        <v>346</v>
      </c>
      <c r="F27" s="168">
        <v>0.008910406633874995</v>
      </c>
      <c r="G27" s="138">
        <v>77</v>
      </c>
      <c r="H27" s="168">
        <v>0.008669218644449448</v>
      </c>
      <c r="I27" s="138">
        <v>0</v>
      </c>
      <c r="J27" s="72">
        <v>0</v>
      </c>
      <c r="K27" s="176">
        <v>938</v>
      </c>
      <c r="L27" s="72">
        <v>0.01276155750863922</v>
      </c>
    </row>
    <row r="28" spans="1:12" ht="15">
      <c r="A28" s="55" t="s">
        <v>62</v>
      </c>
      <c r="B28" s="56" t="s">
        <v>63</v>
      </c>
      <c r="C28" s="78">
        <v>1063</v>
      </c>
      <c r="D28" s="168">
        <v>0.04128475998135778</v>
      </c>
      <c r="E28" s="138">
        <v>1473</v>
      </c>
      <c r="F28" s="168">
        <v>0.037933609744791534</v>
      </c>
      <c r="G28" s="138">
        <v>330</v>
      </c>
      <c r="H28" s="168">
        <v>0.037153794190497635</v>
      </c>
      <c r="I28" s="138">
        <v>6</v>
      </c>
      <c r="J28" s="72">
        <v>0.14634146341463414</v>
      </c>
      <c r="K28" s="176">
        <v>2872</v>
      </c>
      <c r="L28" s="72">
        <v>0.039073766700225845</v>
      </c>
    </row>
    <row r="29" spans="1:12" ht="15">
      <c r="A29" s="55" t="s">
        <v>64</v>
      </c>
      <c r="B29" s="56" t="s">
        <v>65</v>
      </c>
      <c r="C29" s="78">
        <v>29</v>
      </c>
      <c r="D29" s="168">
        <v>0.0011263010719279169</v>
      </c>
      <c r="E29" s="138">
        <v>36</v>
      </c>
      <c r="F29" s="168">
        <v>0.0009270943318482656</v>
      </c>
      <c r="G29" s="138">
        <v>9</v>
      </c>
      <c r="H29" s="168">
        <v>0.001013285296104481</v>
      </c>
      <c r="I29" s="138">
        <v>0</v>
      </c>
      <c r="J29" s="72">
        <v>0</v>
      </c>
      <c r="K29" s="176">
        <v>74</v>
      </c>
      <c r="L29" s="72">
        <v>0.0010067753258414737</v>
      </c>
    </row>
    <row r="30" spans="1:12" ht="15">
      <c r="A30" s="55" t="s">
        <v>66</v>
      </c>
      <c r="B30" s="56" t="s">
        <v>67</v>
      </c>
      <c r="C30" s="78">
        <v>137</v>
      </c>
      <c r="D30" s="168">
        <v>0.005320801615659469</v>
      </c>
      <c r="E30" s="138">
        <v>126</v>
      </c>
      <c r="F30" s="168">
        <v>0.003244830161468929</v>
      </c>
      <c r="G30" s="138">
        <v>33</v>
      </c>
      <c r="H30" s="168">
        <v>0.0037153794190497636</v>
      </c>
      <c r="I30" s="138">
        <v>0</v>
      </c>
      <c r="J30" s="72">
        <v>0</v>
      </c>
      <c r="K30" s="176">
        <v>296</v>
      </c>
      <c r="L30" s="72">
        <v>0.004027101303365895</v>
      </c>
    </row>
    <row r="31" spans="1:12" ht="15">
      <c r="A31" s="55" t="s">
        <v>68</v>
      </c>
      <c r="B31" s="57" t="s">
        <v>69</v>
      </c>
      <c r="C31" s="78">
        <v>533</v>
      </c>
      <c r="D31" s="168">
        <v>0.020700636942675158</v>
      </c>
      <c r="E31" s="138">
        <v>728</v>
      </c>
      <c r="F31" s="168">
        <v>0.018747907599598254</v>
      </c>
      <c r="G31" s="138">
        <v>125</v>
      </c>
      <c r="H31" s="168">
        <v>0.014073406890340017</v>
      </c>
      <c r="I31" s="138">
        <v>1</v>
      </c>
      <c r="J31" s="72">
        <v>0.024390243902439025</v>
      </c>
      <c r="K31" s="176">
        <v>1387</v>
      </c>
      <c r="L31" s="72">
        <v>0.018870234823542217</v>
      </c>
    </row>
    <row r="32" spans="1:12" ht="15">
      <c r="A32" s="55" t="s">
        <v>70</v>
      </c>
      <c r="B32" s="58" t="s">
        <v>71</v>
      </c>
      <c r="C32" s="78">
        <v>609</v>
      </c>
      <c r="D32" s="168">
        <v>0.023652322510486254</v>
      </c>
      <c r="E32" s="138">
        <v>372</v>
      </c>
      <c r="F32" s="168">
        <v>0.009579974762432077</v>
      </c>
      <c r="G32" s="138">
        <v>105</v>
      </c>
      <c r="H32" s="168">
        <v>0.011821661787885612</v>
      </c>
      <c r="I32" s="138">
        <v>0</v>
      </c>
      <c r="J32" s="72">
        <v>0</v>
      </c>
      <c r="K32" s="176">
        <v>1086</v>
      </c>
      <c r="L32" s="72">
        <v>0.014775108160322167</v>
      </c>
    </row>
    <row r="33" spans="1:12" ht="15">
      <c r="A33" s="55" t="s">
        <v>72</v>
      </c>
      <c r="B33" s="56" t="s">
        <v>73</v>
      </c>
      <c r="C33" s="78">
        <v>42</v>
      </c>
      <c r="D33" s="168">
        <v>0.0016311946558956035</v>
      </c>
      <c r="E33" s="138">
        <v>70</v>
      </c>
      <c r="F33" s="168">
        <v>0.0018026834230382943</v>
      </c>
      <c r="G33" s="138">
        <v>27</v>
      </c>
      <c r="H33" s="168">
        <v>0.003039855888313443</v>
      </c>
      <c r="I33" s="138">
        <v>0</v>
      </c>
      <c r="J33" s="72">
        <v>0</v>
      </c>
      <c r="K33" s="176">
        <v>139</v>
      </c>
      <c r="L33" s="72">
        <v>0.0018911050039454708</v>
      </c>
    </row>
    <row r="34" spans="1:12" ht="15">
      <c r="A34" s="55" t="s">
        <v>74</v>
      </c>
      <c r="B34" s="56" t="s">
        <v>75</v>
      </c>
      <c r="C34" s="78">
        <v>152</v>
      </c>
      <c r="D34" s="168">
        <v>0.005903371135622184</v>
      </c>
      <c r="E34" s="138">
        <v>246</v>
      </c>
      <c r="F34" s="168">
        <v>0.006335144600963148</v>
      </c>
      <c r="G34" s="138">
        <v>51</v>
      </c>
      <c r="H34" s="168">
        <v>0.005741950011258725</v>
      </c>
      <c r="I34" s="138">
        <v>0</v>
      </c>
      <c r="J34" s="72">
        <v>0</v>
      </c>
      <c r="K34" s="176">
        <v>449</v>
      </c>
      <c r="L34" s="72">
        <v>0.006108677314902996</v>
      </c>
    </row>
    <row r="35" spans="1:12" ht="15">
      <c r="A35" s="55" t="s">
        <v>76</v>
      </c>
      <c r="B35" s="56" t="s">
        <v>77</v>
      </c>
      <c r="C35" s="78">
        <v>45</v>
      </c>
      <c r="D35" s="168">
        <v>0.0017477085598881466</v>
      </c>
      <c r="E35" s="138">
        <v>73</v>
      </c>
      <c r="F35" s="168">
        <v>0.0018799412840256496</v>
      </c>
      <c r="G35" s="138">
        <v>17</v>
      </c>
      <c r="H35" s="168">
        <v>0.001913983337086242</v>
      </c>
      <c r="I35" s="138">
        <v>0</v>
      </c>
      <c r="J35" s="72">
        <v>0</v>
      </c>
      <c r="K35" s="176">
        <v>135</v>
      </c>
      <c r="L35" s="72">
        <v>0.001836684716062148</v>
      </c>
    </row>
    <row r="36" spans="1:12" ht="15">
      <c r="A36" s="55" t="s">
        <v>78</v>
      </c>
      <c r="B36" s="56" t="s">
        <v>79</v>
      </c>
      <c r="C36" s="78">
        <v>238</v>
      </c>
      <c r="D36" s="168">
        <v>0.00924343638340842</v>
      </c>
      <c r="E36" s="138">
        <v>244</v>
      </c>
      <c r="F36" s="168">
        <v>0.00628363936030491</v>
      </c>
      <c r="G36" s="138">
        <v>71</v>
      </c>
      <c r="H36" s="168">
        <v>0.007993695113713128</v>
      </c>
      <c r="I36" s="138">
        <v>1</v>
      </c>
      <c r="J36" s="72">
        <v>0.024390243902439025</v>
      </c>
      <c r="K36" s="176">
        <v>554</v>
      </c>
      <c r="L36" s="72">
        <v>0.007537209871840223</v>
      </c>
    </row>
    <row r="37" spans="1:12" ht="15">
      <c r="A37" s="55" t="s">
        <v>80</v>
      </c>
      <c r="B37" s="56" t="s">
        <v>81</v>
      </c>
      <c r="C37" s="78">
        <v>6</v>
      </c>
      <c r="D37" s="168">
        <v>0.00023302780798508622</v>
      </c>
      <c r="E37" s="138">
        <v>9</v>
      </c>
      <c r="F37" s="168">
        <v>0.0002317735829620664</v>
      </c>
      <c r="G37" s="138">
        <v>1</v>
      </c>
      <c r="H37" s="168">
        <v>0.00011258725512272011</v>
      </c>
      <c r="I37" s="138">
        <v>0</v>
      </c>
      <c r="J37" s="72">
        <v>0</v>
      </c>
      <c r="K37" s="176">
        <v>16</v>
      </c>
      <c r="L37" s="72">
        <v>0.00021768115153329162</v>
      </c>
    </row>
    <row r="38" spans="1:12" ht="15">
      <c r="A38" s="55" t="s">
        <v>82</v>
      </c>
      <c r="B38" s="56" t="s">
        <v>83</v>
      </c>
      <c r="C38" s="78">
        <v>0</v>
      </c>
      <c r="D38" s="168">
        <v>0</v>
      </c>
      <c r="E38" s="138">
        <v>0</v>
      </c>
      <c r="F38" s="168">
        <v>0</v>
      </c>
      <c r="G38" s="138">
        <v>0</v>
      </c>
      <c r="H38" s="168">
        <v>0</v>
      </c>
      <c r="I38" s="138">
        <v>0</v>
      </c>
      <c r="J38" s="72">
        <v>0</v>
      </c>
      <c r="K38" s="176">
        <v>0</v>
      </c>
      <c r="L38" s="72">
        <v>0</v>
      </c>
    </row>
    <row r="39" spans="1:12" ht="15">
      <c r="A39" s="55" t="s">
        <v>84</v>
      </c>
      <c r="B39" s="56" t="s">
        <v>85</v>
      </c>
      <c r="C39" s="78">
        <v>27</v>
      </c>
      <c r="D39" s="168">
        <v>0.001048625135932888</v>
      </c>
      <c r="E39" s="138">
        <v>47</v>
      </c>
      <c r="F39" s="168">
        <v>0.0012103731554685688</v>
      </c>
      <c r="G39" s="138">
        <v>14</v>
      </c>
      <c r="H39" s="168">
        <v>0.0015762215717180816</v>
      </c>
      <c r="I39" s="138">
        <v>0</v>
      </c>
      <c r="J39" s="72">
        <v>0</v>
      </c>
      <c r="K39" s="176">
        <v>88</v>
      </c>
      <c r="L39" s="72">
        <v>0.001197246333433104</v>
      </c>
    </row>
    <row r="40" spans="1:12" ht="15">
      <c r="A40" s="55" t="s">
        <v>86</v>
      </c>
      <c r="B40" s="56" t="s">
        <v>87</v>
      </c>
      <c r="C40" s="78">
        <v>229</v>
      </c>
      <c r="D40" s="168">
        <v>0.00889389467143079</v>
      </c>
      <c r="E40" s="138">
        <v>303</v>
      </c>
      <c r="F40" s="168">
        <v>0.007803043959722902</v>
      </c>
      <c r="G40" s="138">
        <v>85</v>
      </c>
      <c r="H40" s="168">
        <v>0.00956991668543121</v>
      </c>
      <c r="I40" s="138">
        <v>0</v>
      </c>
      <c r="J40" s="72">
        <v>0</v>
      </c>
      <c r="K40" s="176">
        <v>617</v>
      </c>
      <c r="L40" s="72">
        <v>0.008394329406002557</v>
      </c>
    </row>
    <row r="41" spans="1:12" ht="15">
      <c r="A41" s="55" t="s">
        <v>88</v>
      </c>
      <c r="B41" s="56" t="s">
        <v>89</v>
      </c>
      <c r="C41" s="78">
        <v>32</v>
      </c>
      <c r="D41" s="168">
        <v>0.0012428149759204598</v>
      </c>
      <c r="E41" s="138">
        <v>32</v>
      </c>
      <c r="F41" s="168">
        <v>0.0008240838505317916</v>
      </c>
      <c r="G41" s="138">
        <v>6</v>
      </c>
      <c r="H41" s="168">
        <v>0.0006755235307363207</v>
      </c>
      <c r="I41" s="138">
        <v>0</v>
      </c>
      <c r="J41" s="72">
        <v>0</v>
      </c>
      <c r="K41" s="176">
        <v>70</v>
      </c>
      <c r="L41" s="72">
        <v>0.0009523550379581508</v>
      </c>
    </row>
    <row r="42" spans="1:12" ht="15">
      <c r="A42" s="55" t="s">
        <v>90</v>
      </c>
      <c r="B42" s="57" t="s">
        <v>91</v>
      </c>
      <c r="C42" s="78">
        <v>780</v>
      </c>
      <c r="D42" s="168">
        <v>0.03029361503806121</v>
      </c>
      <c r="E42" s="138">
        <v>1557</v>
      </c>
      <c r="F42" s="168">
        <v>0.04009682985243748</v>
      </c>
      <c r="G42" s="138">
        <v>533</v>
      </c>
      <c r="H42" s="168">
        <v>0.06000900698040982</v>
      </c>
      <c r="I42" s="138">
        <v>1</v>
      </c>
      <c r="J42" s="72">
        <v>0.024390243902439025</v>
      </c>
      <c r="K42" s="176">
        <v>2871</v>
      </c>
      <c r="L42" s="72">
        <v>0.039060161628255013</v>
      </c>
    </row>
    <row r="43" spans="1:12" ht="15">
      <c r="A43" s="55" t="s">
        <v>92</v>
      </c>
      <c r="B43" s="56" t="s">
        <v>93</v>
      </c>
      <c r="C43" s="78">
        <v>481</v>
      </c>
      <c r="D43" s="168">
        <v>0.01868106260680441</v>
      </c>
      <c r="E43" s="138">
        <v>707</v>
      </c>
      <c r="F43" s="168">
        <v>0.018207102572686772</v>
      </c>
      <c r="G43" s="138">
        <v>266</v>
      </c>
      <c r="H43" s="168">
        <v>0.029948209862643554</v>
      </c>
      <c r="I43" s="138">
        <v>3</v>
      </c>
      <c r="J43" s="72">
        <v>0.07317073170731707</v>
      </c>
      <c r="K43" s="176">
        <v>1457</v>
      </c>
      <c r="L43" s="72">
        <v>0.01982258986150037</v>
      </c>
    </row>
    <row r="44" spans="1:12" ht="15">
      <c r="A44" s="55" t="s">
        <v>94</v>
      </c>
      <c r="B44" s="56" t="s">
        <v>95</v>
      </c>
      <c r="C44" s="78">
        <v>2209</v>
      </c>
      <c r="D44" s="168">
        <v>0.08579307130650925</v>
      </c>
      <c r="E44" s="138">
        <v>3778</v>
      </c>
      <c r="F44" s="168">
        <v>0.09729339960340963</v>
      </c>
      <c r="G44" s="138">
        <v>1132</v>
      </c>
      <c r="H44" s="168">
        <v>0.12744877279891917</v>
      </c>
      <c r="I44" s="138">
        <v>9</v>
      </c>
      <c r="J44" s="72">
        <v>0.21951219512195125</v>
      </c>
      <c r="K44" s="176">
        <v>7128</v>
      </c>
      <c r="L44" s="72">
        <v>0.09697695300808143</v>
      </c>
    </row>
    <row r="45" spans="1:12" ht="15">
      <c r="A45" s="55" t="s">
        <v>96</v>
      </c>
      <c r="B45" s="57" t="s">
        <v>97</v>
      </c>
      <c r="C45" s="78">
        <v>535</v>
      </c>
      <c r="D45" s="168">
        <v>0.02077831287867019</v>
      </c>
      <c r="E45" s="138">
        <v>851</v>
      </c>
      <c r="F45" s="168">
        <v>0.02191547990007983</v>
      </c>
      <c r="G45" s="138">
        <v>160</v>
      </c>
      <c r="H45" s="168">
        <v>0.018013960819635216</v>
      </c>
      <c r="I45" s="138">
        <v>1</v>
      </c>
      <c r="J45" s="72">
        <v>0.024390243902439025</v>
      </c>
      <c r="K45" s="176">
        <v>1547</v>
      </c>
      <c r="L45" s="72">
        <v>0.02104704633887513</v>
      </c>
    </row>
    <row r="46" spans="1:12" ht="28.5">
      <c r="A46" s="55" t="s">
        <v>98</v>
      </c>
      <c r="B46" s="57" t="s">
        <v>99</v>
      </c>
      <c r="C46" s="78">
        <v>1076</v>
      </c>
      <c r="D46" s="168">
        <v>0.04178965356532546</v>
      </c>
      <c r="E46" s="138">
        <v>1794</v>
      </c>
      <c r="F46" s="168">
        <v>0.046200200870438565</v>
      </c>
      <c r="G46" s="138">
        <v>430</v>
      </c>
      <c r="H46" s="168">
        <v>0.04841251970276965</v>
      </c>
      <c r="I46" s="138">
        <v>2</v>
      </c>
      <c r="J46" s="72">
        <v>0.04878048780487805</v>
      </c>
      <c r="K46" s="176">
        <v>3302</v>
      </c>
      <c r="L46" s="72">
        <v>0.04492394764768306</v>
      </c>
    </row>
    <row r="47" spans="1:12" ht="15">
      <c r="A47" s="55" t="s">
        <v>100</v>
      </c>
      <c r="B47" s="57" t="s">
        <v>101</v>
      </c>
      <c r="C47" s="78">
        <v>909</v>
      </c>
      <c r="D47" s="168">
        <v>0.03530371290974056</v>
      </c>
      <c r="E47" s="138">
        <v>1299</v>
      </c>
      <c r="F47" s="168">
        <v>0.033452653807524914</v>
      </c>
      <c r="G47" s="138">
        <v>289</v>
      </c>
      <c r="H47" s="168">
        <v>0.03253771673046612</v>
      </c>
      <c r="I47" s="138">
        <v>0</v>
      </c>
      <c r="J47" s="72">
        <v>0</v>
      </c>
      <c r="K47" s="176">
        <v>2497</v>
      </c>
      <c r="L47" s="72">
        <v>0.033971864711164326</v>
      </c>
    </row>
    <row r="48" spans="1:12" ht="15">
      <c r="A48" s="55" t="s">
        <v>102</v>
      </c>
      <c r="B48" s="56" t="s">
        <v>103</v>
      </c>
      <c r="C48" s="78">
        <v>1213</v>
      </c>
      <c r="D48" s="168">
        <v>0.04711045518098493</v>
      </c>
      <c r="E48" s="138">
        <v>2346</v>
      </c>
      <c r="F48" s="168">
        <v>0.060415647292111976</v>
      </c>
      <c r="G48" s="138">
        <v>826</v>
      </c>
      <c r="H48" s="168">
        <v>0.09299707273136681</v>
      </c>
      <c r="I48" s="138">
        <v>6</v>
      </c>
      <c r="J48" s="72">
        <v>0.14634146341463414</v>
      </c>
      <c r="K48" s="176">
        <v>4391</v>
      </c>
      <c r="L48" s="72">
        <v>0.059739871023917715</v>
      </c>
    </row>
    <row r="49" spans="1:12" ht="15">
      <c r="A49" s="55" t="s">
        <v>104</v>
      </c>
      <c r="B49" s="56" t="s">
        <v>105</v>
      </c>
      <c r="C49" s="78">
        <v>14</v>
      </c>
      <c r="D49" s="168">
        <v>0.0005437315519652012</v>
      </c>
      <c r="E49" s="138">
        <v>50</v>
      </c>
      <c r="F49" s="168">
        <v>0.0012876310164559243</v>
      </c>
      <c r="G49" s="138">
        <v>6</v>
      </c>
      <c r="H49" s="168">
        <v>0.0006755235307363207</v>
      </c>
      <c r="I49" s="138">
        <v>0</v>
      </c>
      <c r="J49" s="72">
        <v>0</v>
      </c>
      <c r="K49" s="176">
        <v>70</v>
      </c>
      <c r="L49" s="72">
        <v>0.0009523550379581508</v>
      </c>
    </row>
    <row r="50" spans="1:12" ht="15">
      <c r="A50" s="55" t="s">
        <v>106</v>
      </c>
      <c r="B50" s="56" t="s">
        <v>107</v>
      </c>
      <c r="C50" s="78">
        <v>1</v>
      </c>
      <c r="D50" s="168">
        <v>3.883796799751437E-05</v>
      </c>
      <c r="E50" s="138">
        <v>2</v>
      </c>
      <c r="F50" s="168">
        <v>5.150524065823697E-05</v>
      </c>
      <c r="G50" s="138">
        <v>0</v>
      </c>
      <c r="H50" s="168">
        <v>0</v>
      </c>
      <c r="I50" s="138">
        <v>0</v>
      </c>
      <c r="J50" s="72">
        <v>0</v>
      </c>
      <c r="K50" s="176">
        <v>3</v>
      </c>
      <c r="L50" s="72">
        <v>4.081521591249217E-05</v>
      </c>
    </row>
    <row r="51" spans="1:12" ht="15">
      <c r="A51" s="55" t="s">
        <v>108</v>
      </c>
      <c r="B51" s="56" t="s">
        <v>109</v>
      </c>
      <c r="C51" s="78">
        <v>1149</v>
      </c>
      <c r="D51" s="168">
        <v>0.04462482522914401</v>
      </c>
      <c r="E51" s="138">
        <v>1979</v>
      </c>
      <c r="F51" s="168">
        <v>0.05096443563132549</v>
      </c>
      <c r="G51" s="138">
        <v>432</v>
      </c>
      <c r="H51" s="168">
        <v>0.04863769421301509</v>
      </c>
      <c r="I51" s="138">
        <v>1</v>
      </c>
      <c r="J51" s="72">
        <v>0.024390243902439025</v>
      </c>
      <c r="K51" s="176">
        <v>3561</v>
      </c>
      <c r="L51" s="72">
        <v>0.048447661288128205</v>
      </c>
    </row>
    <row r="52" spans="1:12" ht="15">
      <c r="A52" s="55" t="s">
        <v>110</v>
      </c>
      <c r="B52" s="56" t="s">
        <v>111</v>
      </c>
      <c r="C52" s="78">
        <v>80</v>
      </c>
      <c r="D52" s="168">
        <v>0.0031070374398011495</v>
      </c>
      <c r="E52" s="138">
        <v>119</v>
      </c>
      <c r="F52" s="168">
        <v>0.0030645618191651</v>
      </c>
      <c r="G52" s="138">
        <v>36</v>
      </c>
      <c r="H52" s="168">
        <v>0.004053141184417924</v>
      </c>
      <c r="I52" s="138">
        <v>0</v>
      </c>
      <c r="J52" s="72">
        <v>0</v>
      </c>
      <c r="K52" s="176">
        <v>235</v>
      </c>
      <c r="L52" s="72">
        <v>0.0031971919131452207</v>
      </c>
    </row>
    <row r="53" spans="1:12" ht="15">
      <c r="A53" s="55" t="s">
        <v>112</v>
      </c>
      <c r="B53" s="56" t="s">
        <v>113</v>
      </c>
      <c r="C53" s="78">
        <v>155</v>
      </c>
      <c r="D53" s="168">
        <v>0.006019885039614727</v>
      </c>
      <c r="E53" s="138">
        <v>141</v>
      </c>
      <c r="F53" s="168">
        <v>0.0036311194664057065</v>
      </c>
      <c r="G53" s="138">
        <v>34</v>
      </c>
      <c r="H53" s="168">
        <v>0.003827966674172484</v>
      </c>
      <c r="I53" s="138">
        <v>0</v>
      </c>
      <c r="J53" s="72">
        <v>0</v>
      </c>
      <c r="K53" s="176">
        <v>330</v>
      </c>
      <c r="L53" s="72">
        <v>0.004489673750374139</v>
      </c>
    </row>
    <row r="54" spans="1:12" ht="15">
      <c r="A54" s="55" t="s">
        <v>114</v>
      </c>
      <c r="B54" s="56" t="s">
        <v>115</v>
      </c>
      <c r="C54" s="78">
        <v>814</v>
      </c>
      <c r="D54" s="168">
        <v>0.0316141059499767</v>
      </c>
      <c r="E54" s="138">
        <v>629</v>
      </c>
      <c r="F54" s="168">
        <v>0.016198398187015527</v>
      </c>
      <c r="G54" s="138">
        <v>176</v>
      </c>
      <c r="H54" s="168">
        <v>0.01981535690159874</v>
      </c>
      <c r="I54" s="138">
        <v>1</v>
      </c>
      <c r="J54" s="72">
        <v>0.024390243902439025</v>
      </c>
      <c r="K54" s="176">
        <v>1620</v>
      </c>
      <c r="L54" s="72">
        <v>0.022040216592745777</v>
      </c>
    </row>
    <row r="55" spans="1:12" ht="15">
      <c r="A55" s="55" t="s">
        <v>116</v>
      </c>
      <c r="B55" s="56" t="s">
        <v>117</v>
      </c>
      <c r="C55" s="78">
        <v>3</v>
      </c>
      <c r="D55" s="168">
        <v>0.00011651390399254311</v>
      </c>
      <c r="E55" s="138">
        <v>6</v>
      </c>
      <c r="F55" s="168">
        <v>0.0001545157219747109</v>
      </c>
      <c r="G55" s="138">
        <v>2</v>
      </c>
      <c r="H55" s="168">
        <v>0.00022517451024544022</v>
      </c>
      <c r="I55" s="138">
        <v>0</v>
      </c>
      <c r="J55" s="72">
        <v>0</v>
      </c>
      <c r="K55" s="176">
        <v>11</v>
      </c>
      <c r="L55" s="72">
        <v>0.000149655791679138</v>
      </c>
    </row>
    <row r="56" spans="1:12" ht="28.5">
      <c r="A56" s="55" t="s">
        <v>118</v>
      </c>
      <c r="B56" s="56" t="s">
        <v>119</v>
      </c>
      <c r="C56" s="78">
        <v>5</v>
      </c>
      <c r="D56" s="168">
        <v>0.00019418983998757184</v>
      </c>
      <c r="E56" s="138">
        <v>2</v>
      </c>
      <c r="F56" s="168">
        <v>5.150524065823697E-05</v>
      </c>
      <c r="G56" s="138">
        <v>3</v>
      </c>
      <c r="H56" s="168">
        <v>0.00033776176536816035</v>
      </c>
      <c r="I56" s="138">
        <v>0</v>
      </c>
      <c r="J56" s="72">
        <v>0</v>
      </c>
      <c r="K56" s="176">
        <v>10</v>
      </c>
      <c r="L56" s="72">
        <v>0.00013605071970830725</v>
      </c>
    </row>
    <row r="57" spans="1:12" ht="15">
      <c r="A57" s="55" t="s">
        <v>120</v>
      </c>
      <c r="B57" s="57" t="s">
        <v>121</v>
      </c>
      <c r="C57" s="78">
        <v>2</v>
      </c>
      <c r="D57" s="168">
        <v>7.767593599502873E-05</v>
      </c>
      <c r="E57" s="138">
        <v>0</v>
      </c>
      <c r="F57" s="168">
        <v>0</v>
      </c>
      <c r="G57" s="138">
        <v>0</v>
      </c>
      <c r="H57" s="168">
        <v>0</v>
      </c>
      <c r="I57" s="138">
        <v>0</v>
      </c>
      <c r="J57" s="72">
        <v>0</v>
      </c>
      <c r="K57" s="176">
        <v>2</v>
      </c>
      <c r="L57" s="72">
        <v>2.7210143941661452E-05</v>
      </c>
    </row>
    <row r="58" spans="1:12" ht="15">
      <c r="A58" s="55" t="s">
        <v>122</v>
      </c>
      <c r="B58" s="56" t="s">
        <v>123</v>
      </c>
      <c r="C58" s="78">
        <v>7</v>
      </c>
      <c r="D58" s="168">
        <v>0.0002718657759826006</v>
      </c>
      <c r="E58" s="138">
        <v>3</v>
      </c>
      <c r="F58" s="168">
        <v>7.725786098735545E-05</v>
      </c>
      <c r="G58" s="138">
        <v>2</v>
      </c>
      <c r="H58" s="168">
        <v>0.00022517451024544022</v>
      </c>
      <c r="I58" s="138">
        <v>0</v>
      </c>
      <c r="J58" s="72">
        <v>0</v>
      </c>
      <c r="K58" s="176">
        <v>12</v>
      </c>
      <c r="L58" s="72">
        <v>0.00016326086364996869</v>
      </c>
    </row>
    <row r="59" spans="1:12" ht="28.5">
      <c r="A59" s="55" t="s">
        <v>124</v>
      </c>
      <c r="B59" s="56" t="s">
        <v>125</v>
      </c>
      <c r="C59" s="78">
        <v>21</v>
      </c>
      <c r="D59" s="168">
        <v>0.0008155973279478018</v>
      </c>
      <c r="E59" s="138">
        <v>15</v>
      </c>
      <c r="F59" s="168">
        <v>0.0003862893049367773</v>
      </c>
      <c r="G59" s="138">
        <v>7</v>
      </c>
      <c r="H59" s="168">
        <v>0.0007881107858590408</v>
      </c>
      <c r="I59" s="138">
        <v>0</v>
      </c>
      <c r="J59" s="72">
        <v>0</v>
      </c>
      <c r="K59" s="176">
        <v>43</v>
      </c>
      <c r="L59" s="72">
        <v>0.0005850180947457212</v>
      </c>
    </row>
    <row r="60" spans="1:12" ht="15">
      <c r="A60" s="55" t="s">
        <v>126</v>
      </c>
      <c r="B60" s="56" t="s">
        <v>127</v>
      </c>
      <c r="C60" s="78">
        <v>2</v>
      </c>
      <c r="D60" s="168">
        <v>7.767593599502873E-05</v>
      </c>
      <c r="E60" s="138">
        <v>0</v>
      </c>
      <c r="F60" s="168">
        <v>0</v>
      </c>
      <c r="G60" s="138">
        <v>1</v>
      </c>
      <c r="H60" s="168">
        <v>0.00011258725512272011</v>
      </c>
      <c r="I60" s="138">
        <v>0</v>
      </c>
      <c r="J60" s="72">
        <v>0</v>
      </c>
      <c r="K60" s="176">
        <v>3</v>
      </c>
      <c r="L60" s="72">
        <v>4.081521591249217E-05</v>
      </c>
    </row>
    <row r="61" spans="1:12" ht="15">
      <c r="A61" s="55" t="s">
        <v>128</v>
      </c>
      <c r="B61" s="57" t="s">
        <v>129</v>
      </c>
      <c r="C61" s="78">
        <v>9</v>
      </c>
      <c r="D61" s="168">
        <v>0.0003495417119776294</v>
      </c>
      <c r="E61" s="138">
        <v>9</v>
      </c>
      <c r="F61" s="168">
        <v>0.0002317735829620664</v>
      </c>
      <c r="G61" s="138">
        <v>5</v>
      </c>
      <c r="H61" s="168">
        <v>0.0005629362756136005</v>
      </c>
      <c r="I61" s="138">
        <v>0</v>
      </c>
      <c r="J61" s="72">
        <v>0</v>
      </c>
      <c r="K61" s="176">
        <v>23</v>
      </c>
      <c r="L61" s="72">
        <v>0.0003129166553291067</v>
      </c>
    </row>
    <row r="62" spans="1:12" ht="15">
      <c r="A62" s="55" t="s">
        <v>130</v>
      </c>
      <c r="B62" s="57" t="s">
        <v>131</v>
      </c>
      <c r="C62" s="78">
        <v>1</v>
      </c>
      <c r="D62" s="168">
        <v>3.883796799751437E-05</v>
      </c>
      <c r="E62" s="138">
        <v>1</v>
      </c>
      <c r="F62" s="168">
        <v>2.5752620329118486E-05</v>
      </c>
      <c r="G62" s="138">
        <v>0</v>
      </c>
      <c r="H62" s="168">
        <v>0</v>
      </c>
      <c r="I62" s="138">
        <v>0</v>
      </c>
      <c r="J62" s="72">
        <v>0</v>
      </c>
      <c r="K62" s="176">
        <v>2</v>
      </c>
      <c r="L62" s="72">
        <v>2.7210143941661452E-05</v>
      </c>
    </row>
    <row r="63" spans="1:12" ht="15">
      <c r="A63" s="55" t="s">
        <v>132</v>
      </c>
      <c r="B63" s="57" t="s">
        <v>133</v>
      </c>
      <c r="C63" s="78">
        <v>9</v>
      </c>
      <c r="D63" s="168">
        <v>0.0003495417119776294</v>
      </c>
      <c r="E63" s="138">
        <v>5</v>
      </c>
      <c r="F63" s="168">
        <v>0.00012876310164559247</v>
      </c>
      <c r="G63" s="138">
        <v>0</v>
      </c>
      <c r="H63" s="168">
        <v>0</v>
      </c>
      <c r="I63" s="138">
        <v>0</v>
      </c>
      <c r="J63" s="72">
        <v>0</v>
      </c>
      <c r="K63" s="176">
        <v>14</v>
      </c>
      <c r="L63" s="72">
        <v>0.00019047100759163015</v>
      </c>
    </row>
    <row r="64" spans="1:12" ht="15">
      <c r="A64" s="55" t="s">
        <v>134</v>
      </c>
      <c r="B64" s="57" t="s">
        <v>135</v>
      </c>
      <c r="C64" s="78">
        <v>92</v>
      </c>
      <c r="D64" s="168">
        <v>0.003573093055771322</v>
      </c>
      <c r="E64" s="138">
        <v>137</v>
      </c>
      <c r="F64" s="168">
        <v>0.0035281089850892327</v>
      </c>
      <c r="G64" s="138">
        <v>23</v>
      </c>
      <c r="H64" s="168">
        <v>0.0025895068678225626</v>
      </c>
      <c r="I64" s="138">
        <v>0</v>
      </c>
      <c r="J64" s="72">
        <v>0</v>
      </c>
      <c r="K64" s="176">
        <v>252</v>
      </c>
      <c r="L64" s="72">
        <v>0.003428478136649343</v>
      </c>
    </row>
    <row r="65" spans="1:12" ht="15">
      <c r="A65" s="55" t="s">
        <v>136</v>
      </c>
      <c r="B65" s="57" t="s">
        <v>137</v>
      </c>
      <c r="C65" s="78">
        <v>8</v>
      </c>
      <c r="D65" s="168">
        <v>0.00031070374398011494</v>
      </c>
      <c r="E65" s="138">
        <v>3</v>
      </c>
      <c r="F65" s="168">
        <v>7.725786098735545E-05</v>
      </c>
      <c r="G65" s="138">
        <v>2</v>
      </c>
      <c r="H65" s="168">
        <v>0.00022517451024544022</v>
      </c>
      <c r="I65" s="138">
        <v>0</v>
      </c>
      <c r="J65" s="72">
        <v>0</v>
      </c>
      <c r="K65" s="176">
        <v>13</v>
      </c>
      <c r="L65" s="72">
        <v>0.00017686593562079943</v>
      </c>
    </row>
    <row r="66" spans="1:12" ht="15">
      <c r="A66" s="55" t="s">
        <v>138</v>
      </c>
      <c r="B66" s="56" t="s">
        <v>139</v>
      </c>
      <c r="C66" s="78">
        <v>19</v>
      </c>
      <c r="D66" s="168">
        <v>0.000737921391952773</v>
      </c>
      <c r="E66" s="138">
        <v>21</v>
      </c>
      <c r="F66" s="168">
        <v>0.0005408050269114881</v>
      </c>
      <c r="G66" s="138">
        <v>7</v>
      </c>
      <c r="H66" s="168">
        <v>0.0007881107858590408</v>
      </c>
      <c r="I66" s="138">
        <v>0</v>
      </c>
      <c r="J66" s="72">
        <v>0</v>
      </c>
      <c r="K66" s="176">
        <v>47</v>
      </c>
      <c r="L66" s="72">
        <v>0.0006394383826290441</v>
      </c>
    </row>
    <row r="67" spans="1:12" ht="15">
      <c r="A67" s="55" t="s">
        <v>140</v>
      </c>
      <c r="B67" s="57" t="s">
        <v>141</v>
      </c>
      <c r="C67" s="78">
        <v>71</v>
      </c>
      <c r="D67" s="168">
        <v>0.00275749572782352</v>
      </c>
      <c r="E67" s="138">
        <v>91</v>
      </c>
      <c r="F67" s="168">
        <v>0.0023434884499497818</v>
      </c>
      <c r="G67" s="138">
        <v>16</v>
      </c>
      <c r="H67" s="168">
        <v>0.0018013960819635217</v>
      </c>
      <c r="I67" s="138">
        <v>0</v>
      </c>
      <c r="J67" s="72">
        <v>0</v>
      </c>
      <c r="K67" s="176">
        <v>178</v>
      </c>
      <c r="L67" s="72">
        <v>0.0024217028108078696</v>
      </c>
    </row>
    <row r="68" spans="1:12" ht="15">
      <c r="A68" s="55" t="s">
        <v>142</v>
      </c>
      <c r="B68" s="56" t="s">
        <v>143</v>
      </c>
      <c r="C68" s="78">
        <v>25</v>
      </c>
      <c r="D68" s="168">
        <v>0.0009709491999378592</v>
      </c>
      <c r="E68" s="138">
        <v>19</v>
      </c>
      <c r="F68" s="168">
        <v>0.0004892997862532513</v>
      </c>
      <c r="G68" s="138">
        <v>4</v>
      </c>
      <c r="H68" s="168">
        <v>0.00045034902049088043</v>
      </c>
      <c r="I68" s="138">
        <v>0</v>
      </c>
      <c r="J68" s="72">
        <v>0</v>
      </c>
      <c r="K68" s="176">
        <v>48</v>
      </c>
      <c r="L68" s="72">
        <v>0.0006530434545998747</v>
      </c>
    </row>
    <row r="69" spans="1:12" ht="15">
      <c r="A69" s="55" t="s">
        <v>144</v>
      </c>
      <c r="B69" s="56" t="s">
        <v>145</v>
      </c>
      <c r="C69" s="78">
        <v>33</v>
      </c>
      <c r="D69" s="168">
        <v>0.001281652943917974</v>
      </c>
      <c r="E69" s="138">
        <v>43</v>
      </c>
      <c r="F69" s="168">
        <v>0.001107362674152095</v>
      </c>
      <c r="G69" s="138">
        <v>9</v>
      </c>
      <c r="H69" s="168">
        <v>0.001013285296104481</v>
      </c>
      <c r="I69" s="138">
        <v>0</v>
      </c>
      <c r="J69" s="72">
        <v>0</v>
      </c>
      <c r="K69" s="176">
        <v>85</v>
      </c>
      <c r="L69" s="72">
        <v>0.0011564311175206116</v>
      </c>
    </row>
    <row r="70" spans="1:12" ht="15">
      <c r="A70" s="55" t="s">
        <v>146</v>
      </c>
      <c r="B70" s="57" t="s">
        <v>147</v>
      </c>
      <c r="C70" s="78">
        <v>12</v>
      </c>
      <c r="D70" s="168">
        <v>0.00046605561597017243</v>
      </c>
      <c r="E70" s="138">
        <v>13</v>
      </c>
      <c r="F70" s="168">
        <v>0.0003347840642785404</v>
      </c>
      <c r="G70" s="138">
        <v>2</v>
      </c>
      <c r="H70" s="168">
        <v>0.00022517451024544022</v>
      </c>
      <c r="I70" s="138">
        <v>0</v>
      </c>
      <c r="J70" s="72">
        <v>0</v>
      </c>
      <c r="K70" s="176">
        <v>27</v>
      </c>
      <c r="L70" s="72">
        <v>0.0003673369432124296</v>
      </c>
    </row>
    <row r="71" spans="1:12" ht="15">
      <c r="A71" s="55" t="s">
        <v>148</v>
      </c>
      <c r="B71" s="56" t="s">
        <v>149</v>
      </c>
      <c r="C71" s="78">
        <v>5</v>
      </c>
      <c r="D71" s="168">
        <v>0.00019418983998757184</v>
      </c>
      <c r="E71" s="138">
        <v>6</v>
      </c>
      <c r="F71" s="168">
        <v>0.0001545157219747109</v>
      </c>
      <c r="G71" s="138">
        <v>0</v>
      </c>
      <c r="H71" s="168">
        <v>0</v>
      </c>
      <c r="I71" s="138">
        <v>0</v>
      </c>
      <c r="J71" s="72">
        <v>0</v>
      </c>
      <c r="K71" s="176">
        <v>11</v>
      </c>
      <c r="L71" s="72">
        <v>0.000149655791679138</v>
      </c>
    </row>
    <row r="72" spans="1:12" ht="15">
      <c r="A72" s="55" t="s">
        <v>150</v>
      </c>
      <c r="B72" s="56" t="s">
        <v>151</v>
      </c>
      <c r="C72" s="78">
        <v>107</v>
      </c>
      <c r="D72" s="168">
        <v>0.004155662575734038</v>
      </c>
      <c r="E72" s="138">
        <v>143</v>
      </c>
      <c r="F72" s="168">
        <v>0.003682624707063943</v>
      </c>
      <c r="G72" s="138">
        <v>37</v>
      </c>
      <c r="H72" s="168">
        <v>0.004165728439540644</v>
      </c>
      <c r="I72" s="138">
        <v>0</v>
      </c>
      <c r="J72" s="72">
        <v>0</v>
      </c>
      <c r="K72" s="176">
        <v>287</v>
      </c>
      <c r="L72" s="72">
        <v>0.003904655655628419</v>
      </c>
    </row>
    <row r="73" spans="1:12" ht="15">
      <c r="A73" s="55" t="s">
        <v>152</v>
      </c>
      <c r="B73" s="56" t="s">
        <v>153</v>
      </c>
      <c r="C73" s="78">
        <v>3358</v>
      </c>
      <c r="D73" s="168">
        <v>0.13041789653565325</v>
      </c>
      <c r="E73" s="138">
        <v>6453</v>
      </c>
      <c r="F73" s="168">
        <v>0.16618165898380158</v>
      </c>
      <c r="G73" s="138">
        <v>928</v>
      </c>
      <c r="H73" s="168">
        <v>0.10448097275388428</v>
      </c>
      <c r="I73" s="138">
        <v>4</v>
      </c>
      <c r="J73" s="72">
        <v>0.0975609756097561</v>
      </c>
      <c r="K73" s="176">
        <v>10743</v>
      </c>
      <c r="L73" s="72">
        <v>0.1461592881826345</v>
      </c>
    </row>
    <row r="74" spans="1:12" ht="15">
      <c r="A74" s="55" t="s">
        <v>154</v>
      </c>
      <c r="B74" s="56" t="s">
        <v>155</v>
      </c>
      <c r="C74" s="78">
        <v>6</v>
      </c>
      <c r="D74" s="168">
        <v>0.00023302780798508622</v>
      </c>
      <c r="E74" s="138">
        <v>9</v>
      </c>
      <c r="F74" s="168">
        <v>0.0002317735829620664</v>
      </c>
      <c r="G74" s="138">
        <v>3</v>
      </c>
      <c r="H74" s="168">
        <v>0.00033776176536816035</v>
      </c>
      <c r="I74" s="138">
        <v>0</v>
      </c>
      <c r="J74" s="72">
        <v>0</v>
      </c>
      <c r="K74" s="176">
        <v>18</v>
      </c>
      <c r="L74" s="72">
        <v>0.00024489129547495305</v>
      </c>
    </row>
    <row r="75" spans="1:12" ht="15">
      <c r="A75" s="55" t="s">
        <v>156</v>
      </c>
      <c r="B75" s="57" t="s">
        <v>157</v>
      </c>
      <c r="C75" s="78">
        <v>177</v>
      </c>
      <c r="D75" s="168">
        <v>0.006874320335560042</v>
      </c>
      <c r="E75" s="138">
        <v>304</v>
      </c>
      <c r="F75" s="168">
        <v>0.007828796580052021</v>
      </c>
      <c r="G75" s="138">
        <v>83</v>
      </c>
      <c r="H75" s="168">
        <v>0.009344742175185768</v>
      </c>
      <c r="I75" s="138">
        <v>0</v>
      </c>
      <c r="J75" s="72">
        <v>0</v>
      </c>
      <c r="K75" s="176">
        <v>564</v>
      </c>
      <c r="L75" s="72">
        <v>0.00767326059154853</v>
      </c>
    </row>
    <row r="76" spans="1:12" ht="15">
      <c r="A76" s="55" t="s">
        <v>158</v>
      </c>
      <c r="B76" s="56" t="s">
        <v>159</v>
      </c>
      <c r="C76" s="78">
        <v>1370</v>
      </c>
      <c r="D76" s="168">
        <v>0.05320801615659468</v>
      </c>
      <c r="E76" s="138">
        <v>2631</v>
      </c>
      <c r="F76" s="168">
        <v>0.06775514408591074</v>
      </c>
      <c r="G76" s="138">
        <v>620</v>
      </c>
      <c r="H76" s="168">
        <v>0.06980409817608647</v>
      </c>
      <c r="I76" s="138">
        <v>0</v>
      </c>
      <c r="J76" s="72">
        <v>0</v>
      </c>
      <c r="K76" s="176">
        <v>4621</v>
      </c>
      <c r="L76" s="72">
        <v>0.0628690375772088</v>
      </c>
    </row>
    <row r="77" spans="1:12" ht="28.5">
      <c r="A77" s="55" t="s">
        <v>160</v>
      </c>
      <c r="B77" s="57" t="s">
        <v>161</v>
      </c>
      <c r="C77" s="78">
        <v>56</v>
      </c>
      <c r="D77" s="168">
        <v>0.0021749262078608047</v>
      </c>
      <c r="E77" s="138">
        <v>50</v>
      </c>
      <c r="F77" s="168">
        <v>0.0012876310164559243</v>
      </c>
      <c r="G77" s="138">
        <v>20</v>
      </c>
      <c r="H77" s="168">
        <v>0.002251745102454402</v>
      </c>
      <c r="I77" s="138">
        <v>0</v>
      </c>
      <c r="J77" s="72">
        <v>0</v>
      </c>
      <c r="K77" s="176">
        <v>126</v>
      </c>
      <c r="L77" s="72">
        <v>0.0017142390683246714</v>
      </c>
    </row>
    <row r="78" spans="1:12" ht="15">
      <c r="A78" s="55" t="s">
        <v>162</v>
      </c>
      <c r="B78" s="56" t="s">
        <v>163</v>
      </c>
      <c r="C78" s="78">
        <v>13</v>
      </c>
      <c r="D78" s="168">
        <v>0.0005048935839676868</v>
      </c>
      <c r="E78" s="138">
        <v>10</v>
      </c>
      <c r="F78" s="168">
        <v>0.00025752620329118494</v>
      </c>
      <c r="G78" s="138">
        <v>0</v>
      </c>
      <c r="H78" s="168">
        <v>0</v>
      </c>
      <c r="I78" s="138">
        <v>0</v>
      </c>
      <c r="J78" s="72">
        <v>0</v>
      </c>
      <c r="K78" s="176">
        <v>23</v>
      </c>
      <c r="L78" s="72">
        <v>0.0003129166553291067</v>
      </c>
    </row>
    <row r="79" spans="1:12" ht="15">
      <c r="A79" s="55" t="s">
        <v>164</v>
      </c>
      <c r="B79" s="56" t="s">
        <v>165</v>
      </c>
      <c r="C79" s="78">
        <v>285</v>
      </c>
      <c r="D79" s="168">
        <v>0.011068820879291596</v>
      </c>
      <c r="E79" s="138">
        <v>262</v>
      </c>
      <c r="F79" s="168">
        <v>0.0067471865262290435</v>
      </c>
      <c r="G79" s="138">
        <v>75</v>
      </c>
      <c r="H79" s="168">
        <v>0.008444044134204009</v>
      </c>
      <c r="I79" s="138">
        <v>0</v>
      </c>
      <c r="J79" s="72">
        <v>0</v>
      </c>
      <c r="K79" s="176">
        <v>622</v>
      </c>
      <c r="L79" s="72">
        <v>0.00846235476585671</v>
      </c>
    </row>
    <row r="80" spans="1:12" ht="15">
      <c r="A80" s="55" t="s">
        <v>166</v>
      </c>
      <c r="B80" s="56" t="s">
        <v>167</v>
      </c>
      <c r="C80" s="78">
        <v>762</v>
      </c>
      <c r="D80" s="168">
        <v>0.02959453161410595</v>
      </c>
      <c r="E80" s="138">
        <v>452</v>
      </c>
      <c r="F80" s="168">
        <v>0.011640184388761556</v>
      </c>
      <c r="G80" s="138">
        <v>70</v>
      </c>
      <c r="H80" s="168">
        <v>0.007881107858590407</v>
      </c>
      <c r="I80" s="138">
        <v>0</v>
      </c>
      <c r="J80" s="72">
        <v>0</v>
      </c>
      <c r="K80" s="176">
        <v>1284</v>
      </c>
      <c r="L80" s="72">
        <v>0.017468912410546652</v>
      </c>
    </row>
    <row r="81" spans="1:12" ht="15">
      <c r="A81" s="55" t="s">
        <v>168</v>
      </c>
      <c r="B81" s="57" t="s">
        <v>169</v>
      </c>
      <c r="C81" s="78">
        <v>524</v>
      </c>
      <c r="D81" s="168">
        <v>0.02035109523069753</v>
      </c>
      <c r="E81" s="138">
        <v>504</v>
      </c>
      <c r="F81" s="168">
        <v>0.012979320645875717</v>
      </c>
      <c r="G81" s="138">
        <v>70</v>
      </c>
      <c r="H81" s="168">
        <v>0.007881107858590407</v>
      </c>
      <c r="I81" s="138">
        <v>0</v>
      </c>
      <c r="J81" s="72">
        <v>0</v>
      </c>
      <c r="K81" s="176">
        <v>1098</v>
      </c>
      <c r="L81" s="72">
        <v>0.014938369023972138</v>
      </c>
    </row>
    <row r="82" spans="1:12" ht="15">
      <c r="A82" s="55" t="s">
        <v>170</v>
      </c>
      <c r="B82" s="56" t="s">
        <v>171</v>
      </c>
      <c r="C82" s="78">
        <v>1215</v>
      </c>
      <c r="D82" s="168">
        <v>0.04718813111697997</v>
      </c>
      <c r="E82" s="138">
        <v>2553</v>
      </c>
      <c r="F82" s="168">
        <v>0.0657464397002395</v>
      </c>
      <c r="G82" s="138">
        <v>323</v>
      </c>
      <c r="H82" s="168">
        <v>0.036365683404638596</v>
      </c>
      <c r="I82" s="138">
        <v>0</v>
      </c>
      <c r="J82" s="72">
        <v>0</v>
      </c>
      <c r="K82" s="176">
        <v>4091</v>
      </c>
      <c r="L82" s="72">
        <v>0.0556583494326685</v>
      </c>
    </row>
    <row r="83" spans="1:12" ht="15">
      <c r="A83" s="55" t="s">
        <v>172</v>
      </c>
      <c r="B83" s="56" t="s">
        <v>173</v>
      </c>
      <c r="C83" s="78">
        <v>29</v>
      </c>
      <c r="D83" s="168">
        <v>0.0011263010719279169</v>
      </c>
      <c r="E83" s="138">
        <v>17</v>
      </c>
      <c r="F83" s="168">
        <v>0.0004377945455950143</v>
      </c>
      <c r="G83" s="138">
        <v>9</v>
      </c>
      <c r="H83" s="168">
        <v>0.001013285296104481</v>
      </c>
      <c r="I83" s="138">
        <v>0</v>
      </c>
      <c r="J83" s="72">
        <v>0</v>
      </c>
      <c r="K83" s="176">
        <v>55</v>
      </c>
      <c r="L83" s="72">
        <v>0.0007482789583956901</v>
      </c>
    </row>
    <row r="84" spans="1:12" ht="15">
      <c r="A84" s="55" t="s">
        <v>174</v>
      </c>
      <c r="B84" s="56" t="s">
        <v>175</v>
      </c>
      <c r="C84" s="78">
        <v>48</v>
      </c>
      <c r="D84" s="168">
        <v>0.0018642224638806897</v>
      </c>
      <c r="E84" s="138">
        <v>67</v>
      </c>
      <c r="F84" s="168">
        <v>0.0017254255620509388</v>
      </c>
      <c r="G84" s="138">
        <v>14</v>
      </c>
      <c r="H84" s="168">
        <v>0.0015762215717180816</v>
      </c>
      <c r="I84" s="138">
        <v>0</v>
      </c>
      <c r="J84" s="72">
        <v>0</v>
      </c>
      <c r="K84" s="176">
        <v>129</v>
      </c>
      <c r="L84" s="72">
        <v>0.0017550542842371638</v>
      </c>
    </row>
    <row r="85" spans="1:12" ht="15">
      <c r="A85" s="55" t="s">
        <v>176</v>
      </c>
      <c r="B85" s="57" t="s">
        <v>177</v>
      </c>
      <c r="C85" s="78">
        <v>3</v>
      </c>
      <c r="D85" s="168">
        <v>0.00011651390399254311</v>
      </c>
      <c r="E85" s="138">
        <v>1</v>
      </c>
      <c r="F85" s="168">
        <v>2.5752620329118486E-05</v>
      </c>
      <c r="G85" s="138">
        <v>4</v>
      </c>
      <c r="H85" s="168">
        <v>0.00045034902049088043</v>
      </c>
      <c r="I85" s="138">
        <v>0</v>
      </c>
      <c r="J85" s="72">
        <v>0</v>
      </c>
      <c r="K85" s="176">
        <v>8</v>
      </c>
      <c r="L85" s="72">
        <v>0.00010884057576664581</v>
      </c>
    </row>
    <row r="86" spans="1:12" ht="15">
      <c r="A86" s="55" t="s">
        <v>178</v>
      </c>
      <c r="B86" s="57" t="s">
        <v>179</v>
      </c>
      <c r="C86" s="78">
        <v>257</v>
      </c>
      <c r="D86" s="168">
        <v>0.009981357775361193</v>
      </c>
      <c r="E86" s="138">
        <v>111</v>
      </c>
      <c r="F86" s="168">
        <v>0.002858540856532152</v>
      </c>
      <c r="G86" s="138">
        <v>24</v>
      </c>
      <c r="H86" s="168">
        <v>0.002702094122945283</v>
      </c>
      <c r="I86" s="138">
        <v>0</v>
      </c>
      <c r="J86" s="72">
        <v>0</v>
      </c>
      <c r="K86" s="176">
        <v>392</v>
      </c>
      <c r="L86" s="72">
        <v>0.005333188212565645</v>
      </c>
    </row>
    <row r="87" spans="1:12" ht="15">
      <c r="A87" s="55" t="s">
        <v>180</v>
      </c>
      <c r="B87" s="57" t="s">
        <v>181</v>
      </c>
      <c r="C87" s="78">
        <v>55</v>
      </c>
      <c r="D87" s="168">
        <v>0.00213608823986329</v>
      </c>
      <c r="E87" s="138">
        <v>50</v>
      </c>
      <c r="F87" s="168">
        <v>0.0012876310164559243</v>
      </c>
      <c r="G87" s="138">
        <v>8</v>
      </c>
      <c r="H87" s="168">
        <v>0.0009006980409817609</v>
      </c>
      <c r="I87" s="138">
        <v>0</v>
      </c>
      <c r="J87" s="72">
        <v>0</v>
      </c>
      <c r="K87" s="176">
        <v>113</v>
      </c>
      <c r="L87" s="72">
        <v>0.001537373132703872</v>
      </c>
    </row>
    <row r="88" spans="1:12" ht="15">
      <c r="A88" s="55" t="s">
        <v>182</v>
      </c>
      <c r="B88" s="57" t="s">
        <v>183</v>
      </c>
      <c r="C88" s="78">
        <v>19</v>
      </c>
      <c r="D88" s="168">
        <v>0.000737921391952773</v>
      </c>
      <c r="E88" s="138">
        <v>32</v>
      </c>
      <c r="F88" s="168">
        <v>0.0008240838505317916</v>
      </c>
      <c r="G88" s="138">
        <v>7</v>
      </c>
      <c r="H88" s="168">
        <v>0.0007881107858590408</v>
      </c>
      <c r="I88" s="138">
        <v>0</v>
      </c>
      <c r="J88" s="72">
        <v>0</v>
      </c>
      <c r="K88" s="176">
        <v>58</v>
      </c>
      <c r="L88" s="72">
        <v>0.0007890941743081821</v>
      </c>
    </row>
    <row r="89" spans="1:12" ht="15">
      <c r="A89" s="55" t="s">
        <v>184</v>
      </c>
      <c r="B89" s="56" t="s">
        <v>185</v>
      </c>
      <c r="C89" s="78">
        <v>96</v>
      </c>
      <c r="D89" s="168">
        <v>0.0037284449277613795</v>
      </c>
      <c r="E89" s="138">
        <v>158</v>
      </c>
      <c r="F89" s="168">
        <v>0.0040689140120007215</v>
      </c>
      <c r="G89" s="138">
        <v>29</v>
      </c>
      <c r="H89" s="168">
        <v>0.0032650303985588837</v>
      </c>
      <c r="I89" s="138">
        <v>0</v>
      </c>
      <c r="J89" s="72">
        <v>0</v>
      </c>
      <c r="K89" s="176">
        <v>283</v>
      </c>
      <c r="L89" s="72">
        <v>0.0038502353677450944</v>
      </c>
    </row>
    <row r="90" spans="1:12" ht="15">
      <c r="A90" s="55" t="s">
        <v>186</v>
      </c>
      <c r="B90" s="56" t="s">
        <v>187</v>
      </c>
      <c r="C90" s="78">
        <v>7</v>
      </c>
      <c r="D90" s="168">
        <v>0.0002718657759826006</v>
      </c>
      <c r="E90" s="138">
        <v>4</v>
      </c>
      <c r="F90" s="168">
        <v>0.00010301048131647395</v>
      </c>
      <c r="G90" s="138">
        <v>2</v>
      </c>
      <c r="H90" s="168">
        <v>0.00022517451024544022</v>
      </c>
      <c r="I90" s="138">
        <v>0</v>
      </c>
      <c r="J90" s="72">
        <v>0</v>
      </c>
      <c r="K90" s="176">
        <v>13</v>
      </c>
      <c r="L90" s="72">
        <v>0.00017686593562079943</v>
      </c>
    </row>
    <row r="91" spans="1:12" ht="28.5">
      <c r="A91" s="55" t="s">
        <v>188</v>
      </c>
      <c r="B91" s="56" t="s">
        <v>189</v>
      </c>
      <c r="C91" s="78">
        <v>0</v>
      </c>
      <c r="D91" s="168">
        <v>0</v>
      </c>
      <c r="E91" s="138">
        <v>0</v>
      </c>
      <c r="F91" s="168">
        <v>0</v>
      </c>
      <c r="G91" s="138">
        <v>0</v>
      </c>
      <c r="H91" s="168">
        <v>0</v>
      </c>
      <c r="I91" s="138">
        <v>0</v>
      </c>
      <c r="J91" s="72">
        <v>0</v>
      </c>
      <c r="K91" s="176">
        <v>0</v>
      </c>
      <c r="L91" s="72">
        <v>0</v>
      </c>
    </row>
    <row r="92" spans="1:12" ht="15.75" thickBot="1">
      <c r="A92" s="90" t="s">
        <v>190</v>
      </c>
      <c r="B92" s="91" t="s">
        <v>191</v>
      </c>
      <c r="C92" s="78">
        <v>5</v>
      </c>
      <c r="D92" s="168">
        <v>0.00019418983998757184</v>
      </c>
      <c r="E92" s="138">
        <v>5</v>
      </c>
      <c r="F92" s="168">
        <v>0.00012876310164559247</v>
      </c>
      <c r="G92" s="138">
        <v>3</v>
      </c>
      <c r="H92" s="168">
        <v>0.00033776176536816035</v>
      </c>
      <c r="I92" s="138">
        <v>0</v>
      </c>
      <c r="J92" s="72">
        <v>0</v>
      </c>
      <c r="K92" s="176">
        <v>13</v>
      </c>
      <c r="L92" s="72">
        <v>0.00017686593562079943</v>
      </c>
    </row>
    <row r="93" spans="1:12" ht="15.75" thickBot="1">
      <c r="A93" s="199" t="s">
        <v>192</v>
      </c>
      <c r="B93" s="221"/>
      <c r="C93" s="104">
        <v>291</v>
      </c>
      <c r="D93" s="169">
        <v>0.011301848687276682</v>
      </c>
      <c r="E93" s="170">
        <v>334</v>
      </c>
      <c r="F93" s="169">
        <v>0.008601375189925575</v>
      </c>
      <c r="G93" s="170">
        <v>76</v>
      </c>
      <c r="H93" s="169">
        <v>0.008556631389326727</v>
      </c>
      <c r="I93" s="170">
        <v>0</v>
      </c>
      <c r="J93" s="105">
        <v>0</v>
      </c>
      <c r="K93" s="177">
        <v>701</v>
      </c>
      <c r="L93" s="105">
        <v>0.009537155451552341</v>
      </c>
    </row>
    <row r="94" spans="1:12" ht="15.75" thickBot="1">
      <c r="A94" s="199" t="s">
        <v>193</v>
      </c>
      <c r="B94" s="221"/>
      <c r="C94" s="171">
        <v>25748</v>
      </c>
      <c r="D94" s="172">
        <v>1</v>
      </c>
      <c r="E94" s="173">
        <v>38831</v>
      </c>
      <c r="F94" s="172">
        <v>1</v>
      </c>
      <c r="G94" s="173">
        <v>8882</v>
      </c>
      <c r="H94" s="172">
        <v>1</v>
      </c>
      <c r="I94" s="173">
        <v>41</v>
      </c>
      <c r="J94" s="75">
        <v>1</v>
      </c>
      <c r="K94" s="178">
        <v>73502</v>
      </c>
      <c r="L94" s="174">
        <v>1</v>
      </c>
    </row>
    <row r="95" spans="1:12" ht="15">
      <c r="A95" s="59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ht="15">
      <c r="A96" s="33" t="s">
        <v>200</v>
      </c>
      <c r="B96" s="16"/>
      <c r="C96" s="4"/>
      <c r="D96" s="4"/>
      <c r="E96" s="4"/>
      <c r="F96" s="4"/>
      <c r="G96" s="4"/>
      <c r="H96" s="4"/>
      <c r="I96" s="4"/>
      <c r="J96" s="4"/>
      <c r="K96" s="16"/>
      <c r="L96" s="4"/>
    </row>
    <row r="97" spans="1:12" ht="15">
      <c r="A97" s="34" t="s">
        <v>201</v>
      </c>
      <c r="B97" s="16"/>
      <c r="C97" s="4"/>
      <c r="D97" s="4"/>
      <c r="E97" s="4"/>
      <c r="F97" s="4"/>
      <c r="G97" s="4"/>
      <c r="H97" s="4"/>
      <c r="I97" s="4"/>
      <c r="J97" s="4"/>
      <c r="K97" s="16"/>
      <c r="L97" s="4"/>
    </row>
  </sheetData>
  <sheetProtection/>
  <mergeCells count="11">
    <mergeCell ref="A93:B93"/>
    <mergeCell ref="A94:B94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Meijing Pan</cp:lastModifiedBy>
  <cp:lastPrinted>2016-06-14T13:11:30Z</cp:lastPrinted>
  <dcterms:created xsi:type="dcterms:W3CDTF">2015-01-12T10:10:19Z</dcterms:created>
  <dcterms:modified xsi:type="dcterms:W3CDTF">2022-07-18T07:44:08Z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