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FR\"/>
    </mc:Choice>
  </mc:AlternateContent>
  <xr:revisionPtr revIDLastSave="0" documentId="13_ncr:1_{813F92B3-96D2-43DF-BE85-1A3ACADD00F0}" xr6:coauthVersionLast="36" xr6:coauthVersionMax="36" xr10:uidLastSave="{00000000-0000-0000-0000-000000000000}"/>
  <bookViews>
    <workbookView xWindow="9588" yWindow="-12" windowWidth="9600" windowHeight="11760" activeTab="2" xr2:uid="{00000000-000D-0000-FFFF-FFFF00000000}"/>
  </bookViews>
  <sheets>
    <sheet name="Table des matières" sheetId="1" r:id="rId1"/>
    <sheet name="13.1" sheetId="2" r:id="rId2"/>
    <sheet name="13.2" sheetId="8" r:id="rId3"/>
    <sheet name="13.3" sheetId="4" state="hidden" r:id="rId4"/>
    <sheet name="13.4" sheetId="5" state="hidden" r:id="rId5"/>
    <sheet name="13.5" sheetId="6" state="hidden" r:id="rId6"/>
    <sheet name="13.6" sheetId="7" state="hidden" r:id="rId7"/>
    <sheet name="Blad2" sheetId="9" state="hidden" r:id="rId8"/>
  </sheets>
  <externalReferences>
    <externalReference r:id="rId9"/>
    <externalReference r:id="rId10"/>
  </externalReferences>
  <definedNames>
    <definedName name="_xlnm.Print_Titles" localSheetId="1">'13.1'!$2:$3</definedName>
    <definedName name="_xlnm.Print_Titles" localSheetId="3">'13.3'!$1:$3</definedName>
    <definedName name="_xlnm.Print_Titles" localSheetId="4">'13.4'!$1:$3</definedName>
    <definedName name="_xlnm.Print_Titles" localSheetId="5">'13.5'!$1:$3</definedName>
  </definedNames>
  <calcPr calcId="191029"/>
</workbook>
</file>

<file path=xl/calcChain.xml><?xml version="1.0" encoding="utf-8"?>
<calcChain xmlns="http://schemas.openxmlformats.org/spreadsheetml/2006/main">
  <c r="N5" i="4" l="1"/>
  <c r="N4" i="4"/>
</calcChain>
</file>

<file path=xl/sharedStrings.xml><?xml version="1.0" encoding="utf-8"?>
<sst xmlns="http://schemas.openxmlformats.org/spreadsheetml/2006/main" count="1717" uniqueCount="232">
  <si>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</si>
  <si>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</si>
  <si>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</si>
  <si>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</si>
  <si>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</si>
  <si>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</si>
  <si>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</si>
  <si>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</si>
  <si>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</si>
  <si>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</si>
  <si>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</si>
  <si>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</si>
  <si>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</si>
  <si>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</si>
  <si>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</si>
  <si>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</si>
  <si>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</si>
  <si>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</si>
  <si>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</si>
  <si>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</si>
  <si>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</si>
  <si>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</si>
  <si>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</si>
  <si>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</si>
  <si>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</si>
  <si>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</si>
  <si>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</si>
  <si>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</si>
  <si>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</si>
  <si>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</si>
  <si>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</si>
  <si>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</si>
  <si>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</si>
  <si>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</si>
  <si>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</si>
  <si>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</si>
  <si>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</si>
  <si>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</si>
  <si>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</si>
  <si>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</si>
  <si>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</si>
  <si>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</si>
  <si>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</si>
  <si>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</si>
  <si>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</si>
  <si>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</si>
  <si>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</si>
  <si>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</si>
  <si>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</si>
  <si>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</si>
  <si>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</si>
  <si>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</si>
  <si>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</si>
  <si>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</si>
  <si>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</si>
  <si>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</si>
  <si>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</si>
  <si>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</si>
  <si>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</si>
  <si>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</si>
  <si>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</si>
  <si>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</si>
  <si>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</si>
  <si>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</si>
  <si>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</si>
  <si>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</si>
  <si>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</si>
  <si>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</si>
  <si>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</si>
  <si>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</si>
  <si>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</si>
  <si>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</si>
  <si>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</si>
  <si>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</si>
  <si>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</si>
  <si>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</si>
  <si>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</si>
  <si>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</si>
  <si>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</si>
  <si>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</si>
  <si>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</si>
  <si>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</si>
  <si>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</si>
  <si>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</si>
  <si>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</si>
  <si>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</si>
  <si>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</si>
  <si>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</si>
  <si>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</si>
  <si>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</si>
  <si>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</si>
  <si>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</si>
  <si>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</si>
  <si>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</si>
  <si>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</si>
  <si>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</si>
  <si>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</si>
  <si>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</si>
  <si>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</si>
  <si>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</si>
  <si>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</si>
  <si>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</si>
  <si>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</si>
  <si>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</si>
  <si>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</si>
  <si>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</si>
  <si>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</si>
  <si>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</si>
  <si>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</si>
  <si>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</si>
  <si>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</si>
  <si>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</si>
  <si>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</si>
  <si>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</si>
  <si>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</si>
  <si>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</si>
  <si>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</si>
  <si>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</si>
  <si>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</si>
  <si>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</si>
  <si>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</si>
  <si>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</si>
  <si>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</si>
  <si>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</si>
  <si>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</si>
  <si>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</si>
  <si>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</si>
  <si>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</si>
  <si>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</si>
  <si>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</si>
  <si>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</si>
  <si>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</si>
  <si>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</si>
  <si>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</si>
  <si>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</si>
  <si>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</si>
  <si>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</si>
  <si>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</si>
  <si>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</si>
  <si>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</si>
  <si>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</si>
  <si>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</si>
  <si>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</si>
  <si>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</si>
  <si>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</si>
  <si>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</si>
  <si>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</si>
  <si>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</si>
  <si>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</si>
  <si>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</si>
  <si>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</si>
  <si>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</si>
  <si>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</si>
  <si>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</si>
  <si>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</si>
  <si>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</si>
  <si>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</si>
  <si>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</si>
  <si>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</si>
  <si>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</si>
  <si>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</si>
  <si>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</si>
  <si>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</si>
  <si>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</si>
  <si>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</si>
  <si>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</si>
  <si>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</si>
  <si>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</si>
  <si>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</si>
  <si>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</si>
  <si>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</si>
  <si>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</si>
  <si>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</si>
  <si>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</si>
  <si>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</si>
  <si>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</si>
  <si>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</si>
  <si>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</si>
  <si>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</si>
  <si>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</si>
  <si>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</si>
  <si>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</si>
  <si>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</si>
  <si>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</si>
  <si>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</si>
  <si>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</si>
  <si>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</si>
  <si>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</si>
  <si>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(**) Nombre d'accidents avec au moins un jour d'incapacité de travail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</si>
  <si>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</si>
  <si>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</si>
  <si>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</si>
  <si>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</si>
  <si>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</si>
  <si>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</si>
  <si>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</si>
  <si>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</si>
  <si>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</si>
  <si>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</si>
  <si>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</si>
  <si>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</si>
  <si>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</si>
  <si>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</si>
  <si>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</si>
  <si>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</si>
  <si>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</si>
  <si>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</si>
  <si>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</si>
  <si>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</si>
  <si>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</si>
  <si>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</si>
  <si>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</si>
  <si>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</si>
  <si>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</si>
  <si>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</si>
  <si>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</si>
  <si>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</si>
  <si>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</si>
  <si>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Secteurs d'activité</t>
  </si>
  <si>
    <t>TF</t>
  </si>
  <si>
    <t>TGR</t>
  </si>
  <si>
    <t>Privé sector</t>
  </si>
  <si>
    <t>publieke sector</t>
  </si>
  <si>
    <t>13.2</t>
  </si>
  <si>
    <t>T.G.R</t>
  </si>
  <si>
    <t>Autres</t>
  </si>
  <si>
    <t xml:space="preserve">Autres  </t>
  </si>
  <si>
    <t>13. ACCIDENTS SUR LE LIEU DE TRAVAIL SELON LE SECTEUR D'ACTIVITES ( NACE 2 POSITIONS ) : TAUX DE FREQUENCE ET TAUX DE GRAVITE REEL - 2021</t>
  </si>
  <si>
    <t>Accidents sur le lieu de travail selon le secteur d’activités ( NACE 2 positions ) : taux de fréquence et taux de gravité réel - 2021</t>
  </si>
  <si>
    <t>Accidents sur le lieu de travail selon le secteur d’activités ( NACE 2 positions ) : taux de fréquence et taux de gravité réel - évolution 2017 - 2021</t>
  </si>
  <si>
    <t>13.1. Accidents sur le lieu de travail selon le secteur d’activités (NACE 2 positions) : taux de fréquence et taux de gravité réel - 2021</t>
  </si>
  <si>
    <t xml:space="preserve"> 13.2. Accidents sur le lieu de travail selon le secteur d’activités (NACE 2 positions) : taux de fréquence, taux de gravité réels et taux de gravité globaux, évolution 2017- 2021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</si>
</sst>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72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3" fontId="14" fillId="2" borderId="50" xfId="0" applyNumberFormat="1" applyFont="1" applyFill="1" applyBorder="1" applyAlignment="1">
      <alignment horizontal="center" vertical="center"/>
    </xf>
    <xf numFmtId="3" fontId="13" fillId="2" borderId="50" xfId="0" applyNumberFormat="1" applyFont="1" applyFill="1" applyBorder="1" applyAlignment="1">
      <alignment horizontal="center" vertical="center"/>
    </xf>
    <xf numFmtId="0" fontId="11" fillId="2" borderId="48" xfId="2" applyNumberFormat="1" applyFont="1" applyFill="1" applyBorder="1" applyAlignment="1">
      <alignment horizontal="left" vertical="center" wrapText="1"/>
    </xf>
    <xf numFmtId="3" fontId="12" fillId="2" borderId="46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2" fontId="13" fillId="2" borderId="4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10" fillId="3" borderId="0" xfId="1" applyFill="1" applyAlignment="1">
      <alignment vertical="center"/>
    </xf>
    <xf numFmtId="0" fontId="16" fillId="2" borderId="5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53" xfId="1" applyFont="1" applyFill="1" applyBorder="1" applyAlignment="1">
      <alignment vertical="center"/>
    </xf>
    <xf numFmtId="3" fontId="11" fillId="2" borderId="54" xfId="0" applyNumberFormat="1" applyFont="1" applyFill="1" applyBorder="1" applyAlignment="1">
      <alignment horizontal="center" vertical="center" wrapText="1"/>
    </xf>
    <xf numFmtId="3" fontId="11" fillId="2" borderId="54" xfId="0" applyNumberFormat="1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2" fontId="13" fillId="2" borderId="41" xfId="0" applyNumberFormat="1" applyFont="1" applyFill="1" applyBorder="1" applyAlignment="1">
      <alignment horizontal="center" vertical="center" wrapText="1"/>
    </xf>
    <xf numFmtId="2" fontId="11" fillId="2" borderId="56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0" fontId="0" fillId="3" borderId="0" xfId="0" applyFont="1" applyFill="1"/>
    <xf numFmtId="49" fontId="11" fillId="2" borderId="47" xfId="0" applyNumberFormat="1" applyFont="1" applyFill="1" applyBorder="1" applyAlignment="1">
      <alignment horizontal="center" vertical="center" wrapText="1"/>
    </xf>
    <xf numFmtId="2" fontId="13" fillId="0" borderId="48" xfId="0" applyNumberFormat="1" applyFont="1" applyFill="1" applyBorder="1" applyAlignment="1">
      <alignment horizontal="center" vertical="center" wrapText="1"/>
    </xf>
    <xf numFmtId="2" fontId="13" fillId="2" borderId="74" xfId="0" applyNumberFormat="1" applyFont="1" applyFill="1" applyBorder="1" applyAlignment="1">
      <alignment horizontal="center" vertical="center" wrapText="1"/>
    </xf>
    <xf numFmtId="2" fontId="13" fillId="2" borderId="75" xfId="0" applyNumberFormat="1" applyFont="1" applyFill="1" applyBorder="1" applyAlignment="1">
      <alignment horizontal="center" vertical="center" wrapText="1"/>
    </xf>
    <xf numFmtId="2" fontId="13" fillId="2" borderId="77" xfId="0" applyNumberFormat="1" applyFont="1" applyFill="1" applyBorder="1" applyAlignment="1">
      <alignment horizontal="center" vertical="center" wrapText="1"/>
    </xf>
    <xf numFmtId="2" fontId="13" fillId="2" borderId="49" xfId="0" applyNumberFormat="1" applyFont="1" applyFill="1" applyBorder="1" applyAlignment="1">
      <alignment horizontal="center" vertical="center" wrapText="1"/>
    </xf>
    <xf numFmtId="2" fontId="13" fillId="2" borderId="50" xfId="0" applyNumberFormat="1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2" fontId="13" fillId="2" borderId="81" xfId="0" applyNumberFormat="1" applyFont="1" applyFill="1" applyBorder="1" applyAlignment="1">
      <alignment horizontal="center" vertical="center" wrapText="1"/>
    </xf>
    <xf numFmtId="2" fontId="13" fillId="2" borderId="79" xfId="0" applyNumberFormat="1" applyFont="1" applyFill="1" applyBorder="1" applyAlignment="1">
      <alignment horizontal="center" vertical="center" wrapText="1"/>
    </xf>
    <xf numFmtId="2" fontId="13" fillId="2" borderId="80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76" xfId="0" applyNumberFormat="1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2" fontId="13" fillId="2" borderId="86" xfId="0" applyNumberFormat="1" applyFont="1" applyFill="1" applyBorder="1" applyAlignment="1">
      <alignment horizontal="center" vertical="center" wrapText="1"/>
    </xf>
    <xf numFmtId="2" fontId="13" fillId="2" borderId="55" xfId="0" applyNumberFormat="1" applyFont="1" applyFill="1" applyBorder="1" applyAlignment="1">
      <alignment horizontal="center" vertical="center" wrapText="1"/>
    </xf>
    <xf numFmtId="2" fontId="13" fillId="2" borderId="85" xfId="0" applyNumberFormat="1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3" fontId="11" fillId="2" borderId="45" xfId="3" applyNumberFormat="1" applyFont="1" applyFill="1" applyBorder="1" applyAlignment="1">
      <alignment horizontal="center" vertical="center" wrapText="1"/>
    </xf>
    <xf numFmtId="0" fontId="9" fillId="2" borderId="47" xfId="0" applyNumberFormat="1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51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9" xfId="0" applyNumberFormat="1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13" fillId="2" borderId="89" xfId="3" applyNumberFormat="1" applyFont="1" applyFill="1" applyBorder="1" applyAlignment="1">
      <alignment horizontal="center" vertical="center" wrapText="1"/>
    </xf>
    <xf numFmtId="2" fontId="13" fillId="2" borderId="90" xfId="0" applyNumberFormat="1" applyFont="1" applyFill="1" applyBorder="1" applyAlignment="1">
      <alignment horizontal="center" vertical="center" wrapText="1"/>
    </xf>
    <xf numFmtId="2" fontId="13" fillId="0" borderId="90" xfId="0" applyNumberFormat="1" applyFont="1" applyFill="1" applyBorder="1" applyAlignment="1">
      <alignment horizontal="center" vertical="center" wrapText="1"/>
    </xf>
    <xf numFmtId="3" fontId="13" fillId="2" borderId="75" xfId="3" applyNumberFormat="1" applyFont="1" applyFill="1" applyBorder="1" applyAlignment="1">
      <alignment horizontal="center" vertical="center" wrapText="1"/>
    </xf>
    <xf numFmtId="3" fontId="14" fillId="2" borderId="75" xfId="0" applyNumberFormat="1" applyFont="1" applyFill="1" applyBorder="1" applyAlignment="1">
      <alignment horizontal="center" vertical="center"/>
    </xf>
    <xf numFmtId="3" fontId="13" fillId="2" borderId="75" xfId="0" applyNumberFormat="1" applyFont="1" applyFill="1" applyBorder="1" applyAlignment="1">
      <alignment horizontal="center" vertical="center"/>
    </xf>
    <xf numFmtId="3" fontId="13" fillId="2" borderId="50" xfId="3" applyNumberFormat="1" applyFont="1" applyFill="1" applyBorder="1" applyAlignment="1">
      <alignment horizontal="center" vertical="center" wrapText="1"/>
    </xf>
    <xf numFmtId="3" fontId="13" fillId="2" borderId="79" xfId="3" applyNumberFormat="1" applyFont="1" applyFill="1" applyBorder="1" applyAlignment="1">
      <alignment horizontal="center" vertical="center" wrapText="1"/>
    </xf>
    <xf numFmtId="3" fontId="14" fillId="0" borderId="79" xfId="0" applyNumberFormat="1" applyFont="1" applyFill="1" applyBorder="1" applyAlignment="1">
      <alignment horizontal="center" vertical="center"/>
    </xf>
    <xf numFmtId="3" fontId="13" fillId="2" borderId="79" xfId="0" applyNumberFormat="1" applyFont="1" applyFill="1" applyBorder="1" applyAlignment="1">
      <alignment horizontal="center" vertical="center"/>
    </xf>
  </cellXfs>
  <cellStyles count="4">
    <cellStyle name="Hyperlink" xfId="1" builtinId="8"/>
    <cellStyle name="Standaard" xfId="0" builtinId="0"/>
    <cellStyle name="Standaard_Blad1" xfId="2" xr:uid="{00000000-0005-0000-0000-000002000000}"/>
    <cellStyle name="Standaard_tabe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Frequentiegraad per sector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F2-4EA7-B71C-540B640150D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2-4EA7-B71C-540B640150D5}"/>
            </c:ext>
          </c:extLst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F2-4EA7-B71C-540B640150D5}"/>
                </c:ext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'13.2'!$H$5:$H$27</c:f>
              <c:numCache>
                <c:formatCode>0.00</c:formatCode>
                <c:ptCount val="23"/>
                <c:pt idx="0">
                  <c:v>13.264677982833762</c:v>
                </c:pt>
                <c:pt idx="1">
                  <c:v>24.202534364701926</c:v>
                </c:pt>
                <c:pt idx="2">
                  <c:v>0</c:v>
                </c:pt>
                <c:pt idx="3">
                  <c:v>36.923611468187495</c:v>
                </c:pt>
                <c:pt idx="4">
                  <c:v>28.595542877985704</c:v>
                </c:pt>
                <c:pt idx="5">
                  <c:v>5.8950432354260967</c:v>
                </c:pt>
                <c:pt idx="6">
                  <c:v>18.781391542887331</c:v>
                </c:pt>
                <c:pt idx="7">
                  <c:v>4.1800675644903675</c:v>
                </c:pt>
                <c:pt idx="8">
                  <c:v>3.1717766517136607</c:v>
                </c:pt>
                <c:pt idx="9">
                  <c:v>0</c:v>
                </c:pt>
                <c:pt idx="10">
                  <c:v>2.3858346393471681</c:v>
                </c:pt>
                <c:pt idx="11">
                  <c:v>5.3367441247757226</c:v>
                </c:pt>
                <c:pt idx="12">
                  <c:v>4.8778168197068688</c:v>
                </c:pt>
                <c:pt idx="13">
                  <c:v>1.4719157280362527</c:v>
                </c:pt>
                <c:pt idx="14">
                  <c:v>20.100148679266173</c:v>
                </c:pt>
                <c:pt idx="15">
                  <c:v>6.659341815628407</c:v>
                </c:pt>
                <c:pt idx="16">
                  <c:v>12.737189310435376</c:v>
                </c:pt>
                <c:pt idx="17">
                  <c:v>13.213129698612217</c:v>
                </c:pt>
                <c:pt idx="18">
                  <c:v>12.628329122638686</c:v>
                </c:pt>
                <c:pt idx="19">
                  <c:v>11.266138145788524</c:v>
                </c:pt>
                <c:pt idx="20">
                  <c:v>7.9524982646058291</c:v>
                </c:pt>
                <c:pt idx="21">
                  <c:v>2.9038285550815104</c:v>
                </c:pt>
                <c:pt idx="22">
                  <c:v>18.600312295861567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F2-4EA7-B71C-540B640150D5}"/>
            </c:ext>
          </c:extLst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F2-4EA7-B71C-540B640150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F2-4EA7-B71C-540B640150D5}"/>
                </c:ext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F2-4EA7-B71C-540B640150D5}"/>
            </c:ext>
          </c:extLst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F2-4EA7-B71C-540B640150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F2-4EA7-B71C-540B640150D5}"/>
                </c:ext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F2-4EA7-B71C-540B640150D5}"/>
                </c:ext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F2-4EA7-B71C-540B640150D5}"/>
                </c:ext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F2-4EA7-B71C-540B6401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5040"/>
        <c:axId val="193976960"/>
      </c:barChart>
      <c:catAx>
        <c:axId val="19397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76960"/>
        <c:crosses val="autoZero"/>
        <c:auto val="1"/>
        <c:lblAlgn val="ctr"/>
        <c:lblOffset val="100"/>
        <c:noMultiLvlLbl val="0"/>
      </c:catAx>
      <c:valAx>
        <c:axId val="193976960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975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Werkelijke ernstgraad per sector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79-4AC6-97F3-70DB6CC61A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'13.2'!$I$5:$I$27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9-4AC6-97F3-70DB6CC61A82}"/>
            </c:ext>
          </c:extLst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9-4AC6-97F3-70DB6CC61A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79-4AC6-97F3-70DB6CC61A82}"/>
                </c:ext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79-4AC6-97F3-70DB6CC61A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79-4AC6-97F3-70DB6CC61A82}"/>
                </c:ext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9-4AC6-97F3-70DB6CC61A8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79-4AC6-97F3-70DB6CC61A82}"/>
                </c:ext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'13.2'!$M$5:$M$27</c:f>
              <c:numCache>
                <c:formatCode>0.00</c:formatCode>
                <c:ptCount val="23"/>
                <c:pt idx="0">
                  <c:v>0.59399875064592167</c:v>
                </c:pt>
                <c:pt idx="1">
                  <c:v>0.78398038790234126</c:v>
                </c:pt>
                <c:pt idx="2">
                  <c:v>0</c:v>
                </c:pt>
                <c:pt idx="3">
                  <c:v>1.2364702865876611</c:v>
                </c:pt>
                <c:pt idx="4">
                  <c:v>0.89526045779539865</c:v>
                </c:pt>
                <c:pt idx="5">
                  <c:v>0.35587445215967017</c:v>
                </c:pt>
                <c:pt idx="6">
                  <c:v>0.86047667714951492</c:v>
                </c:pt>
                <c:pt idx="7">
                  <c:v>4.4251060079260093E-2</c:v>
                </c:pt>
                <c:pt idx="8">
                  <c:v>0.15568137065494553</c:v>
                </c:pt>
                <c:pt idx="9">
                  <c:v>0</c:v>
                </c:pt>
                <c:pt idx="10">
                  <c:v>0.31731600703317336</c:v>
                </c:pt>
                <c:pt idx="11">
                  <c:v>0.13163968841113449</c:v>
                </c:pt>
                <c:pt idx="12">
                  <c:v>0.18948442261168991</c:v>
                </c:pt>
                <c:pt idx="13">
                  <c:v>9.9972516248222287E-2</c:v>
                </c:pt>
                <c:pt idx="14">
                  <c:v>0.77696779824893658</c:v>
                </c:pt>
                <c:pt idx="15">
                  <c:v>0.3132852511769163</c:v>
                </c:pt>
                <c:pt idx="16">
                  <c:v>0.42856895797464917</c:v>
                </c:pt>
                <c:pt idx="17">
                  <c:v>0.37885757135836506</c:v>
                </c:pt>
                <c:pt idx="18">
                  <c:v>0.39737142305903067</c:v>
                </c:pt>
                <c:pt idx="19">
                  <c:v>2.9291959179050159E-2</c:v>
                </c:pt>
                <c:pt idx="20">
                  <c:v>0.21388034806387257</c:v>
                </c:pt>
                <c:pt idx="21">
                  <c:v>9.4374428040149089E-2</c:v>
                </c:pt>
                <c:pt idx="22">
                  <c:v>0.1640209356998702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79-4AC6-97F3-70DB6CC61A82}"/>
            </c:ext>
          </c:extLst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79-4AC6-97F3-70DB6CC61A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79-4AC6-97F3-70DB6CC61A82}"/>
                </c:ext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79-4AC6-97F3-70DB6CC61A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79-4AC6-97F3-70DB6CC61A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79-4AC6-97F3-70DB6CC61A82}"/>
                </c:ext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79-4AC6-97F3-70DB6CC61A82}"/>
                </c:ext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79-4AC6-97F3-70DB6CC61A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79-4AC6-97F3-70DB6CC61A8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79-4AC6-97F3-70DB6CC61A82}"/>
                </c:ext>
              </c:extLst>
            </c:dLbl>
            <c:dLbl>
              <c:idx val="15"/>
              <c:layout>
                <c:manualLayout>
                  <c:x val="8.6767895878524948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79-4AC6-97F3-70DB6CC61A82}"/>
                </c:ext>
              </c:extLst>
            </c:dLbl>
            <c:dLbl>
              <c:idx val="16"/>
              <c:layout>
                <c:manualLayout>
                  <c:x val="5.7845263919016629E-3"/>
                  <c:y val="1.678657074340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79-4AC6-97F3-70DB6CC61A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79-4AC6-97F3-70DB6CC61A82}"/>
                </c:ext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79-4AC6-97F3-70DB6CC61A82}"/>
                </c:ext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579-4AC6-97F3-70DB6CC61A8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79-4AC6-97F3-70DB6CC61A82}"/>
                </c:ext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579-4AC6-97F3-70DB6CC61A82}"/>
            </c:ext>
          </c:extLst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579-4AC6-97F3-70DB6CC61A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579-4AC6-97F3-70DB6CC61A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579-4AC6-97F3-70DB6CC61A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579-4AC6-97F3-70DB6CC61A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579-4AC6-97F3-70DB6CC61A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579-4AC6-97F3-70DB6CC61A8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579-4AC6-97F3-70DB6CC61A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579-4AC6-97F3-70DB6CC61A8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579-4AC6-97F3-70DB6CC61A8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579-4AC6-97F3-70DB6CC61A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579-4AC6-97F3-70DB6CC61A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579-4AC6-97F3-70DB6CC61A8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579-4AC6-97F3-70DB6CC61A8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579-4AC6-97F3-70DB6CC61A8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579-4AC6-97F3-70DB6CC6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6064"/>
        <c:axId val="144697600"/>
      </c:barChart>
      <c:catAx>
        <c:axId val="14469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697600"/>
        <c:crosses val="autoZero"/>
        <c:auto val="1"/>
        <c:lblAlgn val="ctr"/>
        <c:lblOffset val="100"/>
        <c:noMultiLvlLbl val="0"/>
      </c:catAx>
      <c:valAx>
        <c:axId val="144697600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696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</a:t>
            </a:r>
            <a:r>
              <a:rPr lang="en-US" baseline="0"/>
              <a:t> de fréquence par secteur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66395558657512E-2"/>
          <c:y val="0.14552246196197638"/>
          <c:w val="0.92842056987279642"/>
          <c:h val="0.81347210496628264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11"/>
              <c:layout>
                <c:manualLayout>
                  <c:x val="0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FB-42A1-8E6D-5C44BA0AB5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FB-42A1-8E6D-5C44BA0AB5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B-42A1-8E6D-5C44BA0AB565}"/>
            </c:ext>
          </c:extLst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FB-42A1-8E6D-5C44BA0AB5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FB-42A1-8E6D-5C44BA0AB565}"/>
                </c:ext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FB-42A1-8E6D-5C44BA0AB565}"/>
                </c:ext>
              </c:extLst>
            </c:dLbl>
            <c:dLbl>
              <c:idx val="15"/>
              <c:layout>
                <c:manualLayout>
                  <c:x val="2.889129321068259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'13.2'!$H$5:$H$27</c:f>
              <c:numCache>
                <c:formatCode>0.00</c:formatCode>
                <c:ptCount val="23"/>
                <c:pt idx="0">
                  <c:v>13.264677982833762</c:v>
                </c:pt>
                <c:pt idx="1">
                  <c:v>24.202534364701926</c:v>
                </c:pt>
                <c:pt idx="2">
                  <c:v>0</c:v>
                </c:pt>
                <c:pt idx="3">
                  <c:v>36.923611468187495</c:v>
                </c:pt>
                <c:pt idx="4">
                  <c:v>28.595542877985704</c:v>
                </c:pt>
                <c:pt idx="5">
                  <c:v>5.8950432354260967</c:v>
                </c:pt>
                <c:pt idx="6">
                  <c:v>18.781391542887331</c:v>
                </c:pt>
                <c:pt idx="7">
                  <c:v>4.1800675644903675</c:v>
                </c:pt>
                <c:pt idx="8">
                  <c:v>3.1717766517136607</c:v>
                </c:pt>
                <c:pt idx="9">
                  <c:v>0</c:v>
                </c:pt>
                <c:pt idx="10">
                  <c:v>2.3858346393471681</c:v>
                </c:pt>
                <c:pt idx="11">
                  <c:v>5.3367441247757226</c:v>
                </c:pt>
                <c:pt idx="12">
                  <c:v>4.8778168197068688</c:v>
                </c:pt>
                <c:pt idx="13">
                  <c:v>1.4719157280362527</c:v>
                </c:pt>
                <c:pt idx="14">
                  <c:v>20.100148679266173</c:v>
                </c:pt>
                <c:pt idx="15">
                  <c:v>6.659341815628407</c:v>
                </c:pt>
                <c:pt idx="16">
                  <c:v>12.737189310435376</c:v>
                </c:pt>
                <c:pt idx="17">
                  <c:v>13.213129698612217</c:v>
                </c:pt>
                <c:pt idx="18">
                  <c:v>12.628329122638686</c:v>
                </c:pt>
                <c:pt idx="19">
                  <c:v>11.266138145788524</c:v>
                </c:pt>
                <c:pt idx="20">
                  <c:v>7.9524982646058291</c:v>
                </c:pt>
                <c:pt idx="21">
                  <c:v>2.9038285550815104</c:v>
                </c:pt>
                <c:pt idx="22">
                  <c:v>18.600312295861567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FB-42A1-8E6D-5C44BA0AB565}"/>
            </c:ext>
          </c:extLst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FB-42A1-8E6D-5C44BA0AB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FB-42A1-8E6D-5C44BA0AB565}"/>
                </c:ext>
              </c:extLst>
            </c:dLbl>
            <c:dLbl>
              <c:idx val="9"/>
              <c:layout>
                <c:manualLayout>
                  <c:x val="7.2228233026707007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FB-42A1-8E6D-5C44BA0AB565}"/>
                </c:ext>
              </c:extLst>
            </c:dLbl>
            <c:dLbl>
              <c:idx val="11"/>
              <c:layout>
                <c:manualLayout>
                  <c:x val="5.7782586421365181E-3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FB-42A1-8E6D-5C44BA0AB565}"/>
                </c:ext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FB-42A1-8E6D-5C44BA0AB565}"/>
                </c:ext>
              </c:extLst>
            </c:dLbl>
            <c:dLbl>
              <c:idx val="18"/>
              <c:layout>
                <c:manualLayout>
                  <c:x val="0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FB-42A1-8E6D-5C44BA0AB565}"/>
                </c:ext>
              </c:extLst>
            </c:dLbl>
            <c:dLbl>
              <c:idx val="22"/>
              <c:layout>
                <c:manualLayout>
                  <c:x val="2.889129321068259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FFB-42A1-8E6D-5C44BA0AB565}"/>
            </c:ext>
          </c:extLst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FB-42A1-8E6D-5C44BA0AB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FB-42A1-8E6D-5C44BA0AB5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FB-42A1-8E6D-5C44BA0AB565}"/>
                </c:ext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FB-42A1-8E6D-5C44BA0AB56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FB-42A1-8E6D-5C44BA0AB565}"/>
                </c:ext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FB-42A1-8E6D-5C44BA0AB565}"/>
                </c:ext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FB-42A1-8E6D-5C44BA0AB565}"/>
                </c:ext>
              </c:extLst>
            </c:dLbl>
            <c:dLbl>
              <c:idx val="17"/>
              <c:layout>
                <c:manualLayout>
                  <c:x val="7.2228233026706478E-3"/>
                  <c:y val="1.4314930730388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FB-42A1-8E6D-5C44BA0AB565}"/>
                </c:ext>
              </c:extLst>
            </c:dLbl>
            <c:dLbl>
              <c:idx val="19"/>
              <c:layout>
                <c:manualLayout>
                  <c:x val="5.7782586421365181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FFB-42A1-8E6D-5C44BA0A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880"/>
        <c:axId val="144982016"/>
      </c:barChart>
      <c:catAx>
        <c:axId val="1449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82016"/>
        <c:crosses val="autoZero"/>
        <c:auto val="1"/>
        <c:lblAlgn val="ctr"/>
        <c:lblOffset val="100"/>
        <c:noMultiLvlLbl val="0"/>
      </c:catAx>
      <c:valAx>
        <c:axId val="144982016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922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de gravité par secteur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53-4C98-A8EF-182F52B18C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'13.2'!$I$5:$I$27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3-4C98-A8EF-182F52B18CDC}"/>
            </c:ext>
          </c:extLst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3-4C98-A8EF-182F52B18CDC}"/>
                </c:ext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3-4C98-A8EF-182F52B18C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3-4C98-A8EF-182F52B18CDC}"/>
                </c:ext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53-4C98-A8EF-182F52B18CD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53-4C98-A8EF-182F52B18CD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53-4C98-A8EF-182F52B18CDC}"/>
                </c:ext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'13.2'!$M$5:$M$27</c:f>
              <c:numCache>
                <c:formatCode>0.00</c:formatCode>
                <c:ptCount val="23"/>
                <c:pt idx="0">
                  <c:v>0.59399875064592167</c:v>
                </c:pt>
                <c:pt idx="1">
                  <c:v>0.78398038790234126</c:v>
                </c:pt>
                <c:pt idx="2">
                  <c:v>0</c:v>
                </c:pt>
                <c:pt idx="3">
                  <c:v>1.2364702865876611</c:v>
                </c:pt>
                <c:pt idx="4">
                  <c:v>0.89526045779539865</c:v>
                </c:pt>
                <c:pt idx="5">
                  <c:v>0.35587445215967017</c:v>
                </c:pt>
                <c:pt idx="6">
                  <c:v>0.86047667714951492</c:v>
                </c:pt>
                <c:pt idx="7">
                  <c:v>4.4251060079260093E-2</c:v>
                </c:pt>
                <c:pt idx="8">
                  <c:v>0.15568137065494553</c:v>
                </c:pt>
                <c:pt idx="9">
                  <c:v>0</c:v>
                </c:pt>
                <c:pt idx="10">
                  <c:v>0.31731600703317336</c:v>
                </c:pt>
                <c:pt idx="11">
                  <c:v>0.13163968841113449</c:v>
                </c:pt>
                <c:pt idx="12">
                  <c:v>0.18948442261168991</c:v>
                </c:pt>
                <c:pt idx="13">
                  <c:v>9.9972516248222287E-2</c:v>
                </c:pt>
                <c:pt idx="14">
                  <c:v>0.77696779824893658</c:v>
                </c:pt>
                <c:pt idx="15">
                  <c:v>0.3132852511769163</c:v>
                </c:pt>
                <c:pt idx="16">
                  <c:v>0.42856895797464917</c:v>
                </c:pt>
                <c:pt idx="17">
                  <c:v>0.37885757135836506</c:v>
                </c:pt>
                <c:pt idx="18">
                  <c:v>0.39737142305903067</c:v>
                </c:pt>
                <c:pt idx="19">
                  <c:v>2.9291959179050159E-2</c:v>
                </c:pt>
                <c:pt idx="20">
                  <c:v>0.21388034806387257</c:v>
                </c:pt>
                <c:pt idx="21">
                  <c:v>9.4374428040149089E-2</c:v>
                </c:pt>
                <c:pt idx="22">
                  <c:v>0.1640209356998702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3-4C98-A8EF-182F52B18CDC}"/>
            </c:ext>
          </c:extLst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53-4C98-A8EF-182F52B18C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53-4C98-A8EF-182F52B18CDC}"/>
                </c:ext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53-4C98-A8EF-182F52B18C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53-4C98-A8EF-182F52B18C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53-4C98-A8EF-182F52B18CDC}"/>
                </c:ext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53-4C98-A8EF-182F52B18CDC}"/>
                </c:ext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53-4C98-A8EF-182F52B18CD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53-4C98-A8EF-182F52B18C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53-4C98-A8EF-182F52B18CDC}"/>
                </c:ext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53-4C98-A8EF-182F52B18CDC}"/>
                </c:ext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53-4C98-A8EF-182F52B18CD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53-4C98-A8EF-182F52B18CDC}"/>
                </c:ext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A53-4C98-A8EF-182F52B18CDC}"/>
            </c:ext>
          </c:extLst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53-4C98-A8EF-182F52B18C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53-4C98-A8EF-182F52B18C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A53-4C98-A8EF-182F52B18C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A53-4C98-A8EF-182F52B18C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A53-4C98-A8EF-182F52B18C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A53-4C98-A8EF-182F52B18C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A53-4C98-A8EF-182F52B18C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A53-4C98-A8EF-182F52B18CD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53-4C98-A8EF-182F52B18CD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A53-4C98-A8EF-182F52B18CD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A53-4C98-A8EF-182F52B18CD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A53-4C98-A8EF-182F52B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98400"/>
        <c:axId val="144999936"/>
      </c:barChart>
      <c:catAx>
        <c:axId val="14499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99936"/>
        <c:crosses val="autoZero"/>
        <c:auto val="1"/>
        <c:lblAlgn val="ctr"/>
        <c:lblOffset val="100"/>
        <c:noMultiLvlLbl val="0"/>
      </c:catAx>
      <c:valAx>
        <c:axId val="144999936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998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9</xdr:row>
      <xdr:rowOff>85725</xdr:rowOff>
    </xdr:from>
    <xdr:to>
      <xdr:col>25</xdr:col>
      <xdr:colOff>333375</xdr:colOff>
      <xdr:row>40</xdr:row>
      <xdr:rowOff>180974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44</xdr:row>
      <xdr:rowOff>95250</xdr:rowOff>
    </xdr:from>
    <xdr:to>
      <xdr:col>25</xdr:col>
      <xdr:colOff>304800</xdr:colOff>
      <xdr:row>72</xdr:row>
      <xdr:rowOff>28575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9</xdr:row>
      <xdr:rowOff>0</xdr:rowOff>
    </xdr:from>
    <xdr:to>
      <xdr:col>40</xdr:col>
      <xdr:colOff>257176</xdr:colOff>
      <xdr:row>40</xdr:row>
      <xdr:rowOff>95249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44</xdr:row>
      <xdr:rowOff>0</xdr:rowOff>
    </xdr:from>
    <xdr:to>
      <xdr:col>40</xdr:col>
      <xdr:colOff>247650</xdr:colOff>
      <xdr:row>71</xdr:row>
      <xdr:rowOff>123825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13%20-%20public%20-%20arbeidspla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1/Data/jaarrapport%202021%20hoofdstuk%2013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71</v>
          </cell>
          <cell r="B94">
            <v>0</v>
          </cell>
          <cell r="C94">
            <v>4</v>
          </cell>
          <cell r="D94">
            <v>5</v>
          </cell>
          <cell r="E94">
            <v>3</v>
          </cell>
          <cell r="F94">
            <v>4</v>
          </cell>
          <cell r="G94">
            <v>1</v>
          </cell>
          <cell r="H94">
            <v>0</v>
          </cell>
          <cell r="I94">
            <v>17</v>
          </cell>
        </row>
        <row r="95">
          <cell r="A95" t="str">
            <v>72</v>
          </cell>
          <cell r="B95">
            <v>0</v>
          </cell>
          <cell r="C95">
            <v>3</v>
          </cell>
          <cell r="D95">
            <v>3</v>
          </cell>
          <cell r="E95">
            <v>3</v>
          </cell>
          <cell r="F95">
            <v>10</v>
          </cell>
          <cell r="G95">
            <v>1</v>
          </cell>
          <cell r="H95">
            <v>0</v>
          </cell>
          <cell r="I95">
            <v>20</v>
          </cell>
        </row>
        <row r="96">
          <cell r="A96" t="str">
            <v>74</v>
          </cell>
          <cell r="B96">
            <v>0</v>
          </cell>
          <cell r="C96">
            <v>2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</v>
          </cell>
        </row>
        <row r="97">
          <cell r="A97" t="str">
            <v>78</v>
          </cell>
          <cell r="B97">
            <v>0</v>
          </cell>
          <cell r="C97">
            <v>1</v>
          </cell>
          <cell r="D97">
            <v>3</v>
          </cell>
          <cell r="E97">
            <v>8</v>
          </cell>
          <cell r="F97">
            <v>12</v>
          </cell>
          <cell r="G97">
            <v>2</v>
          </cell>
          <cell r="H97">
            <v>0</v>
          </cell>
          <cell r="I97">
            <v>26</v>
          </cell>
        </row>
        <row r="98">
          <cell r="A98" t="str">
            <v>84</v>
          </cell>
          <cell r="B98">
            <v>79</v>
          </cell>
          <cell r="C98">
            <v>2013</v>
          </cell>
          <cell r="D98">
            <v>2867</v>
          </cell>
          <cell r="E98">
            <v>3117</v>
          </cell>
          <cell r="F98">
            <v>2954</v>
          </cell>
          <cell r="G98">
            <v>474</v>
          </cell>
          <cell r="H98">
            <v>0</v>
          </cell>
          <cell r="I98">
            <v>11504</v>
          </cell>
        </row>
        <row r="99">
          <cell r="A99" t="str">
            <v>85</v>
          </cell>
          <cell r="B99">
            <v>1</v>
          </cell>
          <cell r="C99">
            <v>249</v>
          </cell>
          <cell r="D99">
            <v>572</v>
          </cell>
          <cell r="E99">
            <v>754</v>
          </cell>
          <cell r="F99">
            <v>920</v>
          </cell>
          <cell r="G99">
            <v>157</v>
          </cell>
          <cell r="H99">
            <v>0</v>
          </cell>
          <cell r="I99">
            <v>2653</v>
          </cell>
        </row>
        <row r="100">
          <cell r="A100" t="str">
            <v>86</v>
          </cell>
          <cell r="B100">
            <v>2</v>
          </cell>
          <cell r="C100">
            <v>183</v>
          </cell>
          <cell r="D100">
            <v>246</v>
          </cell>
          <cell r="E100">
            <v>277</v>
          </cell>
          <cell r="F100">
            <v>252</v>
          </cell>
          <cell r="G100">
            <v>54</v>
          </cell>
          <cell r="H100">
            <v>0</v>
          </cell>
          <cell r="I100">
            <v>1014</v>
          </cell>
        </row>
        <row r="101">
          <cell r="A101" t="str">
            <v>87</v>
          </cell>
          <cell r="B101">
            <v>3</v>
          </cell>
          <cell r="C101">
            <v>37</v>
          </cell>
          <cell r="D101">
            <v>40</v>
          </cell>
          <cell r="E101">
            <v>54</v>
          </cell>
          <cell r="F101">
            <v>60</v>
          </cell>
          <cell r="G101">
            <v>9</v>
          </cell>
          <cell r="H101">
            <v>0</v>
          </cell>
          <cell r="I101">
            <v>203</v>
          </cell>
        </row>
        <row r="102">
          <cell r="A102" t="str">
            <v>88</v>
          </cell>
          <cell r="B102">
            <v>1</v>
          </cell>
          <cell r="C102">
            <v>2</v>
          </cell>
          <cell r="D102">
            <v>9</v>
          </cell>
          <cell r="E102">
            <v>7</v>
          </cell>
          <cell r="F102">
            <v>5</v>
          </cell>
          <cell r="G102">
            <v>1</v>
          </cell>
          <cell r="H102">
            <v>0</v>
          </cell>
          <cell r="I102">
            <v>25</v>
          </cell>
        </row>
        <row r="103">
          <cell r="A103" t="str">
            <v>90</v>
          </cell>
          <cell r="B103">
            <v>0</v>
          </cell>
          <cell r="C103">
            <v>2</v>
          </cell>
          <cell r="D103">
            <v>4</v>
          </cell>
          <cell r="E103">
            <v>1</v>
          </cell>
          <cell r="F103">
            <v>6</v>
          </cell>
          <cell r="G103">
            <v>0</v>
          </cell>
          <cell r="H103">
            <v>0</v>
          </cell>
          <cell r="I103">
            <v>13</v>
          </cell>
        </row>
        <row r="104">
          <cell r="A104" t="str">
            <v>91</v>
          </cell>
          <cell r="B104">
            <v>0</v>
          </cell>
          <cell r="C104">
            <v>2</v>
          </cell>
          <cell r="D104">
            <v>4</v>
          </cell>
          <cell r="E104">
            <v>3</v>
          </cell>
          <cell r="F104">
            <v>5</v>
          </cell>
          <cell r="G104">
            <v>0</v>
          </cell>
          <cell r="H104">
            <v>0</v>
          </cell>
          <cell r="I104">
            <v>14</v>
          </cell>
        </row>
        <row r="105">
          <cell r="A105" t="str">
            <v>92</v>
          </cell>
          <cell r="B105">
            <v>0</v>
          </cell>
          <cell r="C105">
            <v>0</v>
          </cell>
          <cell r="D105">
            <v>0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1</v>
          </cell>
        </row>
        <row r="106">
          <cell r="A106" t="str">
            <v>93</v>
          </cell>
          <cell r="B106">
            <v>0</v>
          </cell>
          <cell r="C106">
            <v>2</v>
          </cell>
          <cell r="D106">
            <v>0</v>
          </cell>
          <cell r="E106">
            <v>6</v>
          </cell>
          <cell r="F106">
            <v>4</v>
          </cell>
          <cell r="G106">
            <v>1</v>
          </cell>
          <cell r="H106">
            <v>0</v>
          </cell>
          <cell r="I106">
            <v>13</v>
          </cell>
        </row>
        <row r="107">
          <cell r="A107" t="str">
            <v>94</v>
          </cell>
          <cell r="B107">
            <v>0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</row>
        <row r="108">
          <cell r="A108" t="str">
            <v>96</v>
          </cell>
          <cell r="B108">
            <v>0</v>
          </cell>
          <cell r="C108">
            <v>1</v>
          </cell>
          <cell r="D108">
            <v>1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3</v>
          </cell>
        </row>
        <row r="109">
          <cell r="A109" t="str">
            <v>99</v>
          </cell>
          <cell r="B109">
            <v>0</v>
          </cell>
          <cell r="C109">
            <v>0</v>
          </cell>
          <cell r="D109">
            <v>3</v>
          </cell>
          <cell r="E109">
            <v>7</v>
          </cell>
          <cell r="F109">
            <v>2</v>
          </cell>
          <cell r="G109">
            <v>0</v>
          </cell>
          <cell r="H109">
            <v>0</v>
          </cell>
          <cell r="I109">
            <v>12</v>
          </cell>
        </row>
        <row r="110">
          <cell r="A110" t="str">
            <v>Total</v>
          </cell>
          <cell r="B110">
            <v>89</v>
          </cell>
          <cell r="C110">
            <v>2669</v>
          </cell>
          <cell r="D110">
            <v>4017</v>
          </cell>
          <cell r="E110">
            <v>4594</v>
          </cell>
          <cell r="F110">
            <v>4709</v>
          </cell>
          <cell r="G110">
            <v>746</v>
          </cell>
          <cell r="H110">
            <v>990</v>
          </cell>
          <cell r="I110">
            <v>17814</v>
          </cell>
        </row>
        <row r="113">
          <cell r="A113" t="str">
            <v>13.5.  Arbeidsplaatsongevallen volgens  activiteitssector (NACE 2 -posities  : frequentiegraden, werkelijke ernstgraden en globale ernstgraden volgens grootte van de onderneming- 2020</v>
          </cell>
        </row>
        <row r="114">
          <cell r="B114" t="str">
            <v>a-1 à 4 travailleurs</v>
          </cell>
          <cell r="C114" t="str">
            <v>b-5 à 9 travailleurs</v>
          </cell>
          <cell r="D114" t="str">
            <v>c-10 à 19 travailleurs</v>
          </cell>
          <cell r="E114" t="str">
            <v>d-20 à 49 travailleurs</v>
          </cell>
          <cell r="F114" t="str">
            <v>e-50 à 99 travailleurs</v>
          </cell>
          <cell r="G114" t="str">
            <v>f-100 à 199 travailleurs</v>
          </cell>
          <cell r="H114" t="str">
            <v>g-200 à 499 travailleurs</v>
          </cell>
          <cell r="I114" t="str">
            <v>h-500 à 999 travailleurs</v>
          </cell>
          <cell r="J114" t="str">
            <v>i-&gt; 1000 travailleurs</v>
          </cell>
          <cell r="K114" t="str">
            <v>Total</v>
          </cell>
        </row>
        <row r="115">
          <cell r="A115" t="str">
            <v>22</v>
          </cell>
          <cell r="B115">
            <v>0</v>
          </cell>
          <cell r="C115">
            <v>0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2</v>
          </cell>
        </row>
        <row r="116">
          <cell r="A116" t="str">
            <v>24</v>
          </cell>
          <cell r="B116">
            <v>0</v>
          </cell>
          <cell r="C116">
            <v>0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</v>
          </cell>
        </row>
        <row r="117">
          <cell r="A117" t="str">
            <v>25</v>
          </cell>
          <cell r="B117">
            <v>0</v>
          </cell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 t="str">
            <v>35</v>
          </cell>
          <cell r="B118">
            <v>0</v>
          </cell>
          <cell r="C118">
            <v>0</v>
          </cell>
          <cell r="D118">
            <v>0</v>
          </cell>
          <cell r="E118">
            <v>3</v>
          </cell>
          <cell r="F118">
            <v>6</v>
          </cell>
          <cell r="G118">
            <v>0</v>
          </cell>
          <cell r="H118">
            <v>0</v>
          </cell>
          <cell r="I118">
            <v>39</v>
          </cell>
          <cell r="J118">
            <v>0</v>
          </cell>
          <cell r="K118">
            <v>48</v>
          </cell>
        </row>
        <row r="119">
          <cell r="A119" t="str">
            <v>36</v>
          </cell>
          <cell r="B119">
            <v>0</v>
          </cell>
          <cell r="C119">
            <v>0</v>
          </cell>
          <cell r="D119">
            <v>0</v>
          </cell>
          <cell r="E119">
            <v>7</v>
          </cell>
          <cell r="F119">
            <v>0</v>
          </cell>
          <cell r="G119">
            <v>0</v>
          </cell>
          <cell r="H119">
            <v>17</v>
          </cell>
          <cell r="I119">
            <v>72</v>
          </cell>
          <cell r="J119">
            <v>177</v>
          </cell>
          <cell r="K119">
            <v>273</v>
          </cell>
        </row>
        <row r="120">
          <cell r="A120" t="str">
            <v>38</v>
          </cell>
          <cell r="B120">
            <v>0</v>
          </cell>
          <cell r="C120">
            <v>0</v>
          </cell>
          <cell r="D120">
            <v>0</v>
          </cell>
          <cell r="E120">
            <v>17</v>
          </cell>
          <cell r="F120">
            <v>26</v>
          </cell>
          <cell r="G120">
            <v>53</v>
          </cell>
          <cell r="H120">
            <v>122</v>
          </cell>
          <cell r="I120">
            <v>104</v>
          </cell>
          <cell r="J120">
            <v>0</v>
          </cell>
          <cell r="K120">
            <v>322</v>
          </cell>
        </row>
        <row r="121">
          <cell r="A121" t="str">
            <v>46</v>
          </cell>
          <cell r="B121">
            <v>0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 t="str">
            <v>49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1330</v>
          </cell>
          <cell r="K122">
            <v>1330</v>
          </cell>
        </row>
        <row r="123">
          <cell r="A123" t="str">
            <v>52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6</v>
          </cell>
          <cell r="H123">
            <v>0</v>
          </cell>
          <cell r="I123">
            <v>4</v>
          </cell>
          <cell r="J123">
            <v>25</v>
          </cell>
          <cell r="K123">
            <v>35</v>
          </cell>
        </row>
        <row r="124">
          <cell r="A124" t="str">
            <v>53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233</v>
          </cell>
          <cell r="K124">
            <v>233</v>
          </cell>
        </row>
        <row r="125">
          <cell r="A125" t="str">
            <v>55</v>
          </cell>
          <cell r="B125">
            <v>2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</v>
          </cell>
        </row>
        <row r="126">
          <cell r="A126" t="str">
            <v>60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3</v>
          </cell>
          <cell r="I126">
            <v>0</v>
          </cell>
          <cell r="J126">
            <v>14</v>
          </cell>
          <cell r="K126">
            <v>17</v>
          </cell>
        </row>
        <row r="127">
          <cell r="A127" t="str">
            <v>61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20</v>
          </cell>
          <cell r="K127">
            <v>20</v>
          </cell>
        </row>
        <row r="128">
          <cell r="A128" t="str">
            <v>62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2</v>
          </cell>
          <cell r="I128">
            <v>2</v>
          </cell>
          <cell r="J128">
            <v>0</v>
          </cell>
          <cell r="K128">
            <v>4</v>
          </cell>
        </row>
        <row r="129">
          <cell r="A129" t="str">
            <v>64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</v>
          </cell>
        </row>
        <row r="130">
          <cell r="A130" t="str">
            <v>68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 t="str">
            <v>71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3</v>
          </cell>
          <cell r="I131">
            <v>0</v>
          </cell>
          <cell r="J131">
            <v>14</v>
          </cell>
          <cell r="K131">
            <v>17</v>
          </cell>
        </row>
        <row r="132">
          <cell r="A132" t="str">
            <v>72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4</v>
          </cell>
          <cell r="H132">
            <v>15</v>
          </cell>
          <cell r="I132">
            <v>0</v>
          </cell>
          <cell r="J132">
            <v>0</v>
          </cell>
          <cell r="K132">
            <v>20</v>
          </cell>
        </row>
        <row r="133">
          <cell r="A133" t="str">
            <v>74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3</v>
          </cell>
          <cell r="H133">
            <v>0</v>
          </cell>
          <cell r="I133">
            <v>0</v>
          </cell>
          <cell r="J133">
            <v>0</v>
          </cell>
          <cell r="K133">
            <v>3</v>
          </cell>
        </row>
        <row r="134">
          <cell r="A134" t="str">
            <v>78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</v>
          </cell>
          <cell r="K134">
            <v>26</v>
          </cell>
        </row>
        <row r="135">
          <cell r="A135" t="str">
            <v>84</v>
          </cell>
          <cell r="B135">
            <v>2</v>
          </cell>
          <cell r="C135">
            <v>4</v>
          </cell>
          <cell r="D135">
            <v>25</v>
          </cell>
          <cell r="E135">
            <v>200</v>
          </cell>
          <cell r="F135">
            <v>871</v>
          </cell>
          <cell r="G135">
            <v>1734</v>
          </cell>
          <cell r="H135">
            <v>2486</v>
          </cell>
          <cell r="I135">
            <v>1258</v>
          </cell>
          <cell r="J135">
            <v>4924</v>
          </cell>
          <cell r="K135">
            <v>11504</v>
          </cell>
        </row>
        <row r="136">
          <cell r="A136" t="str">
            <v>85</v>
          </cell>
          <cell r="B136">
            <v>9</v>
          </cell>
          <cell r="C136">
            <v>17</v>
          </cell>
          <cell r="D136">
            <v>17</v>
          </cell>
          <cell r="E136">
            <v>8</v>
          </cell>
          <cell r="F136">
            <v>6</v>
          </cell>
          <cell r="G136">
            <v>50</v>
          </cell>
          <cell r="H136">
            <v>45</v>
          </cell>
          <cell r="I136">
            <v>28</v>
          </cell>
          <cell r="J136">
            <v>2473</v>
          </cell>
          <cell r="K136">
            <v>2653</v>
          </cell>
        </row>
        <row r="137">
          <cell r="A137" t="str">
            <v>86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6</v>
          </cell>
          <cell r="G137">
            <v>5</v>
          </cell>
          <cell r="H137">
            <v>2</v>
          </cell>
          <cell r="I137">
            <v>73</v>
          </cell>
          <cell r="J137">
            <v>928</v>
          </cell>
          <cell r="K137">
            <v>1014</v>
          </cell>
        </row>
        <row r="138">
          <cell r="A138" t="str">
            <v>87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25</v>
          </cell>
          <cell r="H138">
            <v>79</v>
          </cell>
          <cell r="I138">
            <v>73</v>
          </cell>
          <cell r="J138">
            <v>25</v>
          </cell>
          <cell r="K138">
            <v>203</v>
          </cell>
        </row>
        <row r="139">
          <cell r="A139" t="str">
            <v>88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3</v>
          </cell>
          <cell r="G139">
            <v>0</v>
          </cell>
          <cell r="H139">
            <v>3</v>
          </cell>
          <cell r="I139">
            <v>0</v>
          </cell>
          <cell r="J139">
            <v>19</v>
          </cell>
          <cell r="K139">
            <v>25</v>
          </cell>
        </row>
        <row r="140">
          <cell r="A140" t="str">
            <v>90</v>
          </cell>
          <cell r="B140">
            <v>0</v>
          </cell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12</v>
          </cell>
          <cell r="I140">
            <v>0</v>
          </cell>
          <cell r="J140">
            <v>0</v>
          </cell>
          <cell r="K140">
            <v>13</v>
          </cell>
        </row>
        <row r="141">
          <cell r="A141" t="str">
            <v>91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10</v>
          </cell>
          <cell r="H141">
            <v>4</v>
          </cell>
          <cell r="I141">
            <v>0</v>
          </cell>
          <cell r="J141">
            <v>0</v>
          </cell>
          <cell r="K141">
            <v>14</v>
          </cell>
        </row>
        <row r="142">
          <cell r="A142" t="str">
            <v>92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1</v>
          </cell>
        </row>
        <row r="143">
          <cell r="A143" t="str">
            <v>93</v>
          </cell>
          <cell r="B143">
            <v>0</v>
          </cell>
          <cell r="C143">
            <v>0</v>
          </cell>
          <cell r="D143">
            <v>1</v>
          </cell>
          <cell r="E143">
            <v>2</v>
          </cell>
          <cell r="F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13</v>
          </cell>
        </row>
        <row r="144">
          <cell r="A144" t="str">
            <v>94</v>
          </cell>
          <cell r="B144">
            <v>0</v>
          </cell>
          <cell r="C144">
            <v>0</v>
          </cell>
          <cell r="D144">
            <v>0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</v>
          </cell>
        </row>
        <row r="145">
          <cell r="A145" t="str">
            <v>96</v>
          </cell>
          <cell r="B145">
            <v>0</v>
          </cell>
          <cell r="C145">
            <v>0</v>
          </cell>
          <cell r="D145">
            <v>0</v>
          </cell>
          <cell r="E145">
            <v>1</v>
          </cell>
          <cell r="F145">
            <v>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</v>
          </cell>
        </row>
        <row r="146">
          <cell r="A146" t="str">
            <v>99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12</v>
          </cell>
          <cell r="K146">
            <v>12</v>
          </cell>
        </row>
        <row r="147">
          <cell r="A147" t="str">
            <v>Total</v>
          </cell>
          <cell r="B147">
            <v>14</v>
          </cell>
          <cell r="C147">
            <v>21</v>
          </cell>
          <cell r="D147">
            <v>44</v>
          </cell>
          <cell r="E147">
            <v>246</v>
          </cell>
          <cell r="F147">
            <v>932</v>
          </cell>
          <cell r="G147">
            <v>1890</v>
          </cell>
          <cell r="H147">
            <v>2794</v>
          </cell>
          <cell r="I147">
            <v>1653</v>
          </cell>
          <cell r="J147">
            <v>10220</v>
          </cell>
          <cell r="K147">
            <v>17814</v>
          </cell>
        </row>
        <row r="150">
          <cell r="A150" t="str">
            <v>13.6.  Arbeidsplaatsongevallen volgens  activiteitssector (NACE 2 -posities  : frequentiegraden, werkelijke ernstgraden en globale ernstgraden volgens aard van het werk- 2020</v>
          </cell>
        </row>
        <row r="151">
          <cell r="B151" t="str">
            <v>1- Travail manuel</v>
          </cell>
          <cell r="C151" t="str">
            <v>3- Inconnus</v>
          </cell>
          <cell r="D151" t="str">
            <v>Total</v>
          </cell>
        </row>
        <row r="152">
          <cell r="A152" t="str">
            <v>22</v>
          </cell>
          <cell r="B152">
            <v>0</v>
          </cell>
          <cell r="C152">
            <v>2</v>
          </cell>
          <cell r="D152">
            <v>2</v>
          </cell>
        </row>
        <row r="153">
          <cell r="A153" t="str">
            <v>24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25</v>
          </cell>
          <cell r="B154">
            <v>0</v>
          </cell>
          <cell r="C154">
            <v>1</v>
          </cell>
          <cell r="D154">
            <v>1</v>
          </cell>
        </row>
        <row r="155">
          <cell r="A155" t="str">
            <v>35</v>
          </cell>
          <cell r="B155">
            <v>0</v>
          </cell>
          <cell r="C155">
            <v>48</v>
          </cell>
          <cell r="D155">
            <v>48</v>
          </cell>
        </row>
        <row r="156">
          <cell r="A156" t="str">
            <v>36</v>
          </cell>
          <cell r="B156">
            <v>0</v>
          </cell>
          <cell r="C156">
            <v>273</v>
          </cell>
          <cell r="D156">
            <v>273</v>
          </cell>
        </row>
        <row r="157">
          <cell r="A157" t="str">
            <v>38</v>
          </cell>
          <cell r="B157">
            <v>0</v>
          </cell>
          <cell r="C157">
            <v>322</v>
          </cell>
          <cell r="D157">
            <v>322</v>
          </cell>
        </row>
        <row r="158">
          <cell r="A158" t="str">
            <v>46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49</v>
          </cell>
          <cell r="B159">
            <v>990</v>
          </cell>
          <cell r="C159">
            <v>340</v>
          </cell>
          <cell r="D159">
            <v>1330</v>
          </cell>
        </row>
        <row r="160">
          <cell r="A160" t="str">
            <v>52</v>
          </cell>
          <cell r="B160">
            <v>0</v>
          </cell>
          <cell r="C160">
            <v>35</v>
          </cell>
          <cell r="D160">
            <v>35</v>
          </cell>
        </row>
        <row r="161">
          <cell r="A161" t="str">
            <v>53</v>
          </cell>
          <cell r="B161">
            <v>0</v>
          </cell>
          <cell r="C161">
            <v>233</v>
          </cell>
          <cell r="D161">
            <v>233</v>
          </cell>
        </row>
        <row r="162">
          <cell r="A162" t="str">
            <v>55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60</v>
          </cell>
          <cell r="B163">
            <v>0</v>
          </cell>
          <cell r="C163">
            <v>17</v>
          </cell>
          <cell r="D163">
            <v>17</v>
          </cell>
        </row>
        <row r="164">
          <cell r="A164" t="str">
            <v>61</v>
          </cell>
          <cell r="B164">
            <v>0</v>
          </cell>
          <cell r="C164">
            <v>20</v>
          </cell>
          <cell r="D164">
            <v>20</v>
          </cell>
        </row>
        <row r="165">
          <cell r="A165" t="str">
            <v>62</v>
          </cell>
          <cell r="B165">
            <v>0</v>
          </cell>
          <cell r="C165">
            <v>4</v>
          </cell>
          <cell r="D165">
            <v>4</v>
          </cell>
        </row>
        <row r="166">
          <cell r="A166" t="str">
            <v>64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68</v>
          </cell>
          <cell r="B167">
            <v>0</v>
          </cell>
          <cell r="C167">
            <v>2</v>
          </cell>
          <cell r="D167">
            <v>2</v>
          </cell>
        </row>
        <row r="168">
          <cell r="A168" t="str">
            <v>71</v>
          </cell>
          <cell r="B168">
            <v>0</v>
          </cell>
          <cell r="C168">
            <v>17</v>
          </cell>
          <cell r="D168">
            <v>17</v>
          </cell>
        </row>
        <row r="169">
          <cell r="A169" t="str">
            <v>72</v>
          </cell>
          <cell r="B169">
            <v>0</v>
          </cell>
          <cell r="C169">
            <v>20</v>
          </cell>
          <cell r="D169">
            <v>20</v>
          </cell>
        </row>
        <row r="170">
          <cell r="A170" t="str">
            <v>74</v>
          </cell>
          <cell r="B170">
            <v>0</v>
          </cell>
          <cell r="C170">
            <v>3</v>
          </cell>
          <cell r="D170">
            <v>3</v>
          </cell>
        </row>
        <row r="171">
          <cell r="A171" t="str">
            <v>78</v>
          </cell>
          <cell r="B171">
            <v>0</v>
          </cell>
          <cell r="C171">
            <v>26</v>
          </cell>
          <cell r="D171">
            <v>26</v>
          </cell>
        </row>
        <row r="172">
          <cell r="A172" t="str">
            <v>84</v>
          </cell>
          <cell r="B172">
            <v>0</v>
          </cell>
          <cell r="C172">
            <v>11504</v>
          </cell>
          <cell r="D172">
            <v>11504</v>
          </cell>
        </row>
        <row r="173">
          <cell r="A173" t="str">
            <v>85</v>
          </cell>
          <cell r="B173">
            <v>0</v>
          </cell>
          <cell r="C173">
            <v>2653</v>
          </cell>
          <cell r="D173">
            <v>2653</v>
          </cell>
        </row>
        <row r="174">
          <cell r="A174" t="str">
            <v>86</v>
          </cell>
          <cell r="B174">
            <v>0</v>
          </cell>
          <cell r="C174">
            <v>1014</v>
          </cell>
          <cell r="D174">
            <v>1014</v>
          </cell>
        </row>
        <row r="175">
          <cell r="A175" t="str">
            <v>87</v>
          </cell>
          <cell r="B175">
            <v>0</v>
          </cell>
          <cell r="C175">
            <v>203</v>
          </cell>
          <cell r="D175">
            <v>203</v>
          </cell>
        </row>
        <row r="176">
          <cell r="A176" t="str">
            <v>88</v>
          </cell>
          <cell r="B176">
            <v>0</v>
          </cell>
          <cell r="C176">
            <v>25</v>
          </cell>
          <cell r="D176">
            <v>25</v>
          </cell>
        </row>
        <row r="177">
          <cell r="A177" t="str">
            <v>90</v>
          </cell>
          <cell r="B177">
            <v>0</v>
          </cell>
          <cell r="C177">
            <v>13</v>
          </cell>
          <cell r="D177">
            <v>13</v>
          </cell>
        </row>
        <row r="178">
          <cell r="A178" t="str">
            <v>91</v>
          </cell>
          <cell r="B178">
            <v>0</v>
          </cell>
          <cell r="C178">
            <v>14</v>
          </cell>
          <cell r="D178">
            <v>14</v>
          </cell>
        </row>
        <row r="179">
          <cell r="A179" t="str">
            <v>92</v>
          </cell>
          <cell r="B179">
            <v>0</v>
          </cell>
          <cell r="C179">
            <v>1</v>
          </cell>
          <cell r="D17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25</v>
          </cell>
        </row>
        <row r="95">
          <cell r="A95" t="str">
            <v>93</v>
          </cell>
          <cell r="B95">
            <v>2</v>
          </cell>
          <cell r="C95">
            <v>3</v>
          </cell>
          <cell r="D95">
            <v>1</v>
          </cell>
        </row>
        <row r="96">
          <cell r="A96" t="str">
            <v>96</v>
          </cell>
          <cell r="B96">
            <v>0</v>
          </cell>
          <cell r="C96">
            <v>0</v>
          </cell>
          <cell r="D96">
            <v>2</v>
          </cell>
        </row>
        <row r="97">
          <cell r="A97" t="str">
            <v>99</v>
          </cell>
          <cell r="B97">
            <v>0</v>
          </cell>
          <cell r="C97">
            <v>0</v>
          </cell>
          <cell r="D97">
            <v>2</v>
          </cell>
        </row>
        <row r="98">
          <cell r="A98" t="str">
            <v>Total</v>
          </cell>
          <cell r="B98">
            <v>137</v>
          </cell>
          <cell r="C98">
            <v>3035</v>
          </cell>
          <cell r="D98">
            <v>4536</v>
          </cell>
        </row>
        <row r="101">
          <cell r="A101" t="str">
            <v>13.5.  Arbeidsplaatsongevallen volgens  activiteitssector (NACE 2 -posities  : frequentiegraden, werkelijke ernstgraden en globale ernstgraden volgens grootte van de onderneming- 2021</v>
          </cell>
        </row>
        <row r="102">
          <cell r="B102" t="str">
            <v>a-1 à 4 travailleurs</v>
          </cell>
          <cell r="C102" t="str">
            <v>b-5 à 9 travailleurs</v>
          </cell>
          <cell r="D102" t="str">
            <v>c-10 à 19 travailleurs</v>
          </cell>
        </row>
        <row r="103">
          <cell r="A103" t="str">
            <v>25</v>
          </cell>
          <cell r="B103">
            <v>0</v>
          </cell>
          <cell r="C103">
            <v>0</v>
          </cell>
          <cell r="D103">
            <v>0</v>
          </cell>
        </row>
        <row r="104">
          <cell r="A104" t="str">
            <v>35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36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38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43</v>
          </cell>
          <cell r="B107">
            <v>1</v>
          </cell>
          <cell r="C107">
            <v>0</v>
          </cell>
          <cell r="D107">
            <v>0</v>
          </cell>
        </row>
        <row r="108">
          <cell r="A108" t="str">
            <v>46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49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52</v>
          </cell>
          <cell r="B110">
            <v>0</v>
          </cell>
          <cell r="C110">
            <v>0</v>
          </cell>
          <cell r="D110">
            <v>0</v>
          </cell>
        </row>
        <row r="111">
          <cell r="A111" t="str">
            <v>53</v>
          </cell>
          <cell r="B111">
            <v>0</v>
          </cell>
          <cell r="C111">
            <v>0</v>
          </cell>
          <cell r="D111">
            <v>0</v>
          </cell>
        </row>
        <row r="112">
          <cell r="A112" t="str">
            <v>55</v>
          </cell>
          <cell r="B112">
            <v>1</v>
          </cell>
          <cell r="C112">
            <v>0</v>
          </cell>
          <cell r="D112">
            <v>1</v>
          </cell>
        </row>
        <row r="113">
          <cell r="A113" t="str">
            <v>60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61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64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68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71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72</v>
          </cell>
          <cell r="B118">
            <v>0</v>
          </cell>
          <cell r="C118">
            <v>1</v>
          </cell>
          <cell r="D118">
            <v>0</v>
          </cell>
        </row>
        <row r="119">
          <cell r="A119" t="str">
            <v>78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84</v>
          </cell>
          <cell r="B120">
            <v>1</v>
          </cell>
          <cell r="C120">
            <v>8</v>
          </cell>
          <cell r="D120">
            <v>25</v>
          </cell>
        </row>
        <row r="121">
          <cell r="A121" t="str">
            <v>85</v>
          </cell>
          <cell r="B121">
            <v>11</v>
          </cell>
          <cell r="C121">
            <v>14</v>
          </cell>
          <cell r="D121">
            <v>26</v>
          </cell>
        </row>
        <row r="122">
          <cell r="A122" t="str">
            <v>86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87</v>
          </cell>
          <cell r="B123">
            <v>2</v>
          </cell>
          <cell r="C123">
            <v>1</v>
          </cell>
          <cell r="D123">
            <v>0</v>
          </cell>
        </row>
        <row r="124">
          <cell r="A124" t="str">
            <v>88</v>
          </cell>
          <cell r="B124">
            <v>0</v>
          </cell>
          <cell r="C124">
            <v>0</v>
          </cell>
          <cell r="D124">
            <v>0</v>
          </cell>
        </row>
        <row r="125">
          <cell r="A125" t="str">
            <v>90</v>
          </cell>
          <cell r="B125">
            <v>0</v>
          </cell>
          <cell r="C125">
            <v>0</v>
          </cell>
          <cell r="D125">
            <v>0</v>
          </cell>
        </row>
        <row r="126">
          <cell r="A126" t="str">
            <v>91</v>
          </cell>
          <cell r="B126">
            <v>0</v>
          </cell>
          <cell r="C126">
            <v>0</v>
          </cell>
          <cell r="D126">
            <v>0</v>
          </cell>
        </row>
        <row r="127">
          <cell r="A127" t="str">
            <v>92</v>
          </cell>
          <cell r="B127">
            <v>0</v>
          </cell>
          <cell r="C127">
            <v>0</v>
          </cell>
          <cell r="D127">
            <v>0</v>
          </cell>
        </row>
        <row r="128">
          <cell r="A128" t="str">
            <v>93</v>
          </cell>
          <cell r="B128">
            <v>0</v>
          </cell>
          <cell r="C128">
            <v>1</v>
          </cell>
          <cell r="D128">
            <v>3</v>
          </cell>
        </row>
        <row r="129">
          <cell r="A129" t="str">
            <v>96</v>
          </cell>
          <cell r="B129">
            <v>0</v>
          </cell>
          <cell r="C129">
            <v>0</v>
          </cell>
          <cell r="D129">
            <v>0</v>
          </cell>
        </row>
        <row r="130">
          <cell r="A130" t="str">
            <v>99</v>
          </cell>
          <cell r="B130">
            <v>0</v>
          </cell>
          <cell r="C130">
            <v>0</v>
          </cell>
          <cell r="D130">
            <v>0</v>
          </cell>
        </row>
        <row r="131">
          <cell r="A131" t="str">
            <v>Total</v>
          </cell>
          <cell r="B131">
            <v>16</v>
          </cell>
          <cell r="C131">
            <v>25</v>
          </cell>
          <cell r="D131">
            <v>55</v>
          </cell>
        </row>
        <row r="134">
          <cell r="A134" t="str">
            <v>13.6.  Arbeidsplaatsongevallen volgens  activiteitssector (NACE 2 -posities  : frequentiegraden, werkelijke ernstgraden en globale ernstgraden volgens aard van het werk- 2021</v>
          </cell>
        </row>
        <row r="135">
          <cell r="B135" t="str">
            <v>1- Travail manuel</v>
          </cell>
          <cell r="C135" t="str">
            <v>3- Inconnus</v>
          </cell>
          <cell r="D135" t="str">
            <v>Total</v>
          </cell>
        </row>
        <row r="136">
          <cell r="A136" t="str">
            <v>25</v>
          </cell>
          <cell r="B136">
            <v>0</v>
          </cell>
          <cell r="C136">
            <v>5</v>
          </cell>
          <cell r="D136">
            <v>5</v>
          </cell>
        </row>
        <row r="137">
          <cell r="A137" t="str">
            <v>35</v>
          </cell>
          <cell r="B137">
            <v>0</v>
          </cell>
          <cell r="C137">
            <v>41</v>
          </cell>
          <cell r="D137">
            <v>41</v>
          </cell>
        </row>
        <row r="138">
          <cell r="A138" t="str">
            <v>36</v>
          </cell>
          <cell r="B138">
            <v>0</v>
          </cell>
          <cell r="C138">
            <v>293</v>
          </cell>
          <cell r="D138">
            <v>293</v>
          </cell>
        </row>
        <row r="139">
          <cell r="A139" t="str">
            <v>38</v>
          </cell>
          <cell r="B139">
            <v>0</v>
          </cell>
          <cell r="C139">
            <v>353</v>
          </cell>
          <cell r="D139">
            <v>353</v>
          </cell>
        </row>
        <row r="140">
          <cell r="A140" t="str">
            <v>43</v>
          </cell>
          <cell r="B140">
            <v>0</v>
          </cell>
          <cell r="C140">
            <v>1</v>
          </cell>
          <cell r="D140">
            <v>1</v>
          </cell>
        </row>
        <row r="141">
          <cell r="A141" t="str">
            <v>46</v>
          </cell>
          <cell r="B141">
            <v>0</v>
          </cell>
          <cell r="C141">
            <v>2</v>
          </cell>
          <cell r="D141">
            <v>2</v>
          </cell>
        </row>
        <row r="142">
          <cell r="A142" t="str">
            <v>49</v>
          </cell>
          <cell r="B142">
            <v>1206</v>
          </cell>
          <cell r="C142">
            <v>380</v>
          </cell>
          <cell r="D142">
            <v>1586</v>
          </cell>
        </row>
        <row r="143">
          <cell r="A143" t="str">
            <v>52</v>
          </cell>
          <cell r="B143">
            <v>0</v>
          </cell>
          <cell r="C143">
            <v>38</v>
          </cell>
          <cell r="D143">
            <v>38</v>
          </cell>
        </row>
        <row r="144">
          <cell r="A144" t="str">
            <v>53</v>
          </cell>
          <cell r="B144">
            <v>0</v>
          </cell>
          <cell r="C144">
            <v>195</v>
          </cell>
          <cell r="D144">
            <v>195</v>
          </cell>
        </row>
        <row r="145">
          <cell r="A145" t="str">
            <v>55</v>
          </cell>
          <cell r="B145">
            <v>0</v>
          </cell>
          <cell r="C145">
            <v>2</v>
          </cell>
          <cell r="D145">
            <v>2</v>
          </cell>
        </row>
        <row r="146">
          <cell r="A146" t="str">
            <v>60</v>
          </cell>
          <cell r="B146">
            <v>0</v>
          </cell>
          <cell r="C146">
            <v>29</v>
          </cell>
          <cell r="D146">
            <v>29</v>
          </cell>
        </row>
        <row r="147">
          <cell r="A147" t="str">
            <v>61</v>
          </cell>
          <cell r="B147">
            <v>0</v>
          </cell>
          <cell r="C147">
            <v>12</v>
          </cell>
          <cell r="D147">
            <v>12</v>
          </cell>
        </row>
        <row r="148">
          <cell r="A148" t="str">
            <v>64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68</v>
          </cell>
          <cell r="B149">
            <v>0</v>
          </cell>
          <cell r="C149">
            <v>2</v>
          </cell>
          <cell r="D149">
            <v>2</v>
          </cell>
        </row>
        <row r="150">
          <cell r="A150" t="str">
            <v>71</v>
          </cell>
          <cell r="B150">
            <v>0</v>
          </cell>
          <cell r="C150">
            <v>18</v>
          </cell>
          <cell r="D150">
            <v>18</v>
          </cell>
        </row>
        <row r="151">
          <cell r="A151" t="str">
            <v>72</v>
          </cell>
          <cell r="B151">
            <v>0</v>
          </cell>
          <cell r="C151">
            <v>13</v>
          </cell>
          <cell r="D151">
            <v>13</v>
          </cell>
        </row>
        <row r="152">
          <cell r="A152" t="str">
            <v>78</v>
          </cell>
          <cell r="B152">
            <v>0</v>
          </cell>
          <cell r="C152">
            <v>25</v>
          </cell>
          <cell r="D152">
            <v>25</v>
          </cell>
        </row>
        <row r="153">
          <cell r="A153" t="str">
            <v>84</v>
          </cell>
          <cell r="B153">
            <v>0</v>
          </cell>
          <cell r="C153">
            <v>12528</v>
          </cell>
          <cell r="D153">
            <v>12528</v>
          </cell>
        </row>
        <row r="154">
          <cell r="A154" t="str">
            <v>85</v>
          </cell>
          <cell r="B154">
            <v>0</v>
          </cell>
          <cell r="C154">
            <v>3440</v>
          </cell>
          <cell r="D154">
            <v>3440</v>
          </cell>
        </row>
        <row r="155">
          <cell r="A155" t="str">
            <v>86</v>
          </cell>
          <cell r="B155">
            <v>0</v>
          </cell>
          <cell r="C155">
            <v>1071</v>
          </cell>
          <cell r="D155">
            <v>1071</v>
          </cell>
        </row>
        <row r="156">
          <cell r="A156" t="str">
            <v>87</v>
          </cell>
          <cell r="B156">
            <v>0</v>
          </cell>
          <cell r="C156">
            <v>217</v>
          </cell>
          <cell r="D156">
            <v>217</v>
          </cell>
        </row>
        <row r="157">
          <cell r="A157" t="str">
            <v>88</v>
          </cell>
          <cell r="B157">
            <v>0</v>
          </cell>
          <cell r="C157">
            <v>15</v>
          </cell>
          <cell r="D157">
            <v>15</v>
          </cell>
        </row>
        <row r="158">
          <cell r="A158" t="str">
            <v>90</v>
          </cell>
          <cell r="B158">
            <v>0</v>
          </cell>
          <cell r="C158">
            <v>15</v>
          </cell>
          <cell r="D158">
            <v>15</v>
          </cell>
        </row>
        <row r="159">
          <cell r="A159" t="str">
            <v>91</v>
          </cell>
          <cell r="B159">
            <v>0</v>
          </cell>
          <cell r="C159">
            <v>19</v>
          </cell>
          <cell r="D159">
            <v>19</v>
          </cell>
        </row>
        <row r="160">
          <cell r="A160" t="str">
            <v>92</v>
          </cell>
          <cell r="B160">
            <v>0</v>
          </cell>
          <cell r="C160">
            <v>2</v>
          </cell>
          <cell r="D160">
            <v>2</v>
          </cell>
        </row>
        <row r="161">
          <cell r="A161" t="str">
            <v>93</v>
          </cell>
          <cell r="B161">
            <v>0</v>
          </cell>
          <cell r="C161">
            <v>11</v>
          </cell>
          <cell r="D161">
            <v>11</v>
          </cell>
        </row>
        <row r="162">
          <cell r="A162" t="str">
            <v>96</v>
          </cell>
          <cell r="B162">
            <v>0</v>
          </cell>
          <cell r="C162">
            <v>4</v>
          </cell>
          <cell r="D162">
            <v>4</v>
          </cell>
        </row>
        <row r="163">
          <cell r="A163" t="str">
            <v>99</v>
          </cell>
          <cell r="B163">
            <v>0</v>
          </cell>
          <cell r="C163">
            <v>20</v>
          </cell>
          <cell r="D163">
            <v>20</v>
          </cell>
        </row>
        <row r="164">
          <cell r="A164" t="str">
            <v>Total</v>
          </cell>
          <cell r="B164">
            <v>1206</v>
          </cell>
          <cell r="C164">
            <v>18752</v>
          </cell>
          <cell r="D164">
            <v>19958</v>
          </cell>
        </row>
        <row r="167">
          <cell r="A167" t="str">
            <v>15.1.7.  Arbeidsplaatsongevallen volgens  administratief arrondissement van het slachtoffer  : frequentiegraden, werkelijke ernstgraden en globale ernstgraden 2021</v>
          </cell>
        </row>
        <row r="168">
          <cell r="B168" t="str">
            <v>Total</v>
          </cell>
        </row>
        <row r="169">
          <cell r="A169" t="str">
            <v>01 Anvers</v>
          </cell>
          <cell r="B169">
            <v>1449</v>
          </cell>
        </row>
        <row r="170">
          <cell r="A170" t="str">
            <v>02 Malines</v>
          </cell>
          <cell r="B170">
            <v>366</v>
          </cell>
        </row>
        <row r="171">
          <cell r="A171" t="str">
            <v>03 Turnhout</v>
          </cell>
          <cell r="B171">
            <v>673</v>
          </cell>
        </row>
        <row r="172">
          <cell r="A172" t="str">
            <v>04 Bruxelles-Capitale</v>
          </cell>
          <cell r="B172">
            <v>1587</v>
          </cell>
        </row>
        <row r="173">
          <cell r="A173" t="str">
            <v>05 Hal-Vilvorde</v>
          </cell>
          <cell r="B173">
            <v>942</v>
          </cell>
        </row>
        <row r="174">
          <cell r="A174" t="str">
            <v>06 Louvain</v>
          </cell>
          <cell r="B174">
            <v>609</v>
          </cell>
        </row>
        <row r="175">
          <cell r="A175" t="str">
            <v>07 Nivelles</v>
          </cell>
          <cell r="B175">
            <v>657</v>
          </cell>
        </row>
        <row r="176">
          <cell r="A176" t="str">
            <v>08 Bruges</v>
          </cell>
          <cell r="B176">
            <v>443</v>
          </cell>
        </row>
        <row r="177">
          <cell r="A177" t="str">
            <v>09 Dixmude</v>
          </cell>
          <cell r="B177">
            <v>78</v>
          </cell>
        </row>
        <row r="178">
          <cell r="A178" t="str">
            <v>10 Ypres</v>
          </cell>
          <cell r="B178">
            <v>106</v>
          </cell>
        </row>
        <row r="179">
          <cell r="A179" t="str">
            <v>11 Courtrai</v>
          </cell>
          <cell r="B179">
            <v>345</v>
          </cell>
        </row>
        <row r="180">
          <cell r="A180" t="str">
            <v>12 Ostende</v>
          </cell>
          <cell r="B180">
            <v>275</v>
          </cell>
        </row>
        <row r="181">
          <cell r="A181" t="str">
            <v>13 Roulers</v>
          </cell>
          <cell r="B181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794"/>
  <sheetViews>
    <sheetView workbookViewId="0">
      <selection activeCell="C4" sqref="C4"/>
    </sheetView>
  </sheetViews>
  <sheetFormatPr defaultColWidth="8.88671875" defaultRowHeight="14.4" x14ac:dyDescent="0.3"/>
  <cols>
    <col min="1" max="1" width="2.6640625" style="142" customWidth="1"/>
    <col min="2" max="2" width="7.109375" style="147" customWidth="1"/>
    <col min="3" max="3" width="132.109375" style="147" customWidth="1"/>
    <col min="4" max="16384" width="8.88671875" style="142"/>
  </cols>
  <sheetData>
    <row r="1" spans="2:3" ht="15" thickBot="1" x14ac:dyDescent="0.35">
      <c r="B1" s="142"/>
      <c r="C1" s="142"/>
    </row>
    <row r="2" spans="2:3" ht="22.2" customHeight="1" thickTop="1" thickBot="1" x14ac:dyDescent="0.35">
      <c r="B2" s="143" t="s">
        <v>227</v>
      </c>
      <c r="C2" s="144"/>
    </row>
    <row r="3" spans="2:3" s="145" customFormat="1" ht="22.2" customHeight="1" thickTop="1" thickBot="1" x14ac:dyDescent="0.35">
      <c r="B3" s="148" t="s">
        <v>0</v>
      </c>
      <c r="C3" s="146" t="s">
        <v>228</v>
      </c>
    </row>
    <row r="4" spans="2:3" s="145" customFormat="1" ht="22.2" customHeight="1" thickTop="1" thickBot="1" x14ac:dyDescent="0.35">
      <c r="B4" s="148" t="s">
        <v>223</v>
      </c>
      <c r="C4" s="146" t="s">
        <v>229</v>
      </c>
    </row>
    <row r="5" spans="2:3" ht="15" thickTop="1" x14ac:dyDescent="0.3">
      <c r="B5" s="142"/>
      <c r="C5" s="142"/>
    </row>
    <row r="6" spans="2:3" x14ac:dyDescent="0.3">
      <c r="B6" s="142"/>
      <c r="C6" s="142"/>
    </row>
    <row r="7" spans="2:3" x14ac:dyDescent="0.3">
      <c r="B7" s="142"/>
      <c r="C7" s="142"/>
    </row>
    <row r="8" spans="2:3" x14ac:dyDescent="0.3">
      <c r="B8" s="142"/>
      <c r="C8" s="142"/>
    </row>
    <row r="9" spans="2:3" x14ac:dyDescent="0.3">
      <c r="B9" s="142"/>
      <c r="C9" s="142"/>
    </row>
    <row r="10" spans="2:3" x14ac:dyDescent="0.3">
      <c r="B10" s="142"/>
      <c r="C10" s="142"/>
    </row>
    <row r="11" spans="2:3" x14ac:dyDescent="0.3">
      <c r="B11" s="142"/>
      <c r="C11" s="142"/>
    </row>
    <row r="12" spans="2:3" x14ac:dyDescent="0.3">
      <c r="B12" s="142"/>
      <c r="C12" s="142"/>
    </row>
    <row r="13" spans="2:3" x14ac:dyDescent="0.3">
      <c r="B13" s="142"/>
      <c r="C13" s="142"/>
    </row>
    <row r="14" spans="2:3" x14ac:dyDescent="0.3">
      <c r="B14" s="142"/>
      <c r="C14" s="142"/>
    </row>
    <row r="15" spans="2:3" x14ac:dyDescent="0.3">
      <c r="B15" s="142"/>
      <c r="C15" s="142"/>
    </row>
    <row r="16" spans="2:3" x14ac:dyDescent="0.3">
      <c r="B16" s="142"/>
      <c r="C16" s="142"/>
    </row>
    <row r="17" spans="2:3" x14ac:dyDescent="0.3">
      <c r="B17" s="142"/>
      <c r="C17" s="142"/>
    </row>
    <row r="18" spans="2:3" x14ac:dyDescent="0.3">
      <c r="B18" s="142"/>
      <c r="C18" s="142"/>
    </row>
    <row r="19" spans="2:3" x14ac:dyDescent="0.3">
      <c r="B19" s="142"/>
      <c r="C19" s="142"/>
    </row>
    <row r="20" spans="2:3" x14ac:dyDescent="0.3">
      <c r="B20" s="142"/>
      <c r="C20" s="142"/>
    </row>
    <row r="21" spans="2:3" x14ac:dyDescent="0.3">
      <c r="B21" s="142"/>
      <c r="C21" s="142"/>
    </row>
    <row r="22" spans="2:3" x14ac:dyDescent="0.3">
      <c r="B22" s="142"/>
      <c r="C22" s="142"/>
    </row>
    <row r="23" spans="2:3" x14ac:dyDescent="0.3">
      <c r="B23" s="142"/>
      <c r="C23" s="142"/>
    </row>
    <row r="24" spans="2:3" x14ac:dyDescent="0.3">
      <c r="B24" s="142"/>
      <c r="C24" s="142"/>
    </row>
    <row r="25" spans="2:3" x14ac:dyDescent="0.3">
      <c r="B25" s="142"/>
      <c r="C25" s="142"/>
    </row>
    <row r="26" spans="2:3" x14ac:dyDescent="0.3">
      <c r="B26" s="142"/>
      <c r="C26" s="142"/>
    </row>
    <row r="27" spans="2:3" x14ac:dyDescent="0.3">
      <c r="B27" s="142"/>
      <c r="C27" s="142"/>
    </row>
    <row r="28" spans="2:3" x14ac:dyDescent="0.3">
      <c r="B28" s="142"/>
      <c r="C28" s="142"/>
    </row>
    <row r="29" spans="2:3" x14ac:dyDescent="0.3">
      <c r="B29" s="142"/>
      <c r="C29" s="142"/>
    </row>
    <row r="30" spans="2:3" x14ac:dyDescent="0.3">
      <c r="B30" s="142"/>
      <c r="C30" s="142"/>
    </row>
    <row r="31" spans="2:3" x14ac:dyDescent="0.3">
      <c r="B31" s="142"/>
      <c r="C31" s="142"/>
    </row>
    <row r="32" spans="2:3" x14ac:dyDescent="0.3">
      <c r="B32" s="142"/>
      <c r="C32" s="142"/>
    </row>
    <row r="33" spans="2:3" x14ac:dyDescent="0.3">
      <c r="B33" s="142"/>
      <c r="C33" s="142"/>
    </row>
    <row r="34" spans="2:3" x14ac:dyDescent="0.3">
      <c r="B34" s="142"/>
      <c r="C34" s="142"/>
    </row>
    <row r="35" spans="2:3" x14ac:dyDescent="0.3">
      <c r="B35" s="142"/>
      <c r="C35" s="142"/>
    </row>
    <row r="36" spans="2:3" x14ac:dyDescent="0.3">
      <c r="B36" s="142"/>
      <c r="C36" s="142"/>
    </row>
    <row r="37" spans="2:3" x14ac:dyDescent="0.3">
      <c r="B37" s="142"/>
      <c r="C37" s="142"/>
    </row>
    <row r="38" spans="2:3" x14ac:dyDescent="0.3">
      <c r="B38" s="142"/>
      <c r="C38" s="142"/>
    </row>
    <row r="39" spans="2:3" x14ac:dyDescent="0.3">
      <c r="B39" s="142"/>
      <c r="C39" s="142"/>
    </row>
    <row r="40" spans="2:3" x14ac:dyDescent="0.3">
      <c r="B40" s="142"/>
      <c r="C40" s="142"/>
    </row>
    <row r="41" spans="2:3" x14ac:dyDescent="0.3">
      <c r="B41" s="142"/>
      <c r="C41" s="142"/>
    </row>
    <row r="42" spans="2:3" x14ac:dyDescent="0.3">
      <c r="B42" s="142"/>
      <c r="C42" s="142"/>
    </row>
    <row r="43" spans="2:3" x14ac:dyDescent="0.3">
      <c r="B43" s="142"/>
      <c r="C43" s="142"/>
    </row>
    <row r="44" spans="2:3" x14ac:dyDescent="0.3">
      <c r="B44" s="142"/>
      <c r="C44" s="142"/>
    </row>
    <row r="45" spans="2:3" x14ac:dyDescent="0.3">
      <c r="B45" s="142"/>
      <c r="C45" s="142"/>
    </row>
    <row r="46" spans="2:3" x14ac:dyDescent="0.3">
      <c r="B46" s="142"/>
      <c r="C46" s="142"/>
    </row>
    <row r="47" spans="2:3" x14ac:dyDescent="0.3">
      <c r="B47" s="142"/>
      <c r="C47" s="142"/>
    </row>
    <row r="48" spans="2:3" x14ac:dyDescent="0.3">
      <c r="B48" s="142"/>
      <c r="C48" s="142"/>
    </row>
    <row r="49" spans="2:3" x14ac:dyDescent="0.3">
      <c r="B49" s="142"/>
      <c r="C49" s="142"/>
    </row>
    <row r="50" spans="2:3" x14ac:dyDescent="0.3">
      <c r="B50" s="142"/>
      <c r="C50" s="142"/>
    </row>
    <row r="51" spans="2:3" x14ac:dyDescent="0.3">
      <c r="B51" s="142"/>
      <c r="C51" s="142"/>
    </row>
    <row r="52" spans="2:3" x14ac:dyDescent="0.3">
      <c r="B52" s="142"/>
      <c r="C52" s="142"/>
    </row>
    <row r="53" spans="2:3" x14ac:dyDescent="0.3">
      <c r="B53" s="142"/>
      <c r="C53" s="142"/>
    </row>
    <row r="54" spans="2:3" x14ac:dyDescent="0.3">
      <c r="B54" s="142"/>
      <c r="C54" s="142"/>
    </row>
    <row r="55" spans="2:3" x14ac:dyDescent="0.3">
      <c r="B55" s="142"/>
      <c r="C55" s="142"/>
    </row>
    <row r="56" spans="2:3" x14ac:dyDescent="0.3">
      <c r="B56" s="142"/>
      <c r="C56" s="142"/>
    </row>
    <row r="57" spans="2:3" x14ac:dyDescent="0.3">
      <c r="B57" s="142"/>
      <c r="C57" s="142"/>
    </row>
    <row r="58" spans="2:3" x14ac:dyDescent="0.3">
      <c r="B58" s="142"/>
      <c r="C58" s="142"/>
    </row>
    <row r="59" spans="2:3" x14ac:dyDescent="0.3">
      <c r="B59" s="142"/>
      <c r="C59" s="142"/>
    </row>
    <row r="60" spans="2:3" x14ac:dyDescent="0.3">
      <c r="B60" s="142"/>
      <c r="C60" s="142"/>
    </row>
    <row r="61" spans="2:3" x14ac:dyDescent="0.3">
      <c r="B61" s="142"/>
      <c r="C61" s="142"/>
    </row>
    <row r="62" spans="2:3" x14ac:dyDescent="0.3">
      <c r="B62" s="142"/>
      <c r="C62" s="142"/>
    </row>
    <row r="63" spans="2:3" x14ac:dyDescent="0.3">
      <c r="B63" s="142"/>
      <c r="C63" s="142"/>
    </row>
    <row r="64" spans="2:3" x14ac:dyDescent="0.3">
      <c r="B64" s="142"/>
      <c r="C64" s="142"/>
    </row>
    <row r="65" spans="2:3" x14ac:dyDescent="0.3">
      <c r="B65" s="142"/>
      <c r="C65" s="142"/>
    </row>
    <row r="66" spans="2:3" x14ac:dyDescent="0.3">
      <c r="B66" s="142"/>
      <c r="C66" s="142"/>
    </row>
    <row r="67" spans="2:3" x14ac:dyDescent="0.3">
      <c r="B67" s="142"/>
      <c r="C67" s="142"/>
    </row>
    <row r="68" spans="2:3" x14ac:dyDescent="0.3">
      <c r="B68" s="142"/>
      <c r="C68" s="142"/>
    </row>
    <row r="69" spans="2:3" x14ac:dyDescent="0.3">
      <c r="B69" s="142"/>
      <c r="C69" s="142"/>
    </row>
    <row r="70" spans="2:3" x14ac:dyDescent="0.3">
      <c r="B70" s="142"/>
      <c r="C70" s="142"/>
    </row>
    <row r="71" spans="2:3" x14ac:dyDescent="0.3">
      <c r="B71" s="142"/>
      <c r="C71" s="142"/>
    </row>
    <row r="72" spans="2:3" x14ac:dyDescent="0.3">
      <c r="B72" s="142"/>
      <c r="C72" s="142"/>
    </row>
    <row r="73" spans="2:3" x14ac:dyDescent="0.3">
      <c r="B73" s="142"/>
      <c r="C73" s="142"/>
    </row>
    <row r="74" spans="2:3" x14ac:dyDescent="0.3">
      <c r="B74" s="142"/>
      <c r="C74" s="142"/>
    </row>
    <row r="75" spans="2:3" x14ac:dyDescent="0.3">
      <c r="B75" s="142"/>
      <c r="C75" s="142"/>
    </row>
    <row r="76" spans="2:3" x14ac:dyDescent="0.3">
      <c r="B76" s="142"/>
      <c r="C76" s="142"/>
    </row>
    <row r="77" spans="2:3" x14ac:dyDescent="0.3">
      <c r="B77" s="142"/>
      <c r="C77" s="142"/>
    </row>
    <row r="78" spans="2:3" x14ac:dyDescent="0.3">
      <c r="B78" s="142"/>
      <c r="C78" s="142"/>
    </row>
    <row r="79" spans="2:3" x14ac:dyDescent="0.3">
      <c r="B79" s="142"/>
      <c r="C79" s="142"/>
    </row>
    <row r="80" spans="2:3" x14ac:dyDescent="0.3">
      <c r="B80" s="142"/>
      <c r="C80" s="142"/>
    </row>
    <row r="81" spans="2:3" x14ac:dyDescent="0.3">
      <c r="B81" s="142"/>
      <c r="C81" s="142"/>
    </row>
    <row r="82" spans="2:3" x14ac:dyDescent="0.3">
      <c r="B82" s="142"/>
      <c r="C82" s="142"/>
    </row>
    <row r="83" spans="2:3" x14ac:dyDescent="0.3">
      <c r="B83" s="142"/>
      <c r="C83" s="142"/>
    </row>
    <row r="84" spans="2:3" x14ac:dyDescent="0.3">
      <c r="B84" s="142"/>
      <c r="C84" s="142"/>
    </row>
    <row r="85" spans="2:3" x14ac:dyDescent="0.3">
      <c r="B85" s="142"/>
      <c r="C85" s="142"/>
    </row>
    <row r="86" spans="2:3" x14ac:dyDescent="0.3">
      <c r="B86" s="142"/>
      <c r="C86" s="142"/>
    </row>
    <row r="87" spans="2:3" x14ac:dyDescent="0.3">
      <c r="B87" s="142"/>
      <c r="C87" s="142"/>
    </row>
    <row r="88" spans="2:3" x14ac:dyDescent="0.3">
      <c r="B88" s="142"/>
      <c r="C88" s="142"/>
    </row>
    <row r="89" spans="2:3" x14ac:dyDescent="0.3">
      <c r="B89" s="142"/>
      <c r="C89" s="142"/>
    </row>
    <row r="90" spans="2:3" x14ac:dyDescent="0.3">
      <c r="B90" s="142"/>
      <c r="C90" s="142"/>
    </row>
    <row r="91" spans="2:3" x14ac:dyDescent="0.3">
      <c r="B91" s="142"/>
      <c r="C91" s="142"/>
    </row>
    <row r="92" spans="2:3" x14ac:dyDescent="0.3">
      <c r="B92" s="142"/>
      <c r="C92" s="142"/>
    </row>
    <row r="93" spans="2:3" x14ac:dyDescent="0.3">
      <c r="B93" s="142"/>
      <c r="C93" s="142"/>
    </row>
    <row r="94" spans="2:3" x14ac:dyDescent="0.3">
      <c r="B94" s="142"/>
      <c r="C94" s="142"/>
    </row>
    <row r="95" spans="2:3" x14ac:dyDescent="0.3">
      <c r="B95" s="142"/>
      <c r="C95" s="142"/>
    </row>
    <row r="96" spans="2:3" x14ac:dyDescent="0.3">
      <c r="B96" s="142"/>
      <c r="C96" s="142"/>
    </row>
    <row r="97" spans="2:3" x14ac:dyDescent="0.3">
      <c r="B97" s="142"/>
      <c r="C97" s="142"/>
    </row>
    <row r="98" spans="2:3" x14ac:dyDescent="0.3">
      <c r="B98" s="142"/>
      <c r="C98" s="142"/>
    </row>
    <row r="99" spans="2:3" x14ac:dyDescent="0.3">
      <c r="B99" s="142"/>
      <c r="C99" s="142"/>
    </row>
    <row r="100" spans="2:3" x14ac:dyDescent="0.3">
      <c r="B100" s="142"/>
      <c r="C100" s="142"/>
    </row>
    <row r="101" spans="2:3" x14ac:dyDescent="0.3">
      <c r="B101" s="142"/>
      <c r="C101" s="142"/>
    </row>
    <row r="102" spans="2:3" x14ac:dyDescent="0.3">
      <c r="B102" s="142"/>
      <c r="C102" s="142"/>
    </row>
    <row r="103" spans="2:3" x14ac:dyDescent="0.3">
      <c r="B103" s="142"/>
      <c r="C103" s="142"/>
    </row>
    <row r="104" spans="2:3" x14ac:dyDescent="0.3">
      <c r="B104" s="142"/>
      <c r="C104" s="142"/>
    </row>
    <row r="105" spans="2:3" x14ac:dyDescent="0.3">
      <c r="B105" s="142"/>
      <c r="C105" s="142"/>
    </row>
    <row r="106" spans="2:3" x14ac:dyDescent="0.3">
      <c r="B106" s="142"/>
      <c r="C106" s="142"/>
    </row>
    <row r="107" spans="2:3" x14ac:dyDescent="0.3">
      <c r="B107" s="142"/>
      <c r="C107" s="142"/>
    </row>
    <row r="108" spans="2:3" x14ac:dyDescent="0.3">
      <c r="B108" s="142"/>
      <c r="C108" s="142"/>
    </row>
    <row r="109" spans="2:3" x14ac:dyDescent="0.3">
      <c r="B109" s="142"/>
      <c r="C109" s="142"/>
    </row>
    <row r="110" spans="2:3" x14ac:dyDescent="0.3">
      <c r="B110" s="142"/>
      <c r="C110" s="142"/>
    </row>
    <row r="111" spans="2:3" x14ac:dyDescent="0.3">
      <c r="B111" s="142"/>
      <c r="C111" s="142"/>
    </row>
    <row r="112" spans="2:3" x14ac:dyDescent="0.3">
      <c r="B112" s="142"/>
      <c r="C112" s="142"/>
    </row>
    <row r="113" spans="2:3" x14ac:dyDescent="0.3">
      <c r="B113" s="142"/>
      <c r="C113" s="142"/>
    </row>
    <row r="114" spans="2:3" x14ac:dyDescent="0.3">
      <c r="B114" s="142"/>
      <c r="C114" s="142"/>
    </row>
    <row r="115" spans="2:3" x14ac:dyDescent="0.3">
      <c r="B115" s="142"/>
      <c r="C115" s="142"/>
    </row>
    <row r="116" spans="2:3" x14ac:dyDescent="0.3">
      <c r="B116" s="142"/>
      <c r="C116" s="142"/>
    </row>
    <row r="117" spans="2:3" x14ac:dyDescent="0.3">
      <c r="B117" s="142"/>
      <c r="C117" s="142"/>
    </row>
    <row r="118" spans="2:3" x14ac:dyDescent="0.3">
      <c r="B118" s="142"/>
      <c r="C118" s="142"/>
    </row>
    <row r="119" spans="2:3" x14ac:dyDescent="0.3">
      <c r="B119" s="142"/>
      <c r="C119" s="142"/>
    </row>
    <row r="120" spans="2:3" x14ac:dyDescent="0.3">
      <c r="B120" s="142"/>
      <c r="C120" s="142"/>
    </row>
    <row r="121" spans="2:3" x14ac:dyDescent="0.3">
      <c r="B121" s="142"/>
      <c r="C121" s="142"/>
    </row>
    <row r="122" spans="2:3" x14ac:dyDescent="0.3">
      <c r="B122" s="142"/>
      <c r="C122" s="142"/>
    </row>
    <row r="123" spans="2:3" x14ac:dyDescent="0.3">
      <c r="B123" s="142"/>
      <c r="C123" s="142"/>
    </row>
    <row r="124" spans="2:3" x14ac:dyDescent="0.3">
      <c r="B124" s="142"/>
      <c r="C124" s="142"/>
    </row>
    <row r="125" spans="2:3" x14ac:dyDescent="0.3">
      <c r="B125" s="142"/>
      <c r="C125" s="142"/>
    </row>
    <row r="126" spans="2:3" x14ac:dyDescent="0.3">
      <c r="B126" s="142"/>
      <c r="C126" s="142"/>
    </row>
    <row r="127" spans="2:3" x14ac:dyDescent="0.3">
      <c r="B127" s="142"/>
      <c r="C127" s="142"/>
    </row>
    <row r="128" spans="2:3" x14ac:dyDescent="0.3">
      <c r="B128" s="142"/>
      <c r="C128" s="142"/>
    </row>
    <row r="129" spans="2:3" x14ac:dyDescent="0.3">
      <c r="B129" s="142"/>
      <c r="C129" s="142"/>
    </row>
    <row r="130" spans="2:3" x14ac:dyDescent="0.3">
      <c r="B130" s="142"/>
      <c r="C130" s="142"/>
    </row>
    <row r="131" spans="2:3" x14ac:dyDescent="0.3">
      <c r="B131" s="142"/>
      <c r="C131" s="142"/>
    </row>
    <row r="132" spans="2:3" x14ac:dyDescent="0.3">
      <c r="B132" s="142"/>
      <c r="C132" s="142"/>
    </row>
    <row r="133" spans="2:3" x14ac:dyDescent="0.3">
      <c r="B133" s="142"/>
      <c r="C133" s="142"/>
    </row>
    <row r="134" spans="2:3" x14ac:dyDescent="0.3">
      <c r="B134" s="142"/>
      <c r="C134" s="142"/>
    </row>
    <row r="135" spans="2:3" x14ac:dyDescent="0.3">
      <c r="B135" s="142"/>
      <c r="C135" s="142"/>
    </row>
    <row r="136" spans="2:3" x14ac:dyDescent="0.3">
      <c r="B136" s="142"/>
      <c r="C136" s="142"/>
    </row>
    <row r="137" spans="2:3" x14ac:dyDescent="0.3">
      <c r="B137" s="142"/>
      <c r="C137" s="142"/>
    </row>
    <row r="138" spans="2:3" x14ac:dyDescent="0.3">
      <c r="B138" s="142"/>
      <c r="C138" s="142"/>
    </row>
    <row r="139" spans="2:3" x14ac:dyDescent="0.3">
      <c r="B139" s="142"/>
      <c r="C139" s="142"/>
    </row>
    <row r="140" spans="2:3" x14ac:dyDescent="0.3">
      <c r="B140" s="142"/>
      <c r="C140" s="142"/>
    </row>
    <row r="141" spans="2:3" x14ac:dyDescent="0.3">
      <c r="B141" s="142"/>
      <c r="C141" s="142"/>
    </row>
    <row r="142" spans="2:3" x14ac:dyDescent="0.3">
      <c r="B142" s="142"/>
      <c r="C142" s="142"/>
    </row>
    <row r="143" spans="2:3" x14ac:dyDescent="0.3">
      <c r="B143" s="142"/>
      <c r="C143" s="142"/>
    </row>
    <row r="144" spans="2:3" x14ac:dyDescent="0.3">
      <c r="B144" s="142"/>
      <c r="C144" s="142"/>
    </row>
    <row r="145" spans="2:3" x14ac:dyDescent="0.3">
      <c r="B145" s="142"/>
      <c r="C145" s="142"/>
    </row>
    <row r="146" spans="2:3" x14ac:dyDescent="0.3">
      <c r="B146" s="142"/>
      <c r="C146" s="142"/>
    </row>
    <row r="147" spans="2:3" x14ac:dyDescent="0.3">
      <c r="B147" s="142"/>
      <c r="C147" s="142"/>
    </row>
    <row r="148" spans="2:3" x14ac:dyDescent="0.3">
      <c r="B148" s="142"/>
      <c r="C148" s="142"/>
    </row>
    <row r="149" spans="2:3" x14ac:dyDescent="0.3">
      <c r="B149" s="142"/>
      <c r="C149" s="142"/>
    </row>
    <row r="150" spans="2:3" x14ac:dyDescent="0.3">
      <c r="B150" s="142"/>
      <c r="C150" s="142"/>
    </row>
    <row r="151" spans="2:3" x14ac:dyDescent="0.3">
      <c r="B151" s="142"/>
      <c r="C151" s="142"/>
    </row>
    <row r="152" spans="2:3" x14ac:dyDescent="0.3">
      <c r="B152" s="142"/>
      <c r="C152" s="142"/>
    </row>
    <row r="153" spans="2:3" x14ac:dyDescent="0.3">
      <c r="B153" s="142"/>
      <c r="C153" s="142"/>
    </row>
    <row r="154" spans="2:3" x14ac:dyDescent="0.3">
      <c r="B154" s="142"/>
      <c r="C154" s="142"/>
    </row>
    <row r="155" spans="2:3" x14ac:dyDescent="0.3">
      <c r="B155" s="142"/>
      <c r="C155" s="142"/>
    </row>
    <row r="156" spans="2:3" x14ac:dyDescent="0.3">
      <c r="B156" s="142"/>
      <c r="C156" s="142"/>
    </row>
    <row r="157" spans="2:3" x14ac:dyDescent="0.3">
      <c r="B157" s="142"/>
      <c r="C157" s="142"/>
    </row>
    <row r="158" spans="2:3" x14ac:dyDescent="0.3">
      <c r="B158" s="142"/>
      <c r="C158" s="142"/>
    </row>
    <row r="159" spans="2:3" x14ac:dyDescent="0.3">
      <c r="B159" s="142"/>
      <c r="C159" s="142"/>
    </row>
    <row r="160" spans="2:3" x14ac:dyDescent="0.3">
      <c r="B160" s="142"/>
      <c r="C160" s="142"/>
    </row>
    <row r="161" spans="2:3" x14ac:dyDescent="0.3">
      <c r="B161" s="142"/>
      <c r="C161" s="142"/>
    </row>
    <row r="162" spans="2:3" x14ac:dyDescent="0.3">
      <c r="B162" s="142"/>
      <c r="C162" s="142"/>
    </row>
    <row r="163" spans="2:3" x14ac:dyDescent="0.3">
      <c r="B163" s="142"/>
      <c r="C163" s="142"/>
    </row>
    <row r="164" spans="2:3" x14ac:dyDescent="0.3">
      <c r="B164" s="142"/>
      <c r="C164" s="142"/>
    </row>
    <row r="165" spans="2:3" x14ac:dyDescent="0.3">
      <c r="B165" s="142"/>
      <c r="C165" s="142"/>
    </row>
    <row r="166" spans="2:3" x14ac:dyDescent="0.3">
      <c r="B166" s="142"/>
      <c r="C166" s="142"/>
    </row>
    <row r="167" spans="2:3" x14ac:dyDescent="0.3">
      <c r="B167" s="142"/>
      <c r="C167" s="142"/>
    </row>
    <row r="168" spans="2:3" x14ac:dyDescent="0.3">
      <c r="B168" s="142"/>
      <c r="C168" s="142"/>
    </row>
    <row r="169" spans="2:3" x14ac:dyDescent="0.3">
      <c r="B169" s="142"/>
      <c r="C169" s="142"/>
    </row>
    <row r="170" spans="2:3" x14ac:dyDescent="0.3">
      <c r="B170" s="142"/>
      <c r="C170" s="142"/>
    </row>
    <row r="171" spans="2:3" x14ac:dyDescent="0.3">
      <c r="B171" s="142"/>
      <c r="C171" s="142"/>
    </row>
    <row r="172" spans="2:3" x14ac:dyDescent="0.3">
      <c r="B172" s="142"/>
      <c r="C172" s="142"/>
    </row>
    <row r="173" spans="2:3" x14ac:dyDescent="0.3">
      <c r="B173" s="142"/>
      <c r="C173" s="142"/>
    </row>
    <row r="174" spans="2:3" x14ac:dyDescent="0.3">
      <c r="B174" s="142"/>
      <c r="C174" s="142"/>
    </row>
    <row r="175" spans="2:3" x14ac:dyDescent="0.3">
      <c r="B175" s="142"/>
      <c r="C175" s="142"/>
    </row>
    <row r="176" spans="2:3" x14ac:dyDescent="0.3">
      <c r="B176" s="142"/>
      <c r="C176" s="142"/>
    </row>
    <row r="177" spans="2:3" x14ac:dyDescent="0.3">
      <c r="B177" s="142"/>
      <c r="C177" s="142"/>
    </row>
    <row r="178" spans="2:3" x14ac:dyDescent="0.3">
      <c r="B178" s="142"/>
      <c r="C178" s="142"/>
    </row>
    <row r="179" spans="2:3" x14ac:dyDescent="0.3">
      <c r="B179" s="142"/>
      <c r="C179" s="142"/>
    </row>
    <row r="180" spans="2:3" x14ac:dyDescent="0.3">
      <c r="B180" s="142"/>
      <c r="C180" s="142"/>
    </row>
    <row r="181" spans="2:3" x14ac:dyDescent="0.3">
      <c r="B181" s="142"/>
      <c r="C181" s="142"/>
    </row>
    <row r="182" spans="2:3" x14ac:dyDescent="0.3">
      <c r="B182" s="142"/>
      <c r="C182" s="142"/>
    </row>
    <row r="183" spans="2:3" x14ac:dyDescent="0.3">
      <c r="B183" s="142"/>
      <c r="C183" s="142"/>
    </row>
    <row r="184" spans="2:3" x14ac:dyDescent="0.3">
      <c r="B184" s="142"/>
      <c r="C184" s="142"/>
    </row>
    <row r="185" spans="2:3" x14ac:dyDescent="0.3">
      <c r="B185" s="142"/>
      <c r="C185" s="142"/>
    </row>
    <row r="186" spans="2:3" x14ac:dyDescent="0.3">
      <c r="B186" s="142"/>
      <c r="C186" s="142"/>
    </row>
    <row r="187" spans="2:3" x14ac:dyDescent="0.3">
      <c r="B187" s="142"/>
      <c r="C187" s="142"/>
    </row>
    <row r="188" spans="2:3" x14ac:dyDescent="0.3">
      <c r="B188" s="142"/>
      <c r="C188" s="142"/>
    </row>
    <row r="189" spans="2:3" x14ac:dyDescent="0.3">
      <c r="B189" s="142"/>
      <c r="C189" s="142"/>
    </row>
    <row r="190" spans="2:3" x14ac:dyDescent="0.3">
      <c r="B190" s="142"/>
      <c r="C190" s="142"/>
    </row>
    <row r="191" spans="2:3" x14ac:dyDescent="0.3">
      <c r="B191" s="142"/>
      <c r="C191" s="142"/>
    </row>
    <row r="192" spans="2:3" x14ac:dyDescent="0.3">
      <c r="B192" s="142"/>
      <c r="C192" s="142"/>
    </row>
    <row r="193" spans="2:3" x14ac:dyDescent="0.3">
      <c r="B193" s="142"/>
      <c r="C193" s="142"/>
    </row>
    <row r="194" spans="2:3" x14ac:dyDescent="0.3">
      <c r="B194" s="142"/>
      <c r="C194" s="142"/>
    </row>
    <row r="195" spans="2:3" x14ac:dyDescent="0.3">
      <c r="B195" s="142"/>
      <c r="C195" s="142"/>
    </row>
    <row r="196" spans="2:3" x14ac:dyDescent="0.3">
      <c r="B196" s="142"/>
      <c r="C196" s="142"/>
    </row>
    <row r="197" spans="2:3" x14ac:dyDescent="0.3">
      <c r="B197" s="142"/>
      <c r="C197" s="142"/>
    </row>
    <row r="198" spans="2:3" x14ac:dyDescent="0.3">
      <c r="B198" s="142"/>
      <c r="C198" s="142"/>
    </row>
    <row r="199" spans="2:3" x14ac:dyDescent="0.3">
      <c r="B199" s="142"/>
      <c r="C199" s="142"/>
    </row>
    <row r="200" spans="2:3" x14ac:dyDescent="0.3">
      <c r="B200" s="142"/>
      <c r="C200" s="142"/>
    </row>
    <row r="201" spans="2:3" x14ac:dyDescent="0.3">
      <c r="B201" s="142"/>
      <c r="C201" s="142"/>
    </row>
    <row r="202" spans="2:3" x14ac:dyDescent="0.3">
      <c r="B202" s="142"/>
      <c r="C202" s="142"/>
    </row>
    <row r="203" spans="2:3" x14ac:dyDescent="0.3">
      <c r="B203" s="142"/>
      <c r="C203" s="142"/>
    </row>
    <row r="204" spans="2:3" x14ac:dyDescent="0.3">
      <c r="B204" s="142"/>
      <c r="C204" s="142"/>
    </row>
    <row r="205" spans="2:3" x14ac:dyDescent="0.3">
      <c r="B205" s="142"/>
      <c r="C205" s="142"/>
    </row>
    <row r="206" spans="2:3" x14ac:dyDescent="0.3">
      <c r="B206" s="142"/>
      <c r="C206" s="142"/>
    </row>
    <row r="207" spans="2:3" x14ac:dyDescent="0.3">
      <c r="B207" s="142"/>
      <c r="C207" s="142"/>
    </row>
    <row r="208" spans="2:3" x14ac:dyDescent="0.3">
      <c r="B208" s="142"/>
      <c r="C208" s="142"/>
    </row>
    <row r="209" spans="2:3" x14ac:dyDescent="0.3">
      <c r="B209" s="142"/>
      <c r="C209" s="142"/>
    </row>
    <row r="210" spans="2:3" x14ac:dyDescent="0.3">
      <c r="B210" s="142"/>
      <c r="C210" s="142"/>
    </row>
    <row r="211" spans="2:3" x14ac:dyDescent="0.3">
      <c r="B211" s="142"/>
      <c r="C211" s="142"/>
    </row>
    <row r="212" spans="2:3" x14ac:dyDescent="0.3">
      <c r="B212" s="142"/>
      <c r="C212" s="142"/>
    </row>
    <row r="213" spans="2:3" x14ac:dyDescent="0.3">
      <c r="B213" s="142"/>
      <c r="C213" s="142"/>
    </row>
    <row r="214" spans="2:3" x14ac:dyDescent="0.3">
      <c r="B214" s="142"/>
      <c r="C214" s="142"/>
    </row>
    <row r="215" spans="2:3" x14ac:dyDescent="0.3">
      <c r="B215" s="142"/>
      <c r="C215" s="142"/>
    </row>
    <row r="216" spans="2:3" x14ac:dyDescent="0.3">
      <c r="B216" s="142"/>
      <c r="C216" s="142"/>
    </row>
    <row r="217" spans="2:3" x14ac:dyDescent="0.3">
      <c r="B217" s="142"/>
      <c r="C217" s="142"/>
    </row>
    <row r="218" spans="2:3" x14ac:dyDescent="0.3">
      <c r="B218" s="142"/>
      <c r="C218" s="142"/>
    </row>
    <row r="219" spans="2:3" x14ac:dyDescent="0.3">
      <c r="B219" s="142"/>
      <c r="C219" s="142"/>
    </row>
    <row r="220" spans="2:3" x14ac:dyDescent="0.3">
      <c r="B220" s="142"/>
      <c r="C220" s="142"/>
    </row>
    <row r="221" spans="2:3" x14ac:dyDescent="0.3">
      <c r="B221" s="142"/>
      <c r="C221" s="142"/>
    </row>
    <row r="222" spans="2:3" x14ac:dyDescent="0.3">
      <c r="B222" s="142"/>
      <c r="C222" s="142"/>
    </row>
    <row r="223" spans="2:3" x14ac:dyDescent="0.3">
      <c r="B223" s="142"/>
      <c r="C223" s="142"/>
    </row>
    <row r="224" spans="2:3" x14ac:dyDescent="0.3">
      <c r="B224" s="142"/>
      <c r="C224" s="142"/>
    </row>
    <row r="225" spans="2:3" x14ac:dyDescent="0.3">
      <c r="B225" s="142"/>
      <c r="C225" s="142"/>
    </row>
    <row r="226" spans="2:3" x14ac:dyDescent="0.3">
      <c r="B226" s="142"/>
      <c r="C226" s="142"/>
    </row>
    <row r="227" spans="2:3" x14ac:dyDescent="0.3">
      <c r="B227" s="142"/>
      <c r="C227" s="142"/>
    </row>
    <row r="228" spans="2:3" x14ac:dyDescent="0.3">
      <c r="B228" s="142"/>
      <c r="C228" s="142"/>
    </row>
    <row r="229" spans="2:3" x14ac:dyDescent="0.3">
      <c r="B229" s="142"/>
      <c r="C229" s="142"/>
    </row>
    <row r="230" spans="2:3" x14ac:dyDescent="0.3">
      <c r="B230" s="142"/>
      <c r="C230" s="142"/>
    </row>
    <row r="231" spans="2:3" x14ac:dyDescent="0.3">
      <c r="B231" s="142"/>
      <c r="C231" s="142"/>
    </row>
    <row r="232" spans="2:3" x14ac:dyDescent="0.3">
      <c r="B232" s="142"/>
      <c r="C232" s="142"/>
    </row>
    <row r="233" spans="2:3" x14ac:dyDescent="0.3">
      <c r="B233" s="142"/>
      <c r="C233" s="142"/>
    </row>
    <row r="234" spans="2:3" x14ac:dyDescent="0.3">
      <c r="B234" s="142"/>
      <c r="C234" s="142"/>
    </row>
    <row r="235" spans="2:3" x14ac:dyDescent="0.3">
      <c r="B235" s="142"/>
      <c r="C235" s="142"/>
    </row>
    <row r="236" spans="2:3" x14ac:dyDescent="0.3">
      <c r="B236" s="142"/>
      <c r="C236" s="142"/>
    </row>
    <row r="237" spans="2:3" x14ac:dyDescent="0.3">
      <c r="B237" s="142"/>
      <c r="C237" s="142"/>
    </row>
    <row r="238" spans="2:3" x14ac:dyDescent="0.3">
      <c r="B238" s="142"/>
      <c r="C238" s="142"/>
    </row>
    <row r="239" spans="2:3" x14ac:dyDescent="0.3">
      <c r="B239" s="142"/>
      <c r="C239" s="142"/>
    </row>
    <row r="240" spans="2:3" x14ac:dyDescent="0.3">
      <c r="B240" s="142"/>
      <c r="C240" s="142"/>
    </row>
    <row r="241" spans="2:3" x14ac:dyDescent="0.3">
      <c r="B241" s="142"/>
      <c r="C241" s="142"/>
    </row>
    <row r="242" spans="2:3" x14ac:dyDescent="0.3">
      <c r="B242" s="142"/>
      <c r="C242" s="142"/>
    </row>
    <row r="243" spans="2:3" x14ac:dyDescent="0.3">
      <c r="B243" s="142"/>
      <c r="C243" s="142"/>
    </row>
    <row r="244" spans="2:3" x14ac:dyDescent="0.3">
      <c r="B244" s="142"/>
      <c r="C244" s="142"/>
    </row>
    <row r="245" spans="2:3" x14ac:dyDescent="0.3">
      <c r="B245" s="142"/>
      <c r="C245" s="142"/>
    </row>
    <row r="246" spans="2:3" x14ac:dyDescent="0.3">
      <c r="B246" s="142"/>
      <c r="C246" s="142"/>
    </row>
    <row r="247" spans="2:3" x14ac:dyDescent="0.3">
      <c r="B247" s="142"/>
      <c r="C247" s="142"/>
    </row>
    <row r="248" spans="2:3" x14ac:dyDescent="0.3">
      <c r="B248" s="142"/>
      <c r="C248" s="142"/>
    </row>
    <row r="249" spans="2:3" x14ac:dyDescent="0.3">
      <c r="B249" s="142"/>
      <c r="C249" s="142"/>
    </row>
    <row r="250" spans="2:3" x14ac:dyDescent="0.3">
      <c r="B250" s="142"/>
      <c r="C250" s="142"/>
    </row>
    <row r="251" spans="2:3" x14ac:dyDescent="0.3">
      <c r="B251" s="142"/>
      <c r="C251" s="142"/>
    </row>
    <row r="252" spans="2:3" x14ac:dyDescent="0.3">
      <c r="B252" s="142"/>
      <c r="C252" s="142"/>
    </row>
    <row r="253" spans="2:3" x14ac:dyDescent="0.3">
      <c r="B253" s="142"/>
      <c r="C253" s="142"/>
    </row>
    <row r="254" spans="2:3" x14ac:dyDescent="0.3">
      <c r="B254" s="142"/>
      <c r="C254" s="142"/>
    </row>
    <row r="255" spans="2:3" x14ac:dyDescent="0.3">
      <c r="B255" s="142"/>
      <c r="C255" s="142"/>
    </row>
    <row r="256" spans="2:3" x14ac:dyDescent="0.3">
      <c r="B256" s="142"/>
      <c r="C256" s="142"/>
    </row>
    <row r="257" spans="2:3" x14ac:dyDescent="0.3">
      <c r="B257" s="142"/>
      <c r="C257" s="142"/>
    </row>
    <row r="258" spans="2:3" x14ac:dyDescent="0.3">
      <c r="B258" s="142"/>
      <c r="C258" s="142"/>
    </row>
    <row r="259" spans="2:3" x14ac:dyDescent="0.3">
      <c r="B259" s="142"/>
      <c r="C259" s="142"/>
    </row>
    <row r="260" spans="2:3" x14ac:dyDescent="0.3">
      <c r="B260" s="142"/>
      <c r="C260" s="142"/>
    </row>
    <row r="261" spans="2:3" x14ac:dyDescent="0.3">
      <c r="B261" s="142"/>
      <c r="C261" s="142"/>
    </row>
    <row r="262" spans="2:3" x14ac:dyDescent="0.3">
      <c r="B262" s="142"/>
      <c r="C262" s="142"/>
    </row>
    <row r="263" spans="2:3" x14ac:dyDescent="0.3">
      <c r="B263" s="142"/>
      <c r="C263" s="142"/>
    </row>
    <row r="264" spans="2:3" x14ac:dyDescent="0.3">
      <c r="B264" s="142"/>
      <c r="C264" s="142"/>
    </row>
    <row r="265" spans="2:3" x14ac:dyDescent="0.3">
      <c r="B265" s="142"/>
      <c r="C265" s="142"/>
    </row>
    <row r="266" spans="2:3" x14ac:dyDescent="0.3">
      <c r="B266" s="142"/>
      <c r="C266" s="142"/>
    </row>
    <row r="267" spans="2:3" x14ac:dyDescent="0.3">
      <c r="B267" s="142"/>
      <c r="C267" s="142"/>
    </row>
    <row r="268" spans="2:3" x14ac:dyDescent="0.3">
      <c r="B268" s="142"/>
      <c r="C268" s="142"/>
    </row>
    <row r="269" spans="2:3" x14ac:dyDescent="0.3">
      <c r="B269" s="142"/>
      <c r="C269" s="142"/>
    </row>
    <row r="270" spans="2:3" x14ac:dyDescent="0.3">
      <c r="B270" s="142"/>
      <c r="C270" s="142"/>
    </row>
    <row r="271" spans="2:3" x14ac:dyDescent="0.3">
      <c r="B271" s="142"/>
      <c r="C271" s="142"/>
    </row>
    <row r="272" spans="2:3" x14ac:dyDescent="0.3">
      <c r="B272" s="142"/>
      <c r="C272" s="142"/>
    </row>
    <row r="273" spans="2:3" x14ac:dyDescent="0.3">
      <c r="B273" s="142"/>
      <c r="C273" s="142"/>
    </row>
    <row r="274" spans="2:3" x14ac:dyDescent="0.3">
      <c r="B274" s="142"/>
      <c r="C274" s="142"/>
    </row>
    <row r="275" spans="2:3" x14ac:dyDescent="0.3">
      <c r="B275" s="142"/>
      <c r="C275" s="142"/>
    </row>
    <row r="276" spans="2:3" x14ac:dyDescent="0.3">
      <c r="B276" s="142"/>
      <c r="C276" s="142"/>
    </row>
    <row r="277" spans="2:3" x14ac:dyDescent="0.3">
      <c r="B277" s="142"/>
      <c r="C277" s="142"/>
    </row>
    <row r="278" spans="2:3" x14ac:dyDescent="0.3">
      <c r="B278" s="142"/>
      <c r="C278" s="142"/>
    </row>
    <row r="279" spans="2:3" x14ac:dyDescent="0.3">
      <c r="B279" s="142"/>
      <c r="C279" s="142"/>
    </row>
    <row r="280" spans="2:3" x14ac:dyDescent="0.3">
      <c r="B280" s="142"/>
      <c r="C280" s="142"/>
    </row>
    <row r="281" spans="2:3" x14ac:dyDescent="0.3">
      <c r="B281" s="142"/>
      <c r="C281" s="142"/>
    </row>
    <row r="282" spans="2:3" x14ac:dyDescent="0.3">
      <c r="B282" s="142"/>
      <c r="C282" s="142"/>
    </row>
    <row r="283" spans="2:3" x14ac:dyDescent="0.3">
      <c r="B283" s="142"/>
      <c r="C283" s="142"/>
    </row>
    <row r="284" spans="2:3" x14ac:dyDescent="0.3">
      <c r="B284" s="142"/>
      <c r="C284" s="142"/>
    </row>
    <row r="285" spans="2:3" x14ac:dyDescent="0.3">
      <c r="B285" s="142"/>
      <c r="C285" s="142"/>
    </row>
    <row r="286" spans="2:3" x14ac:dyDescent="0.3">
      <c r="B286" s="142"/>
      <c r="C286" s="142"/>
    </row>
    <row r="287" spans="2:3" x14ac:dyDescent="0.3">
      <c r="B287" s="142"/>
      <c r="C287" s="142"/>
    </row>
    <row r="288" spans="2:3" x14ac:dyDescent="0.3">
      <c r="B288" s="142"/>
      <c r="C288" s="142"/>
    </row>
    <row r="289" spans="2:3" x14ac:dyDescent="0.3">
      <c r="B289" s="142"/>
      <c r="C289" s="142"/>
    </row>
    <row r="290" spans="2:3" x14ac:dyDescent="0.3">
      <c r="B290" s="142"/>
      <c r="C290" s="142"/>
    </row>
    <row r="291" spans="2:3" x14ac:dyDescent="0.3">
      <c r="B291" s="142"/>
      <c r="C291" s="142"/>
    </row>
    <row r="292" spans="2:3" x14ac:dyDescent="0.3">
      <c r="B292" s="142"/>
      <c r="C292" s="142"/>
    </row>
    <row r="293" spans="2:3" x14ac:dyDescent="0.3">
      <c r="B293" s="142"/>
      <c r="C293" s="142"/>
    </row>
    <row r="294" spans="2:3" x14ac:dyDescent="0.3">
      <c r="B294" s="142"/>
      <c r="C294" s="142"/>
    </row>
    <row r="295" spans="2:3" x14ac:dyDescent="0.3">
      <c r="B295" s="142"/>
      <c r="C295" s="142"/>
    </row>
    <row r="296" spans="2:3" x14ac:dyDescent="0.3">
      <c r="B296" s="142"/>
      <c r="C296" s="142"/>
    </row>
    <row r="297" spans="2:3" x14ac:dyDescent="0.3">
      <c r="B297" s="142"/>
      <c r="C297" s="142"/>
    </row>
    <row r="298" spans="2:3" x14ac:dyDescent="0.3">
      <c r="B298" s="142"/>
      <c r="C298" s="142"/>
    </row>
    <row r="299" spans="2:3" x14ac:dyDescent="0.3">
      <c r="B299" s="142"/>
      <c r="C299" s="142"/>
    </row>
    <row r="300" spans="2:3" x14ac:dyDescent="0.3">
      <c r="B300" s="142"/>
      <c r="C300" s="142"/>
    </row>
    <row r="301" spans="2:3" x14ac:dyDescent="0.3">
      <c r="B301" s="142"/>
      <c r="C301" s="142"/>
    </row>
    <row r="302" spans="2:3" x14ac:dyDescent="0.3">
      <c r="B302" s="142"/>
      <c r="C302" s="142"/>
    </row>
    <row r="303" spans="2:3" x14ac:dyDescent="0.3">
      <c r="B303" s="142"/>
      <c r="C303" s="142"/>
    </row>
    <row r="304" spans="2:3" x14ac:dyDescent="0.3">
      <c r="B304" s="142"/>
      <c r="C304" s="142"/>
    </row>
    <row r="305" spans="2:3" x14ac:dyDescent="0.3">
      <c r="B305" s="142"/>
      <c r="C305" s="142"/>
    </row>
    <row r="306" spans="2:3" x14ac:dyDescent="0.3">
      <c r="B306" s="142"/>
      <c r="C306" s="142"/>
    </row>
    <row r="307" spans="2:3" x14ac:dyDescent="0.3">
      <c r="B307" s="142"/>
      <c r="C307" s="142"/>
    </row>
    <row r="308" spans="2:3" x14ac:dyDescent="0.3">
      <c r="B308" s="142"/>
      <c r="C308" s="142"/>
    </row>
    <row r="309" spans="2:3" x14ac:dyDescent="0.3">
      <c r="B309" s="142"/>
      <c r="C309" s="142"/>
    </row>
    <row r="310" spans="2:3" x14ac:dyDescent="0.3">
      <c r="B310" s="142"/>
      <c r="C310" s="142"/>
    </row>
    <row r="311" spans="2:3" x14ac:dyDescent="0.3">
      <c r="B311" s="142"/>
      <c r="C311" s="142"/>
    </row>
    <row r="312" spans="2:3" x14ac:dyDescent="0.3">
      <c r="B312" s="142"/>
      <c r="C312" s="142"/>
    </row>
    <row r="313" spans="2:3" x14ac:dyDescent="0.3">
      <c r="B313" s="142"/>
      <c r="C313" s="142"/>
    </row>
    <row r="314" spans="2:3" x14ac:dyDescent="0.3">
      <c r="B314" s="142"/>
      <c r="C314" s="142"/>
    </row>
    <row r="315" spans="2:3" x14ac:dyDescent="0.3">
      <c r="B315" s="142"/>
      <c r="C315" s="142"/>
    </row>
    <row r="316" spans="2:3" x14ac:dyDescent="0.3">
      <c r="B316" s="142"/>
      <c r="C316" s="142"/>
    </row>
    <row r="317" spans="2:3" x14ac:dyDescent="0.3">
      <c r="B317" s="142"/>
      <c r="C317" s="142"/>
    </row>
    <row r="318" spans="2:3" x14ac:dyDescent="0.3">
      <c r="B318" s="142"/>
      <c r="C318" s="142"/>
    </row>
    <row r="319" spans="2:3" x14ac:dyDescent="0.3">
      <c r="B319" s="142"/>
      <c r="C319" s="142"/>
    </row>
    <row r="320" spans="2:3" x14ac:dyDescent="0.3">
      <c r="B320" s="142"/>
      <c r="C320" s="142"/>
    </row>
    <row r="321" spans="2:3" x14ac:dyDescent="0.3">
      <c r="B321" s="142"/>
      <c r="C321" s="142"/>
    </row>
    <row r="322" spans="2:3" x14ac:dyDescent="0.3">
      <c r="B322" s="142"/>
      <c r="C322" s="142"/>
    </row>
    <row r="323" spans="2:3" x14ac:dyDescent="0.3">
      <c r="B323" s="142"/>
      <c r="C323" s="142"/>
    </row>
    <row r="324" spans="2:3" x14ac:dyDescent="0.3">
      <c r="B324" s="142"/>
      <c r="C324" s="142"/>
    </row>
    <row r="325" spans="2:3" x14ac:dyDescent="0.3">
      <c r="B325" s="142"/>
      <c r="C325" s="142"/>
    </row>
    <row r="326" spans="2:3" x14ac:dyDescent="0.3">
      <c r="B326" s="142"/>
      <c r="C326" s="142"/>
    </row>
    <row r="327" spans="2:3" x14ac:dyDescent="0.3">
      <c r="B327" s="142"/>
      <c r="C327" s="142"/>
    </row>
    <row r="328" spans="2:3" x14ac:dyDescent="0.3">
      <c r="B328" s="142"/>
      <c r="C328" s="142"/>
    </row>
    <row r="329" spans="2:3" x14ac:dyDescent="0.3">
      <c r="B329" s="142"/>
      <c r="C329" s="142"/>
    </row>
    <row r="330" spans="2:3" x14ac:dyDescent="0.3">
      <c r="B330" s="142"/>
      <c r="C330" s="142"/>
    </row>
    <row r="331" spans="2:3" x14ac:dyDescent="0.3">
      <c r="B331" s="142"/>
      <c r="C331" s="142"/>
    </row>
    <row r="332" spans="2:3" x14ac:dyDescent="0.3">
      <c r="B332" s="142"/>
      <c r="C332" s="142"/>
    </row>
    <row r="333" spans="2:3" x14ac:dyDescent="0.3">
      <c r="B333" s="142"/>
      <c r="C333" s="142"/>
    </row>
    <row r="334" spans="2:3" x14ac:dyDescent="0.3">
      <c r="B334" s="142"/>
      <c r="C334" s="142"/>
    </row>
    <row r="335" spans="2:3" x14ac:dyDescent="0.3">
      <c r="B335" s="142"/>
      <c r="C335" s="142"/>
    </row>
    <row r="336" spans="2:3" x14ac:dyDescent="0.3">
      <c r="B336" s="142"/>
      <c r="C336" s="142"/>
    </row>
    <row r="337" spans="2:3" x14ac:dyDescent="0.3">
      <c r="B337" s="142"/>
      <c r="C337" s="142"/>
    </row>
    <row r="338" spans="2:3" x14ac:dyDescent="0.3">
      <c r="B338" s="142"/>
      <c r="C338" s="142"/>
    </row>
    <row r="339" spans="2:3" x14ac:dyDescent="0.3">
      <c r="B339" s="142"/>
      <c r="C339" s="142"/>
    </row>
    <row r="340" spans="2:3" x14ac:dyDescent="0.3">
      <c r="B340" s="142"/>
      <c r="C340" s="142"/>
    </row>
    <row r="341" spans="2:3" x14ac:dyDescent="0.3">
      <c r="B341" s="142"/>
      <c r="C341" s="142"/>
    </row>
    <row r="342" spans="2:3" x14ac:dyDescent="0.3">
      <c r="B342" s="142"/>
      <c r="C342" s="142"/>
    </row>
    <row r="343" spans="2:3" x14ac:dyDescent="0.3">
      <c r="B343" s="142"/>
      <c r="C343" s="142"/>
    </row>
    <row r="344" spans="2:3" x14ac:dyDescent="0.3">
      <c r="B344" s="142"/>
      <c r="C344" s="142"/>
    </row>
    <row r="345" spans="2:3" x14ac:dyDescent="0.3">
      <c r="B345" s="142"/>
      <c r="C345" s="142"/>
    </row>
    <row r="346" spans="2:3" x14ac:dyDescent="0.3">
      <c r="B346" s="142"/>
      <c r="C346" s="142"/>
    </row>
    <row r="347" spans="2:3" x14ac:dyDescent="0.3">
      <c r="B347" s="142"/>
      <c r="C347" s="142"/>
    </row>
    <row r="348" spans="2:3" x14ac:dyDescent="0.3">
      <c r="B348" s="142"/>
      <c r="C348" s="142"/>
    </row>
    <row r="349" spans="2:3" x14ac:dyDescent="0.3">
      <c r="B349" s="142"/>
      <c r="C349" s="142"/>
    </row>
    <row r="350" spans="2:3" x14ac:dyDescent="0.3">
      <c r="B350" s="142"/>
      <c r="C350" s="142"/>
    </row>
    <row r="351" spans="2:3" x14ac:dyDescent="0.3">
      <c r="B351" s="142"/>
      <c r="C351" s="142"/>
    </row>
    <row r="352" spans="2:3" x14ac:dyDescent="0.3">
      <c r="B352" s="142"/>
      <c r="C352" s="142"/>
    </row>
    <row r="353" spans="2:3" x14ac:dyDescent="0.3">
      <c r="B353" s="142"/>
      <c r="C353" s="142"/>
    </row>
    <row r="354" spans="2:3" x14ac:dyDescent="0.3">
      <c r="B354" s="142"/>
      <c r="C354" s="142"/>
    </row>
    <row r="355" spans="2:3" x14ac:dyDescent="0.3">
      <c r="B355" s="142"/>
      <c r="C355" s="142"/>
    </row>
    <row r="356" spans="2:3" x14ac:dyDescent="0.3">
      <c r="B356" s="142"/>
      <c r="C356" s="142"/>
    </row>
    <row r="357" spans="2:3" x14ac:dyDescent="0.3">
      <c r="B357" s="142"/>
      <c r="C357" s="142"/>
    </row>
    <row r="358" spans="2:3" x14ac:dyDescent="0.3">
      <c r="B358" s="142"/>
      <c r="C358" s="142"/>
    </row>
    <row r="359" spans="2:3" x14ac:dyDescent="0.3">
      <c r="B359" s="142"/>
      <c r="C359" s="142"/>
    </row>
    <row r="360" spans="2:3" x14ac:dyDescent="0.3">
      <c r="B360" s="142"/>
      <c r="C360" s="142"/>
    </row>
    <row r="361" spans="2:3" x14ac:dyDescent="0.3">
      <c r="B361" s="142"/>
      <c r="C361" s="142"/>
    </row>
    <row r="362" spans="2:3" x14ac:dyDescent="0.3">
      <c r="B362" s="142"/>
      <c r="C362" s="142"/>
    </row>
    <row r="363" spans="2:3" x14ac:dyDescent="0.3">
      <c r="B363" s="142"/>
      <c r="C363" s="142"/>
    </row>
    <row r="364" spans="2:3" x14ac:dyDescent="0.3">
      <c r="B364" s="142"/>
      <c r="C364" s="142"/>
    </row>
    <row r="365" spans="2:3" x14ac:dyDescent="0.3">
      <c r="B365" s="142"/>
      <c r="C365" s="142"/>
    </row>
    <row r="366" spans="2:3" x14ac:dyDescent="0.3">
      <c r="B366" s="142"/>
      <c r="C366" s="142"/>
    </row>
    <row r="367" spans="2:3" x14ac:dyDescent="0.3">
      <c r="B367" s="142"/>
      <c r="C367" s="142"/>
    </row>
    <row r="368" spans="2:3" x14ac:dyDescent="0.3">
      <c r="B368" s="142"/>
      <c r="C368" s="142"/>
    </row>
    <row r="369" spans="2:3" x14ac:dyDescent="0.3">
      <c r="B369" s="142"/>
      <c r="C369" s="142"/>
    </row>
    <row r="370" spans="2:3" x14ac:dyDescent="0.3">
      <c r="B370" s="142"/>
      <c r="C370" s="142"/>
    </row>
    <row r="371" spans="2:3" x14ac:dyDescent="0.3">
      <c r="B371" s="142"/>
      <c r="C371" s="142"/>
    </row>
    <row r="372" spans="2:3" x14ac:dyDescent="0.3">
      <c r="B372" s="142"/>
      <c r="C372" s="142"/>
    </row>
    <row r="373" spans="2:3" x14ac:dyDescent="0.3">
      <c r="B373" s="142"/>
      <c r="C373" s="142"/>
    </row>
    <row r="374" spans="2:3" x14ac:dyDescent="0.3">
      <c r="B374" s="142"/>
      <c r="C374" s="142"/>
    </row>
    <row r="375" spans="2:3" x14ac:dyDescent="0.3">
      <c r="B375" s="142"/>
      <c r="C375" s="142"/>
    </row>
    <row r="376" spans="2:3" x14ac:dyDescent="0.3">
      <c r="B376" s="142"/>
      <c r="C376" s="142"/>
    </row>
    <row r="377" spans="2:3" x14ac:dyDescent="0.3">
      <c r="B377" s="142"/>
      <c r="C377" s="142"/>
    </row>
    <row r="378" spans="2:3" x14ac:dyDescent="0.3">
      <c r="B378" s="142"/>
      <c r="C378" s="142"/>
    </row>
    <row r="379" spans="2:3" x14ac:dyDescent="0.3">
      <c r="B379" s="142"/>
      <c r="C379" s="142"/>
    </row>
    <row r="380" spans="2:3" x14ac:dyDescent="0.3">
      <c r="B380" s="142"/>
      <c r="C380" s="142"/>
    </row>
    <row r="381" spans="2:3" x14ac:dyDescent="0.3">
      <c r="B381" s="142"/>
      <c r="C381" s="142"/>
    </row>
    <row r="382" spans="2:3" x14ac:dyDescent="0.3">
      <c r="B382" s="142"/>
      <c r="C382" s="142"/>
    </row>
    <row r="383" spans="2:3" x14ac:dyDescent="0.3">
      <c r="B383" s="142"/>
      <c r="C383" s="142"/>
    </row>
    <row r="384" spans="2:3" x14ac:dyDescent="0.3">
      <c r="B384" s="142"/>
      <c r="C384" s="142"/>
    </row>
    <row r="385" spans="2:3" x14ac:dyDescent="0.3">
      <c r="B385" s="142"/>
      <c r="C385" s="142"/>
    </row>
    <row r="386" spans="2:3" x14ac:dyDescent="0.3">
      <c r="B386" s="142"/>
      <c r="C386" s="142"/>
    </row>
    <row r="387" spans="2:3" x14ac:dyDescent="0.3">
      <c r="B387" s="142"/>
      <c r="C387" s="142"/>
    </row>
    <row r="388" spans="2:3" x14ac:dyDescent="0.3">
      <c r="B388" s="142"/>
      <c r="C388" s="142"/>
    </row>
    <row r="389" spans="2:3" x14ac:dyDescent="0.3">
      <c r="B389" s="142"/>
      <c r="C389" s="142"/>
    </row>
    <row r="390" spans="2:3" x14ac:dyDescent="0.3">
      <c r="B390" s="142"/>
      <c r="C390" s="142"/>
    </row>
    <row r="391" spans="2:3" x14ac:dyDescent="0.3">
      <c r="B391" s="142"/>
      <c r="C391" s="142"/>
    </row>
    <row r="392" spans="2:3" x14ac:dyDescent="0.3">
      <c r="B392" s="142"/>
      <c r="C392" s="142"/>
    </row>
    <row r="393" spans="2:3" x14ac:dyDescent="0.3">
      <c r="B393" s="142"/>
      <c r="C393" s="142"/>
    </row>
    <row r="394" spans="2:3" x14ac:dyDescent="0.3">
      <c r="B394" s="142"/>
      <c r="C394" s="142"/>
    </row>
    <row r="395" spans="2:3" x14ac:dyDescent="0.3">
      <c r="B395" s="142"/>
      <c r="C395" s="142"/>
    </row>
    <row r="396" spans="2:3" x14ac:dyDescent="0.3">
      <c r="B396" s="142"/>
      <c r="C396" s="142"/>
    </row>
    <row r="397" spans="2:3" x14ac:dyDescent="0.3">
      <c r="B397" s="142"/>
      <c r="C397" s="142"/>
    </row>
    <row r="398" spans="2:3" x14ac:dyDescent="0.3">
      <c r="B398" s="142"/>
      <c r="C398" s="142"/>
    </row>
    <row r="399" spans="2:3" x14ac:dyDescent="0.3">
      <c r="B399" s="142"/>
      <c r="C399" s="142"/>
    </row>
    <row r="400" spans="2:3" x14ac:dyDescent="0.3">
      <c r="B400" s="142"/>
      <c r="C400" s="142"/>
    </row>
    <row r="401" spans="2:3" x14ac:dyDescent="0.3">
      <c r="B401" s="142"/>
      <c r="C401" s="142"/>
    </row>
    <row r="402" spans="2:3" x14ac:dyDescent="0.3">
      <c r="B402" s="142"/>
      <c r="C402" s="142"/>
    </row>
    <row r="403" spans="2:3" x14ac:dyDescent="0.3">
      <c r="B403" s="142"/>
      <c r="C403" s="142"/>
    </row>
    <row r="404" spans="2:3" x14ac:dyDescent="0.3">
      <c r="B404" s="142"/>
      <c r="C404" s="142"/>
    </row>
    <row r="405" spans="2:3" x14ac:dyDescent="0.3">
      <c r="B405" s="142"/>
      <c r="C405" s="142"/>
    </row>
    <row r="406" spans="2:3" x14ac:dyDescent="0.3">
      <c r="B406" s="142"/>
      <c r="C406" s="142"/>
    </row>
    <row r="407" spans="2:3" x14ac:dyDescent="0.3">
      <c r="B407" s="142"/>
      <c r="C407" s="142"/>
    </row>
    <row r="408" spans="2:3" x14ac:dyDescent="0.3">
      <c r="B408" s="142"/>
      <c r="C408" s="142"/>
    </row>
    <row r="409" spans="2:3" x14ac:dyDescent="0.3">
      <c r="B409" s="142"/>
      <c r="C409" s="142"/>
    </row>
    <row r="410" spans="2:3" x14ac:dyDescent="0.3">
      <c r="B410" s="142"/>
      <c r="C410" s="142"/>
    </row>
    <row r="411" spans="2:3" x14ac:dyDescent="0.3">
      <c r="B411" s="142"/>
      <c r="C411" s="142"/>
    </row>
    <row r="412" spans="2:3" x14ac:dyDescent="0.3">
      <c r="B412" s="142"/>
      <c r="C412" s="142"/>
    </row>
    <row r="413" spans="2:3" x14ac:dyDescent="0.3">
      <c r="B413" s="142"/>
      <c r="C413" s="142"/>
    </row>
    <row r="414" spans="2:3" x14ac:dyDescent="0.3">
      <c r="B414" s="142"/>
      <c r="C414" s="142"/>
    </row>
    <row r="415" spans="2:3" x14ac:dyDescent="0.3">
      <c r="B415" s="142"/>
      <c r="C415" s="142"/>
    </row>
    <row r="416" spans="2:3" x14ac:dyDescent="0.3">
      <c r="B416" s="142"/>
      <c r="C416" s="142"/>
    </row>
    <row r="417" spans="2:3" x14ac:dyDescent="0.3">
      <c r="B417" s="142"/>
      <c r="C417" s="142"/>
    </row>
    <row r="418" spans="2:3" x14ac:dyDescent="0.3">
      <c r="B418" s="142"/>
      <c r="C418" s="142"/>
    </row>
    <row r="419" spans="2:3" x14ac:dyDescent="0.3">
      <c r="B419" s="142"/>
      <c r="C419" s="142"/>
    </row>
    <row r="420" spans="2:3" x14ac:dyDescent="0.3">
      <c r="B420" s="142"/>
      <c r="C420" s="142"/>
    </row>
    <row r="421" spans="2:3" x14ac:dyDescent="0.3">
      <c r="B421" s="142"/>
      <c r="C421" s="142"/>
    </row>
    <row r="422" spans="2:3" x14ac:dyDescent="0.3">
      <c r="B422" s="142"/>
      <c r="C422" s="142"/>
    </row>
    <row r="423" spans="2:3" x14ac:dyDescent="0.3">
      <c r="B423" s="142"/>
      <c r="C423" s="142"/>
    </row>
    <row r="424" spans="2:3" x14ac:dyDescent="0.3">
      <c r="B424" s="142"/>
      <c r="C424" s="142"/>
    </row>
    <row r="425" spans="2:3" x14ac:dyDescent="0.3">
      <c r="B425" s="142"/>
      <c r="C425" s="142"/>
    </row>
    <row r="426" spans="2:3" x14ac:dyDescent="0.3">
      <c r="B426" s="142"/>
      <c r="C426" s="142"/>
    </row>
    <row r="427" spans="2:3" x14ac:dyDescent="0.3">
      <c r="B427" s="142"/>
      <c r="C427" s="142"/>
    </row>
    <row r="428" spans="2:3" x14ac:dyDescent="0.3">
      <c r="B428" s="142"/>
      <c r="C428" s="142"/>
    </row>
    <row r="429" spans="2:3" x14ac:dyDescent="0.3">
      <c r="B429" s="142"/>
      <c r="C429" s="142"/>
    </row>
    <row r="430" spans="2:3" x14ac:dyDescent="0.3">
      <c r="B430" s="142"/>
      <c r="C430" s="142"/>
    </row>
    <row r="431" spans="2:3" x14ac:dyDescent="0.3">
      <c r="B431" s="142"/>
      <c r="C431" s="142"/>
    </row>
    <row r="432" spans="2:3" x14ac:dyDescent="0.3">
      <c r="B432" s="142"/>
      <c r="C432" s="142"/>
    </row>
    <row r="433" spans="2:3" x14ac:dyDescent="0.3">
      <c r="B433" s="142"/>
      <c r="C433" s="142"/>
    </row>
    <row r="434" spans="2:3" x14ac:dyDescent="0.3">
      <c r="B434" s="142"/>
      <c r="C434" s="142"/>
    </row>
    <row r="435" spans="2:3" x14ac:dyDescent="0.3">
      <c r="B435" s="142"/>
      <c r="C435" s="142"/>
    </row>
    <row r="436" spans="2:3" x14ac:dyDescent="0.3">
      <c r="B436" s="142"/>
      <c r="C436" s="142"/>
    </row>
    <row r="437" spans="2:3" x14ac:dyDescent="0.3">
      <c r="B437" s="142"/>
      <c r="C437" s="142"/>
    </row>
    <row r="438" spans="2:3" x14ac:dyDescent="0.3">
      <c r="B438" s="142"/>
      <c r="C438" s="142"/>
    </row>
    <row r="439" spans="2:3" x14ac:dyDescent="0.3">
      <c r="B439" s="142"/>
      <c r="C439" s="142"/>
    </row>
    <row r="440" spans="2:3" x14ac:dyDescent="0.3">
      <c r="B440" s="142"/>
      <c r="C440" s="142"/>
    </row>
    <row r="441" spans="2:3" x14ac:dyDescent="0.3">
      <c r="B441" s="142"/>
      <c r="C441" s="142"/>
    </row>
    <row r="442" spans="2:3" x14ac:dyDescent="0.3">
      <c r="B442" s="142"/>
      <c r="C442" s="142"/>
    </row>
    <row r="443" spans="2:3" x14ac:dyDescent="0.3">
      <c r="B443" s="142"/>
      <c r="C443" s="142"/>
    </row>
    <row r="444" spans="2:3" x14ac:dyDescent="0.3">
      <c r="B444" s="142"/>
      <c r="C444" s="142"/>
    </row>
    <row r="445" spans="2:3" x14ac:dyDescent="0.3">
      <c r="B445" s="142"/>
      <c r="C445" s="142"/>
    </row>
    <row r="446" spans="2:3" x14ac:dyDescent="0.3">
      <c r="B446" s="142"/>
      <c r="C446" s="142"/>
    </row>
    <row r="447" spans="2:3" x14ac:dyDescent="0.3">
      <c r="B447" s="142"/>
      <c r="C447" s="142"/>
    </row>
    <row r="448" spans="2:3" x14ac:dyDescent="0.3">
      <c r="B448" s="142"/>
      <c r="C448" s="142"/>
    </row>
    <row r="449" spans="2:3" x14ac:dyDescent="0.3">
      <c r="B449" s="142"/>
      <c r="C449" s="142"/>
    </row>
    <row r="450" spans="2:3" x14ac:dyDescent="0.3">
      <c r="B450" s="142"/>
      <c r="C450" s="142"/>
    </row>
    <row r="451" spans="2:3" x14ac:dyDescent="0.3">
      <c r="B451" s="142"/>
      <c r="C451" s="142"/>
    </row>
    <row r="452" spans="2:3" x14ac:dyDescent="0.3">
      <c r="B452" s="142"/>
      <c r="C452" s="142"/>
    </row>
    <row r="453" spans="2:3" x14ac:dyDescent="0.3">
      <c r="B453" s="142"/>
      <c r="C453" s="142"/>
    </row>
    <row r="454" spans="2:3" x14ac:dyDescent="0.3">
      <c r="B454" s="142"/>
      <c r="C454" s="142"/>
    </row>
    <row r="455" spans="2:3" x14ac:dyDescent="0.3">
      <c r="B455" s="142"/>
      <c r="C455" s="142"/>
    </row>
    <row r="456" spans="2:3" x14ac:dyDescent="0.3">
      <c r="B456" s="142"/>
      <c r="C456" s="142"/>
    </row>
    <row r="457" spans="2:3" x14ac:dyDescent="0.3">
      <c r="B457" s="142"/>
      <c r="C457" s="142"/>
    </row>
    <row r="458" spans="2:3" x14ac:dyDescent="0.3">
      <c r="B458" s="142"/>
      <c r="C458" s="142"/>
    </row>
    <row r="459" spans="2:3" x14ac:dyDescent="0.3">
      <c r="B459" s="142"/>
      <c r="C459" s="142"/>
    </row>
    <row r="460" spans="2:3" x14ac:dyDescent="0.3">
      <c r="B460" s="142"/>
      <c r="C460" s="142"/>
    </row>
    <row r="461" spans="2:3" x14ac:dyDescent="0.3">
      <c r="B461" s="142"/>
      <c r="C461" s="142"/>
    </row>
    <row r="462" spans="2:3" x14ac:dyDescent="0.3">
      <c r="B462" s="142"/>
      <c r="C462" s="142"/>
    </row>
    <row r="463" spans="2:3" x14ac:dyDescent="0.3">
      <c r="B463" s="142"/>
      <c r="C463" s="142"/>
    </row>
    <row r="464" spans="2:3" x14ac:dyDescent="0.3">
      <c r="B464" s="142"/>
      <c r="C464" s="142"/>
    </row>
    <row r="465" spans="2:3" x14ac:dyDescent="0.3">
      <c r="B465" s="142"/>
      <c r="C465" s="142"/>
    </row>
    <row r="466" spans="2:3" x14ac:dyDescent="0.3">
      <c r="B466" s="142"/>
      <c r="C466" s="142"/>
    </row>
    <row r="467" spans="2:3" x14ac:dyDescent="0.3">
      <c r="B467" s="142"/>
      <c r="C467" s="142"/>
    </row>
    <row r="468" spans="2:3" x14ac:dyDescent="0.3">
      <c r="B468" s="142"/>
      <c r="C468" s="142"/>
    </row>
    <row r="469" spans="2:3" x14ac:dyDescent="0.3">
      <c r="B469" s="142"/>
      <c r="C469" s="142"/>
    </row>
    <row r="470" spans="2:3" x14ac:dyDescent="0.3">
      <c r="B470" s="142"/>
      <c r="C470" s="142"/>
    </row>
    <row r="471" spans="2:3" x14ac:dyDescent="0.3">
      <c r="B471" s="142"/>
      <c r="C471" s="142"/>
    </row>
    <row r="472" spans="2:3" x14ac:dyDescent="0.3">
      <c r="B472" s="142"/>
      <c r="C472" s="142"/>
    </row>
    <row r="473" spans="2:3" x14ac:dyDescent="0.3">
      <c r="B473" s="142"/>
      <c r="C473" s="142"/>
    </row>
    <row r="474" spans="2:3" x14ac:dyDescent="0.3">
      <c r="B474" s="142"/>
      <c r="C474" s="142"/>
    </row>
    <row r="475" spans="2:3" x14ac:dyDescent="0.3">
      <c r="B475" s="142"/>
      <c r="C475" s="142"/>
    </row>
    <row r="476" spans="2:3" x14ac:dyDescent="0.3">
      <c r="B476" s="142"/>
      <c r="C476" s="142"/>
    </row>
    <row r="477" spans="2:3" x14ac:dyDescent="0.3">
      <c r="B477" s="142"/>
      <c r="C477" s="142"/>
    </row>
    <row r="478" spans="2:3" x14ac:dyDescent="0.3">
      <c r="B478" s="142"/>
      <c r="C478" s="142"/>
    </row>
    <row r="479" spans="2:3" x14ac:dyDescent="0.3">
      <c r="B479" s="142"/>
      <c r="C479" s="142"/>
    </row>
    <row r="480" spans="2:3" x14ac:dyDescent="0.3">
      <c r="B480" s="142"/>
      <c r="C480" s="142"/>
    </row>
    <row r="481" spans="2:3" x14ac:dyDescent="0.3">
      <c r="B481" s="142"/>
      <c r="C481" s="142"/>
    </row>
    <row r="482" spans="2:3" x14ac:dyDescent="0.3">
      <c r="B482" s="142"/>
      <c r="C482" s="142"/>
    </row>
    <row r="483" spans="2:3" x14ac:dyDescent="0.3">
      <c r="B483" s="142"/>
      <c r="C483" s="142"/>
    </row>
    <row r="484" spans="2:3" x14ac:dyDescent="0.3">
      <c r="B484" s="142"/>
      <c r="C484" s="142"/>
    </row>
    <row r="485" spans="2:3" x14ac:dyDescent="0.3">
      <c r="B485" s="142"/>
      <c r="C485" s="142"/>
    </row>
    <row r="486" spans="2:3" x14ac:dyDescent="0.3">
      <c r="B486" s="142"/>
      <c r="C486" s="142"/>
    </row>
    <row r="487" spans="2:3" x14ac:dyDescent="0.3">
      <c r="B487" s="142"/>
      <c r="C487" s="142"/>
    </row>
    <row r="488" spans="2:3" x14ac:dyDescent="0.3">
      <c r="B488" s="142"/>
      <c r="C488" s="142"/>
    </row>
    <row r="489" spans="2:3" x14ac:dyDescent="0.3">
      <c r="B489" s="142"/>
      <c r="C489" s="142"/>
    </row>
    <row r="490" spans="2:3" x14ac:dyDescent="0.3">
      <c r="B490" s="142"/>
      <c r="C490" s="142"/>
    </row>
    <row r="491" spans="2:3" x14ac:dyDescent="0.3">
      <c r="B491" s="142"/>
      <c r="C491" s="142"/>
    </row>
    <row r="492" spans="2:3" x14ac:dyDescent="0.3">
      <c r="B492" s="142"/>
      <c r="C492" s="142"/>
    </row>
    <row r="493" spans="2:3" x14ac:dyDescent="0.3">
      <c r="B493" s="142"/>
      <c r="C493" s="142"/>
    </row>
    <row r="494" spans="2:3" x14ac:dyDescent="0.3">
      <c r="B494" s="142"/>
      <c r="C494" s="142"/>
    </row>
    <row r="495" spans="2:3" x14ac:dyDescent="0.3">
      <c r="B495" s="142"/>
      <c r="C495" s="142"/>
    </row>
    <row r="496" spans="2:3" x14ac:dyDescent="0.3">
      <c r="B496" s="142"/>
      <c r="C496" s="142"/>
    </row>
    <row r="497" spans="2:3" x14ac:dyDescent="0.3">
      <c r="B497" s="142"/>
      <c r="C497" s="142"/>
    </row>
    <row r="498" spans="2:3" x14ac:dyDescent="0.3">
      <c r="B498" s="142"/>
      <c r="C498" s="142"/>
    </row>
    <row r="499" spans="2:3" x14ac:dyDescent="0.3">
      <c r="B499" s="142"/>
      <c r="C499" s="142"/>
    </row>
    <row r="500" spans="2:3" x14ac:dyDescent="0.3">
      <c r="B500" s="142"/>
      <c r="C500" s="142"/>
    </row>
    <row r="501" spans="2:3" x14ac:dyDescent="0.3">
      <c r="B501" s="142"/>
      <c r="C501" s="142"/>
    </row>
    <row r="502" spans="2:3" x14ac:dyDescent="0.3">
      <c r="B502" s="142"/>
      <c r="C502" s="142"/>
    </row>
    <row r="503" spans="2:3" x14ac:dyDescent="0.3">
      <c r="B503" s="142"/>
      <c r="C503" s="142"/>
    </row>
    <row r="504" spans="2:3" x14ac:dyDescent="0.3">
      <c r="B504" s="142"/>
      <c r="C504" s="142"/>
    </row>
    <row r="505" spans="2:3" x14ac:dyDescent="0.3">
      <c r="B505" s="142"/>
      <c r="C505" s="142"/>
    </row>
    <row r="506" spans="2:3" x14ac:dyDescent="0.3">
      <c r="B506" s="142"/>
      <c r="C506" s="142"/>
    </row>
    <row r="507" spans="2:3" x14ac:dyDescent="0.3">
      <c r="B507" s="142"/>
      <c r="C507" s="142"/>
    </row>
    <row r="508" spans="2:3" x14ac:dyDescent="0.3">
      <c r="B508" s="142"/>
      <c r="C508" s="142"/>
    </row>
    <row r="509" spans="2:3" x14ac:dyDescent="0.3">
      <c r="B509" s="142"/>
      <c r="C509" s="142"/>
    </row>
    <row r="510" spans="2:3" x14ac:dyDescent="0.3">
      <c r="B510" s="142"/>
      <c r="C510" s="142"/>
    </row>
    <row r="511" spans="2:3" x14ac:dyDescent="0.3">
      <c r="B511" s="142"/>
      <c r="C511" s="142"/>
    </row>
    <row r="512" spans="2:3" x14ac:dyDescent="0.3">
      <c r="B512" s="142"/>
      <c r="C512" s="142"/>
    </row>
    <row r="513" spans="2:3" x14ac:dyDescent="0.3">
      <c r="B513" s="142"/>
      <c r="C513" s="142"/>
    </row>
    <row r="514" spans="2:3" x14ac:dyDescent="0.3">
      <c r="B514" s="142"/>
      <c r="C514" s="142"/>
    </row>
    <row r="515" spans="2:3" x14ac:dyDescent="0.3">
      <c r="B515" s="142"/>
      <c r="C515" s="142"/>
    </row>
    <row r="516" spans="2:3" x14ac:dyDescent="0.3">
      <c r="B516" s="142"/>
      <c r="C516" s="142"/>
    </row>
    <row r="517" spans="2:3" x14ac:dyDescent="0.3">
      <c r="B517" s="142"/>
      <c r="C517" s="142"/>
    </row>
    <row r="518" spans="2:3" x14ac:dyDescent="0.3">
      <c r="B518" s="142"/>
      <c r="C518" s="142"/>
    </row>
    <row r="519" spans="2:3" x14ac:dyDescent="0.3">
      <c r="B519" s="142"/>
      <c r="C519" s="142"/>
    </row>
    <row r="520" spans="2:3" x14ac:dyDescent="0.3">
      <c r="B520" s="142"/>
      <c r="C520" s="142"/>
    </row>
    <row r="521" spans="2:3" x14ac:dyDescent="0.3">
      <c r="B521" s="142"/>
      <c r="C521" s="142"/>
    </row>
    <row r="522" spans="2:3" x14ac:dyDescent="0.3">
      <c r="B522" s="142"/>
      <c r="C522" s="142"/>
    </row>
    <row r="523" spans="2:3" x14ac:dyDescent="0.3">
      <c r="B523" s="142"/>
      <c r="C523" s="142"/>
    </row>
    <row r="524" spans="2:3" x14ac:dyDescent="0.3">
      <c r="B524" s="142"/>
      <c r="C524" s="142"/>
    </row>
    <row r="525" spans="2:3" x14ac:dyDescent="0.3">
      <c r="B525" s="142"/>
      <c r="C525" s="142"/>
    </row>
    <row r="526" spans="2:3" x14ac:dyDescent="0.3">
      <c r="B526" s="142"/>
      <c r="C526" s="142"/>
    </row>
    <row r="527" spans="2:3" x14ac:dyDescent="0.3">
      <c r="B527" s="142"/>
      <c r="C527" s="142"/>
    </row>
    <row r="528" spans="2:3" x14ac:dyDescent="0.3">
      <c r="B528" s="142"/>
      <c r="C528" s="142"/>
    </row>
    <row r="529" spans="2:3" x14ac:dyDescent="0.3">
      <c r="B529" s="142"/>
      <c r="C529" s="142"/>
    </row>
    <row r="530" spans="2:3" x14ac:dyDescent="0.3">
      <c r="B530" s="142"/>
      <c r="C530" s="142"/>
    </row>
    <row r="531" spans="2:3" x14ac:dyDescent="0.3">
      <c r="B531" s="142"/>
      <c r="C531" s="142"/>
    </row>
    <row r="532" spans="2:3" x14ac:dyDescent="0.3">
      <c r="B532" s="142"/>
      <c r="C532" s="142"/>
    </row>
    <row r="533" spans="2:3" x14ac:dyDescent="0.3">
      <c r="B533" s="142"/>
      <c r="C533" s="142"/>
    </row>
    <row r="534" spans="2:3" x14ac:dyDescent="0.3">
      <c r="B534" s="142"/>
      <c r="C534" s="142"/>
    </row>
    <row r="535" spans="2:3" x14ac:dyDescent="0.3">
      <c r="B535" s="142"/>
      <c r="C535" s="142"/>
    </row>
    <row r="536" spans="2:3" x14ac:dyDescent="0.3">
      <c r="B536" s="142"/>
      <c r="C536" s="142"/>
    </row>
    <row r="537" spans="2:3" x14ac:dyDescent="0.3">
      <c r="B537" s="142"/>
      <c r="C537" s="142"/>
    </row>
    <row r="538" spans="2:3" x14ac:dyDescent="0.3">
      <c r="B538" s="142"/>
      <c r="C538" s="142"/>
    </row>
    <row r="539" spans="2:3" x14ac:dyDescent="0.3">
      <c r="B539" s="142"/>
      <c r="C539" s="142"/>
    </row>
    <row r="540" spans="2:3" x14ac:dyDescent="0.3">
      <c r="B540" s="142"/>
      <c r="C540" s="142"/>
    </row>
    <row r="541" spans="2:3" x14ac:dyDescent="0.3">
      <c r="B541" s="142"/>
      <c r="C541" s="142"/>
    </row>
    <row r="542" spans="2:3" x14ac:dyDescent="0.3">
      <c r="B542" s="142"/>
      <c r="C542" s="142"/>
    </row>
    <row r="543" spans="2:3" x14ac:dyDescent="0.3">
      <c r="B543" s="142"/>
      <c r="C543" s="142"/>
    </row>
    <row r="544" spans="2:3" x14ac:dyDescent="0.3">
      <c r="B544" s="142"/>
      <c r="C544" s="142"/>
    </row>
    <row r="545" spans="2:3" x14ac:dyDescent="0.3">
      <c r="B545" s="142"/>
      <c r="C545" s="142"/>
    </row>
    <row r="546" spans="2:3" x14ac:dyDescent="0.3">
      <c r="B546" s="142"/>
      <c r="C546" s="142"/>
    </row>
    <row r="547" spans="2:3" x14ac:dyDescent="0.3">
      <c r="B547" s="142"/>
      <c r="C547" s="142"/>
    </row>
    <row r="548" spans="2:3" x14ac:dyDescent="0.3">
      <c r="B548" s="142"/>
      <c r="C548" s="142"/>
    </row>
    <row r="549" spans="2:3" x14ac:dyDescent="0.3">
      <c r="B549" s="142"/>
      <c r="C549" s="142"/>
    </row>
    <row r="550" spans="2:3" x14ac:dyDescent="0.3">
      <c r="B550" s="142"/>
      <c r="C550" s="142"/>
    </row>
    <row r="551" spans="2:3" x14ac:dyDescent="0.3">
      <c r="B551" s="142"/>
      <c r="C551" s="142"/>
    </row>
    <row r="552" spans="2:3" x14ac:dyDescent="0.3">
      <c r="B552" s="142"/>
      <c r="C552" s="142"/>
    </row>
    <row r="553" spans="2:3" x14ac:dyDescent="0.3">
      <c r="B553" s="142"/>
      <c r="C553" s="142"/>
    </row>
    <row r="554" spans="2:3" x14ac:dyDescent="0.3">
      <c r="B554" s="142"/>
      <c r="C554" s="142"/>
    </row>
    <row r="555" spans="2:3" x14ac:dyDescent="0.3">
      <c r="B555" s="142"/>
      <c r="C555" s="142"/>
    </row>
    <row r="556" spans="2:3" x14ac:dyDescent="0.3">
      <c r="B556" s="142"/>
      <c r="C556" s="142"/>
    </row>
    <row r="557" spans="2:3" x14ac:dyDescent="0.3">
      <c r="B557" s="142"/>
      <c r="C557" s="142"/>
    </row>
    <row r="558" spans="2:3" x14ac:dyDescent="0.3">
      <c r="B558" s="142"/>
      <c r="C558" s="142"/>
    </row>
    <row r="559" spans="2:3" x14ac:dyDescent="0.3">
      <c r="B559" s="142"/>
      <c r="C559" s="142"/>
    </row>
    <row r="560" spans="2:3" x14ac:dyDescent="0.3">
      <c r="B560" s="142"/>
      <c r="C560" s="142"/>
    </row>
    <row r="561" spans="2:3" x14ac:dyDescent="0.3">
      <c r="B561" s="142"/>
      <c r="C561" s="142"/>
    </row>
    <row r="562" spans="2:3" x14ac:dyDescent="0.3">
      <c r="B562" s="142"/>
      <c r="C562" s="142"/>
    </row>
    <row r="563" spans="2:3" x14ac:dyDescent="0.3">
      <c r="B563" s="142"/>
      <c r="C563" s="142"/>
    </row>
    <row r="564" spans="2:3" x14ac:dyDescent="0.3">
      <c r="B564" s="142"/>
      <c r="C564" s="142"/>
    </row>
    <row r="565" spans="2:3" x14ac:dyDescent="0.3">
      <c r="B565" s="142"/>
      <c r="C565" s="142"/>
    </row>
    <row r="566" spans="2:3" x14ac:dyDescent="0.3">
      <c r="B566" s="142"/>
      <c r="C566" s="142"/>
    </row>
    <row r="567" spans="2:3" x14ac:dyDescent="0.3">
      <c r="B567" s="142"/>
      <c r="C567" s="142"/>
    </row>
    <row r="568" spans="2:3" x14ac:dyDescent="0.3">
      <c r="B568" s="142"/>
      <c r="C568" s="142"/>
    </row>
    <row r="569" spans="2:3" x14ac:dyDescent="0.3">
      <c r="B569" s="142"/>
      <c r="C569" s="142"/>
    </row>
    <row r="570" spans="2:3" x14ac:dyDescent="0.3">
      <c r="B570" s="142"/>
      <c r="C570" s="142"/>
    </row>
    <row r="571" spans="2:3" x14ac:dyDescent="0.3">
      <c r="B571" s="142"/>
      <c r="C571" s="142"/>
    </row>
    <row r="572" spans="2:3" x14ac:dyDescent="0.3">
      <c r="B572" s="142"/>
      <c r="C572" s="142"/>
    </row>
    <row r="573" spans="2:3" x14ac:dyDescent="0.3">
      <c r="B573" s="142"/>
      <c r="C573" s="142"/>
    </row>
    <row r="574" spans="2:3" x14ac:dyDescent="0.3">
      <c r="B574" s="142"/>
      <c r="C574" s="142"/>
    </row>
    <row r="575" spans="2:3" x14ac:dyDescent="0.3">
      <c r="B575" s="142"/>
      <c r="C575" s="142"/>
    </row>
    <row r="576" spans="2:3" x14ac:dyDescent="0.3">
      <c r="B576" s="142"/>
      <c r="C576" s="142"/>
    </row>
    <row r="577" spans="2:3" x14ac:dyDescent="0.3">
      <c r="B577" s="142"/>
      <c r="C577" s="142"/>
    </row>
    <row r="578" spans="2:3" x14ac:dyDescent="0.3">
      <c r="B578" s="142"/>
      <c r="C578" s="142"/>
    </row>
    <row r="579" spans="2:3" x14ac:dyDescent="0.3">
      <c r="B579" s="142"/>
      <c r="C579" s="142"/>
    </row>
    <row r="580" spans="2:3" x14ac:dyDescent="0.3">
      <c r="B580" s="142"/>
      <c r="C580" s="142"/>
    </row>
    <row r="581" spans="2:3" x14ac:dyDescent="0.3">
      <c r="B581" s="142"/>
      <c r="C581" s="142"/>
    </row>
    <row r="582" spans="2:3" x14ac:dyDescent="0.3">
      <c r="B582" s="142"/>
      <c r="C582" s="142"/>
    </row>
    <row r="583" spans="2:3" x14ac:dyDescent="0.3">
      <c r="B583" s="142"/>
      <c r="C583" s="142"/>
    </row>
    <row r="584" spans="2:3" x14ac:dyDescent="0.3">
      <c r="B584" s="142"/>
      <c r="C584" s="142"/>
    </row>
    <row r="585" spans="2:3" x14ac:dyDescent="0.3">
      <c r="B585" s="142"/>
      <c r="C585" s="142"/>
    </row>
    <row r="586" spans="2:3" x14ac:dyDescent="0.3">
      <c r="B586" s="142"/>
      <c r="C586" s="142"/>
    </row>
    <row r="587" spans="2:3" x14ac:dyDescent="0.3">
      <c r="B587" s="142"/>
      <c r="C587" s="142"/>
    </row>
    <row r="588" spans="2:3" x14ac:dyDescent="0.3">
      <c r="B588" s="142"/>
      <c r="C588" s="142"/>
    </row>
    <row r="589" spans="2:3" x14ac:dyDescent="0.3">
      <c r="B589" s="142"/>
      <c r="C589" s="142"/>
    </row>
    <row r="590" spans="2:3" x14ac:dyDescent="0.3">
      <c r="B590" s="142"/>
      <c r="C590" s="142"/>
    </row>
    <row r="591" spans="2:3" x14ac:dyDescent="0.3">
      <c r="B591" s="142"/>
      <c r="C591" s="142"/>
    </row>
    <row r="592" spans="2:3" x14ac:dyDescent="0.3">
      <c r="B592" s="142"/>
      <c r="C592" s="142"/>
    </row>
    <row r="593" spans="2:3" x14ac:dyDescent="0.3">
      <c r="B593" s="142"/>
      <c r="C593" s="142"/>
    </row>
    <row r="594" spans="2:3" x14ac:dyDescent="0.3">
      <c r="B594" s="142"/>
      <c r="C594" s="142"/>
    </row>
    <row r="595" spans="2:3" x14ac:dyDescent="0.3">
      <c r="B595" s="142"/>
      <c r="C595" s="142"/>
    </row>
    <row r="596" spans="2:3" x14ac:dyDescent="0.3">
      <c r="B596" s="142"/>
      <c r="C596" s="142"/>
    </row>
    <row r="597" spans="2:3" x14ac:dyDescent="0.3">
      <c r="B597" s="142"/>
      <c r="C597" s="142"/>
    </row>
    <row r="598" spans="2:3" x14ac:dyDescent="0.3">
      <c r="B598" s="142"/>
      <c r="C598" s="142"/>
    </row>
    <row r="599" spans="2:3" x14ac:dyDescent="0.3">
      <c r="B599" s="142"/>
      <c r="C599" s="142"/>
    </row>
    <row r="600" spans="2:3" x14ac:dyDescent="0.3">
      <c r="B600" s="142"/>
      <c r="C600" s="142"/>
    </row>
    <row r="601" spans="2:3" x14ac:dyDescent="0.3">
      <c r="B601" s="142"/>
      <c r="C601" s="142"/>
    </row>
    <row r="602" spans="2:3" x14ac:dyDescent="0.3">
      <c r="B602" s="142"/>
      <c r="C602" s="142"/>
    </row>
    <row r="603" spans="2:3" x14ac:dyDescent="0.3">
      <c r="B603" s="142"/>
      <c r="C603" s="142"/>
    </row>
    <row r="604" spans="2:3" x14ac:dyDescent="0.3">
      <c r="B604" s="142"/>
      <c r="C604" s="142"/>
    </row>
    <row r="605" spans="2:3" x14ac:dyDescent="0.3">
      <c r="B605" s="142"/>
      <c r="C605" s="142"/>
    </row>
    <row r="606" spans="2:3" x14ac:dyDescent="0.3">
      <c r="B606" s="142"/>
      <c r="C606" s="142"/>
    </row>
    <row r="607" spans="2:3" x14ac:dyDescent="0.3">
      <c r="B607" s="142"/>
      <c r="C607" s="142"/>
    </row>
    <row r="608" spans="2:3" x14ac:dyDescent="0.3">
      <c r="B608" s="142"/>
      <c r="C608" s="142"/>
    </row>
    <row r="609" spans="2:3" x14ac:dyDescent="0.3">
      <c r="B609" s="142"/>
      <c r="C609" s="142"/>
    </row>
    <row r="610" spans="2:3" x14ac:dyDescent="0.3">
      <c r="B610" s="142"/>
      <c r="C610" s="142"/>
    </row>
    <row r="611" spans="2:3" x14ac:dyDescent="0.3">
      <c r="B611" s="142"/>
      <c r="C611" s="142"/>
    </row>
    <row r="612" spans="2:3" x14ac:dyDescent="0.3">
      <c r="B612" s="142"/>
      <c r="C612" s="142"/>
    </row>
    <row r="613" spans="2:3" x14ac:dyDescent="0.3">
      <c r="B613" s="142"/>
      <c r="C613" s="142"/>
    </row>
    <row r="614" spans="2:3" x14ac:dyDescent="0.3">
      <c r="B614" s="142"/>
      <c r="C614" s="142"/>
    </row>
    <row r="615" spans="2:3" x14ac:dyDescent="0.3">
      <c r="B615" s="142"/>
      <c r="C615" s="142"/>
    </row>
    <row r="616" spans="2:3" x14ac:dyDescent="0.3">
      <c r="B616" s="142"/>
      <c r="C616" s="142"/>
    </row>
    <row r="617" spans="2:3" x14ac:dyDescent="0.3">
      <c r="B617" s="142"/>
      <c r="C617" s="142"/>
    </row>
    <row r="618" spans="2:3" x14ac:dyDescent="0.3">
      <c r="B618" s="142"/>
      <c r="C618" s="142"/>
    </row>
    <row r="619" spans="2:3" x14ac:dyDescent="0.3">
      <c r="B619" s="142"/>
      <c r="C619" s="142"/>
    </row>
    <row r="620" spans="2:3" x14ac:dyDescent="0.3">
      <c r="B620" s="142"/>
      <c r="C620" s="142"/>
    </row>
    <row r="621" spans="2:3" x14ac:dyDescent="0.3">
      <c r="B621" s="142"/>
      <c r="C621" s="142"/>
    </row>
    <row r="622" spans="2:3" x14ac:dyDescent="0.3">
      <c r="B622" s="142"/>
      <c r="C622" s="142"/>
    </row>
    <row r="623" spans="2:3" x14ac:dyDescent="0.3">
      <c r="B623" s="142"/>
      <c r="C623" s="142"/>
    </row>
    <row r="624" spans="2:3" x14ac:dyDescent="0.3">
      <c r="B624" s="142"/>
      <c r="C624" s="142"/>
    </row>
    <row r="625" spans="2:3" x14ac:dyDescent="0.3">
      <c r="B625" s="142"/>
      <c r="C625" s="142"/>
    </row>
    <row r="626" spans="2:3" x14ac:dyDescent="0.3">
      <c r="B626" s="142"/>
      <c r="C626" s="142"/>
    </row>
    <row r="627" spans="2:3" x14ac:dyDescent="0.3">
      <c r="B627" s="142"/>
      <c r="C627" s="142"/>
    </row>
    <row r="628" spans="2:3" x14ac:dyDescent="0.3">
      <c r="B628" s="142"/>
      <c r="C628" s="142"/>
    </row>
    <row r="629" spans="2:3" x14ac:dyDescent="0.3">
      <c r="B629" s="142"/>
      <c r="C629" s="142"/>
    </row>
    <row r="630" spans="2:3" x14ac:dyDescent="0.3">
      <c r="B630" s="142"/>
      <c r="C630" s="142"/>
    </row>
    <row r="631" spans="2:3" x14ac:dyDescent="0.3">
      <c r="B631" s="142"/>
      <c r="C631" s="142"/>
    </row>
    <row r="632" spans="2:3" x14ac:dyDescent="0.3">
      <c r="B632" s="142"/>
      <c r="C632" s="142"/>
    </row>
    <row r="633" spans="2:3" x14ac:dyDescent="0.3">
      <c r="B633" s="142"/>
      <c r="C633" s="142"/>
    </row>
    <row r="634" spans="2:3" x14ac:dyDescent="0.3">
      <c r="B634" s="142"/>
      <c r="C634" s="142"/>
    </row>
    <row r="635" spans="2:3" x14ac:dyDescent="0.3">
      <c r="B635" s="142"/>
      <c r="C635" s="142"/>
    </row>
    <row r="636" spans="2:3" x14ac:dyDescent="0.3">
      <c r="B636" s="142"/>
      <c r="C636" s="142"/>
    </row>
    <row r="637" spans="2:3" x14ac:dyDescent="0.3">
      <c r="B637" s="142"/>
      <c r="C637" s="142"/>
    </row>
    <row r="638" spans="2:3" x14ac:dyDescent="0.3">
      <c r="B638" s="142"/>
      <c r="C638" s="142"/>
    </row>
    <row r="639" spans="2:3" x14ac:dyDescent="0.3">
      <c r="B639" s="142"/>
      <c r="C639" s="142"/>
    </row>
    <row r="640" spans="2:3" x14ac:dyDescent="0.3">
      <c r="B640" s="142"/>
      <c r="C640" s="142"/>
    </row>
    <row r="641" spans="2:3" x14ac:dyDescent="0.3">
      <c r="B641" s="142"/>
      <c r="C641" s="142"/>
    </row>
    <row r="642" spans="2:3" x14ac:dyDescent="0.3">
      <c r="B642" s="142"/>
      <c r="C642" s="142"/>
    </row>
    <row r="643" spans="2:3" x14ac:dyDescent="0.3">
      <c r="B643" s="142"/>
      <c r="C643" s="142"/>
    </row>
    <row r="644" spans="2:3" x14ac:dyDescent="0.3">
      <c r="B644" s="142"/>
      <c r="C644" s="142"/>
    </row>
    <row r="645" spans="2:3" x14ac:dyDescent="0.3">
      <c r="B645" s="142"/>
      <c r="C645" s="142"/>
    </row>
    <row r="646" spans="2:3" x14ac:dyDescent="0.3">
      <c r="B646" s="142"/>
      <c r="C646" s="142"/>
    </row>
    <row r="647" spans="2:3" x14ac:dyDescent="0.3">
      <c r="B647" s="142"/>
      <c r="C647" s="142"/>
    </row>
    <row r="648" spans="2:3" x14ac:dyDescent="0.3">
      <c r="B648" s="142"/>
      <c r="C648" s="142"/>
    </row>
    <row r="649" spans="2:3" x14ac:dyDescent="0.3">
      <c r="B649" s="142"/>
      <c r="C649" s="142"/>
    </row>
    <row r="650" spans="2:3" x14ac:dyDescent="0.3">
      <c r="B650" s="142"/>
      <c r="C650" s="142"/>
    </row>
    <row r="651" spans="2:3" x14ac:dyDescent="0.3">
      <c r="B651" s="142"/>
      <c r="C651" s="142"/>
    </row>
    <row r="652" spans="2:3" x14ac:dyDescent="0.3">
      <c r="B652" s="142"/>
      <c r="C652" s="142"/>
    </row>
    <row r="653" spans="2:3" x14ac:dyDescent="0.3">
      <c r="B653" s="142"/>
      <c r="C653" s="142"/>
    </row>
    <row r="654" spans="2:3" x14ac:dyDescent="0.3">
      <c r="B654" s="142"/>
      <c r="C654" s="142"/>
    </row>
    <row r="655" spans="2:3" x14ac:dyDescent="0.3">
      <c r="B655" s="142"/>
      <c r="C655" s="142"/>
    </row>
    <row r="656" spans="2:3" x14ac:dyDescent="0.3">
      <c r="B656" s="142"/>
      <c r="C656" s="142"/>
    </row>
    <row r="657" spans="2:3" x14ac:dyDescent="0.3">
      <c r="B657" s="142"/>
      <c r="C657" s="142"/>
    </row>
    <row r="658" spans="2:3" x14ac:dyDescent="0.3">
      <c r="B658" s="142"/>
      <c r="C658" s="142"/>
    </row>
    <row r="659" spans="2:3" x14ac:dyDescent="0.3">
      <c r="B659" s="142"/>
      <c r="C659" s="142"/>
    </row>
    <row r="660" spans="2:3" x14ac:dyDescent="0.3">
      <c r="B660" s="142"/>
      <c r="C660" s="142"/>
    </row>
    <row r="661" spans="2:3" x14ac:dyDescent="0.3">
      <c r="B661" s="142"/>
      <c r="C661" s="142"/>
    </row>
    <row r="662" spans="2:3" x14ac:dyDescent="0.3">
      <c r="B662" s="142"/>
      <c r="C662" s="142"/>
    </row>
    <row r="663" spans="2:3" x14ac:dyDescent="0.3">
      <c r="B663" s="142"/>
      <c r="C663" s="142"/>
    </row>
    <row r="664" spans="2:3" x14ac:dyDescent="0.3">
      <c r="B664" s="142"/>
      <c r="C664" s="142"/>
    </row>
    <row r="665" spans="2:3" x14ac:dyDescent="0.3">
      <c r="B665" s="142"/>
      <c r="C665" s="142"/>
    </row>
    <row r="666" spans="2:3" x14ac:dyDescent="0.3">
      <c r="B666" s="142"/>
      <c r="C666" s="142"/>
    </row>
    <row r="667" spans="2:3" x14ac:dyDescent="0.3">
      <c r="B667" s="142"/>
      <c r="C667" s="142"/>
    </row>
    <row r="668" spans="2:3" x14ac:dyDescent="0.3">
      <c r="B668" s="142"/>
      <c r="C668" s="142"/>
    </row>
    <row r="669" spans="2:3" x14ac:dyDescent="0.3">
      <c r="B669" s="142"/>
      <c r="C669" s="142"/>
    </row>
    <row r="670" spans="2:3" x14ac:dyDescent="0.3">
      <c r="B670" s="142"/>
      <c r="C670" s="142"/>
    </row>
    <row r="671" spans="2:3" x14ac:dyDescent="0.3">
      <c r="B671" s="142"/>
      <c r="C671" s="142"/>
    </row>
    <row r="672" spans="2:3" x14ac:dyDescent="0.3">
      <c r="B672" s="142"/>
      <c r="C672" s="142"/>
    </row>
    <row r="673" spans="2:3" x14ac:dyDescent="0.3">
      <c r="B673" s="142"/>
      <c r="C673" s="142"/>
    </row>
    <row r="674" spans="2:3" x14ac:dyDescent="0.3">
      <c r="B674" s="142"/>
      <c r="C674" s="142"/>
    </row>
    <row r="675" spans="2:3" x14ac:dyDescent="0.3">
      <c r="B675" s="142"/>
      <c r="C675" s="142"/>
    </row>
    <row r="676" spans="2:3" x14ac:dyDescent="0.3">
      <c r="B676" s="142"/>
      <c r="C676" s="142"/>
    </row>
    <row r="677" spans="2:3" x14ac:dyDescent="0.3">
      <c r="B677" s="142"/>
      <c r="C677" s="142"/>
    </row>
    <row r="678" spans="2:3" x14ac:dyDescent="0.3">
      <c r="B678" s="142"/>
      <c r="C678" s="142"/>
    </row>
    <row r="679" spans="2:3" x14ac:dyDescent="0.3">
      <c r="B679" s="142"/>
      <c r="C679" s="142"/>
    </row>
    <row r="680" spans="2:3" x14ac:dyDescent="0.3">
      <c r="B680" s="142"/>
      <c r="C680" s="142"/>
    </row>
    <row r="681" spans="2:3" x14ac:dyDescent="0.3">
      <c r="B681" s="142"/>
      <c r="C681" s="142"/>
    </row>
    <row r="682" spans="2:3" x14ac:dyDescent="0.3">
      <c r="B682" s="142"/>
      <c r="C682" s="142"/>
    </row>
    <row r="683" spans="2:3" x14ac:dyDescent="0.3">
      <c r="B683" s="142"/>
      <c r="C683" s="142"/>
    </row>
    <row r="684" spans="2:3" x14ac:dyDescent="0.3">
      <c r="B684" s="142"/>
      <c r="C684" s="142"/>
    </row>
    <row r="685" spans="2:3" x14ac:dyDescent="0.3">
      <c r="B685" s="142"/>
      <c r="C685" s="142"/>
    </row>
    <row r="686" spans="2:3" x14ac:dyDescent="0.3">
      <c r="B686" s="142"/>
      <c r="C686" s="142"/>
    </row>
    <row r="687" spans="2:3" x14ac:dyDescent="0.3">
      <c r="B687" s="142"/>
      <c r="C687" s="142"/>
    </row>
    <row r="688" spans="2:3" x14ac:dyDescent="0.3">
      <c r="B688" s="142"/>
      <c r="C688" s="142"/>
    </row>
    <row r="689" spans="2:3" x14ac:dyDescent="0.3">
      <c r="B689" s="142"/>
      <c r="C689" s="142"/>
    </row>
    <row r="690" spans="2:3" x14ac:dyDescent="0.3">
      <c r="B690" s="142"/>
      <c r="C690" s="142"/>
    </row>
    <row r="691" spans="2:3" x14ac:dyDescent="0.3">
      <c r="B691" s="142"/>
      <c r="C691" s="142"/>
    </row>
    <row r="692" spans="2:3" x14ac:dyDescent="0.3">
      <c r="B692" s="142"/>
      <c r="C692" s="142"/>
    </row>
    <row r="693" spans="2:3" x14ac:dyDescent="0.3">
      <c r="B693" s="142"/>
      <c r="C693" s="142"/>
    </row>
    <row r="694" spans="2:3" x14ac:dyDescent="0.3">
      <c r="B694" s="142"/>
      <c r="C694" s="142"/>
    </row>
    <row r="695" spans="2:3" x14ac:dyDescent="0.3">
      <c r="B695" s="142"/>
      <c r="C695" s="142"/>
    </row>
    <row r="696" spans="2:3" x14ac:dyDescent="0.3">
      <c r="B696" s="142"/>
      <c r="C696" s="142"/>
    </row>
    <row r="697" spans="2:3" x14ac:dyDescent="0.3">
      <c r="B697" s="142"/>
      <c r="C697" s="142"/>
    </row>
    <row r="698" spans="2:3" x14ac:dyDescent="0.3">
      <c r="B698" s="142"/>
      <c r="C698" s="142"/>
    </row>
    <row r="699" spans="2:3" x14ac:dyDescent="0.3">
      <c r="B699" s="142"/>
      <c r="C699" s="142"/>
    </row>
    <row r="700" spans="2:3" x14ac:dyDescent="0.3">
      <c r="B700" s="142"/>
      <c r="C700" s="142"/>
    </row>
    <row r="701" spans="2:3" x14ac:dyDescent="0.3">
      <c r="B701" s="142"/>
      <c r="C701" s="142"/>
    </row>
    <row r="702" spans="2:3" x14ac:dyDescent="0.3">
      <c r="B702" s="142"/>
      <c r="C702" s="142"/>
    </row>
    <row r="703" spans="2:3" x14ac:dyDescent="0.3">
      <c r="B703" s="142"/>
      <c r="C703" s="142"/>
    </row>
    <row r="704" spans="2:3" x14ac:dyDescent="0.3">
      <c r="B704" s="142"/>
      <c r="C704" s="142"/>
    </row>
    <row r="705" spans="2:3" x14ac:dyDescent="0.3">
      <c r="B705" s="142"/>
      <c r="C705" s="142"/>
    </row>
    <row r="706" spans="2:3" x14ac:dyDescent="0.3">
      <c r="B706" s="142"/>
      <c r="C706" s="142"/>
    </row>
    <row r="707" spans="2:3" x14ac:dyDescent="0.3">
      <c r="B707" s="142"/>
      <c r="C707" s="142"/>
    </row>
    <row r="708" spans="2:3" x14ac:dyDescent="0.3">
      <c r="B708" s="142"/>
      <c r="C708" s="142"/>
    </row>
    <row r="709" spans="2:3" x14ac:dyDescent="0.3">
      <c r="B709" s="142"/>
      <c r="C709" s="142"/>
    </row>
    <row r="710" spans="2:3" x14ac:dyDescent="0.3">
      <c r="B710" s="142"/>
      <c r="C710" s="142"/>
    </row>
    <row r="711" spans="2:3" x14ac:dyDescent="0.3">
      <c r="B711" s="142"/>
      <c r="C711" s="142"/>
    </row>
    <row r="712" spans="2:3" x14ac:dyDescent="0.3">
      <c r="B712" s="142"/>
      <c r="C712" s="142"/>
    </row>
    <row r="713" spans="2:3" x14ac:dyDescent="0.3">
      <c r="B713" s="142"/>
      <c r="C713" s="142"/>
    </row>
    <row r="714" spans="2:3" x14ac:dyDescent="0.3">
      <c r="B714" s="142"/>
      <c r="C714" s="142"/>
    </row>
    <row r="715" spans="2:3" x14ac:dyDescent="0.3">
      <c r="B715" s="142"/>
      <c r="C715" s="142"/>
    </row>
    <row r="716" spans="2:3" x14ac:dyDescent="0.3">
      <c r="B716" s="142"/>
      <c r="C716" s="142"/>
    </row>
    <row r="717" spans="2:3" x14ac:dyDescent="0.3">
      <c r="B717" s="142"/>
      <c r="C717" s="142"/>
    </row>
    <row r="718" spans="2:3" x14ac:dyDescent="0.3">
      <c r="B718" s="142"/>
      <c r="C718" s="142"/>
    </row>
    <row r="719" spans="2:3" x14ac:dyDescent="0.3">
      <c r="B719" s="142"/>
      <c r="C719" s="142"/>
    </row>
    <row r="720" spans="2:3" x14ac:dyDescent="0.3">
      <c r="B720" s="142"/>
      <c r="C720" s="142"/>
    </row>
    <row r="721" spans="2:3" x14ac:dyDescent="0.3">
      <c r="B721" s="142"/>
      <c r="C721" s="142"/>
    </row>
    <row r="722" spans="2:3" x14ac:dyDescent="0.3">
      <c r="B722" s="142"/>
      <c r="C722" s="142"/>
    </row>
    <row r="723" spans="2:3" x14ac:dyDescent="0.3">
      <c r="B723" s="142"/>
      <c r="C723" s="142"/>
    </row>
    <row r="724" spans="2:3" x14ac:dyDescent="0.3">
      <c r="B724" s="142"/>
      <c r="C724" s="142"/>
    </row>
    <row r="725" spans="2:3" x14ac:dyDescent="0.3">
      <c r="B725" s="142"/>
      <c r="C725" s="142"/>
    </row>
    <row r="726" spans="2:3" x14ac:dyDescent="0.3">
      <c r="B726" s="142"/>
      <c r="C726" s="142"/>
    </row>
    <row r="727" spans="2:3" x14ac:dyDescent="0.3">
      <c r="B727" s="142"/>
      <c r="C727" s="142"/>
    </row>
    <row r="728" spans="2:3" x14ac:dyDescent="0.3">
      <c r="B728" s="142"/>
      <c r="C728" s="142"/>
    </row>
    <row r="729" spans="2:3" x14ac:dyDescent="0.3">
      <c r="B729" s="142"/>
      <c r="C729" s="142"/>
    </row>
    <row r="730" spans="2:3" x14ac:dyDescent="0.3">
      <c r="B730" s="142"/>
      <c r="C730" s="142"/>
    </row>
    <row r="731" spans="2:3" x14ac:dyDescent="0.3">
      <c r="B731" s="142"/>
      <c r="C731" s="142"/>
    </row>
    <row r="732" spans="2:3" x14ac:dyDescent="0.3">
      <c r="B732" s="142"/>
      <c r="C732" s="142"/>
    </row>
    <row r="733" spans="2:3" x14ac:dyDescent="0.3">
      <c r="B733" s="142"/>
      <c r="C733" s="142"/>
    </row>
    <row r="734" spans="2:3" x14ac:dyDescent="0.3">
      <c r="B734" s="142"/>
      <c r="C734" s="142"/>
    </row>
    <row r="735" spans="2:3" x14ac:dyDescent="0.3">
      <c r="B735" s="142"/>
      <c r="C735" s="142"/>
    </row>
    <row r="736" spans="2:3" x14ac:dyDescent="0.3">
      <c r="B736" s="142"/>
      <c r="C736" s="142"/>
    </row>
    <row r="737" spans="2:3" x14ac:dyDescent="0.3">
      <c r="B737" s="142"/>
      <c r="C737" s="142"/>
    </row>
    <row r="738" spans="2:3" x14ac:dyDescent="0.3">
      <c r="B738" s="142"/>
      <c r="C738" s="142"/>
    </row>
    <row r="739" spans="2:3" x14ac:dyDescent="0.3">
      <c r="B739" s="142"/>
      <c r="C739" s="142"/>
    </row>
    <row r="740" spans="2:3" x14ac:dyDescent="0.3">
      <c r="B740" s="142"/>
      <c r="C740" s="142"/>
    </row>
    <row r="741" spans="2:3" x14ac:dyDescent="0.3">
      <c r="B741" s="142"/>
      <c r="C741" s="142"/>
    </row>
    <row r="742" spans="2:3" x14ac:dyDescent="0.3">
      <c r="B742" s="142"/>
      <c r="C742" s="142"/>
    </row>
    <row r="743" spans="2:3" x14ac:dyDescent="0.3">
      <c r="B743" s="142"/>
      <c r="C743" s="142"/>
    </row>
    <row r="744" spans="2:3" x14ac:dyDescent="0.3">
      <c r="B744" s="142"/>
      <c r="C744" s="142"/>
    </row>
    <row r="745" spans="2:3" x14ac:dyDescent="0.3">
      <c r="B745" s="142"/>
      <c r="C745" s="142"/>
    </row>
    <row r="746" spans="2:3" x14ac:dyDescent="0.3">
      <c r="B746" s="142"/>
      <c r="C746" s="142"/>
    </row>
    <row r="747" spans="2:3" x14ac:dyDescent="0.3">
      <c r="B747" s="142"/>
      <c r="C747" s="142"/>
    </row>
    <row r="748" spans="2:3" x14ac:dyDescent="0.3">
      <c r="B748" s="142"/>
      <c r="C748" s="142"/>
    </row>
    <row r="749" spans="2:3" x14ac:dyDescent="0.3">
      <c r="B749" s="142"/>
      <c r="C749" s="142"/>
    </row>
    <row r="750" spans="2:3" x14ac:dyDescent="0.3">
      <c r="B750" s="142"/>
      <c r="C750" s="142"/>
    </row>
    <row r="751" spans="2:3" x14ac:dyDescent="0.3">
      <c r="B751" s="142"/>
      <c r="C751" s="142"/>
    </row>
    <row r="752" spans="2:3" x14ac:dyDescent="0.3">
      <c r="B752" s="142"/>
      <c r="C752" s="142"/>
    </row>
    <row r="753" spans="2:3" x14ac:dyDescent="0.3">
      <c r="B753" s="142"/>
      <c r="C753" s="142"/>
    </row>
    <row r="754" spans="2:3" x14ac:dyDescent="0.3">
      <c r="B754" s="142"/>
      <c r="C754" s="142"/>
    </row>
    <row r="755" spans="2:3" x14ac:dyDescent="0.3">
      <c r="B755" s="142"/>
      <c r="C755" s="142"/>
    </row>
    <row r="756" spans="2:3" x14ac:dyDescent="0.3">
      <c r="B756" s="142"/>
      <c r="C756" s="142"/>
    </row>
    <row r="757" spans="2:3" x14ac:dyDescent="0.3">
      <c r="B757" s="142"/>
      <c r="C757" s="142"/>
    </row>
    <row r="758" spans="2:3" x14ac:dyDescent="0.3">
      <c r="B758" s="142"/>
      <c r="C758" s="142"/>
    </row>
    <row r="759" spans="2:3" x14ac:dyDescent="0.3">
      <c r="B759" s="142"/>
      <c r="C759" s="142"/>
    </row>
    <row r="760" spans="2:3" x14ac:dyDescent="0.3">
      <c r="B760" s="142"/>
      <c r="C760" s="142"/>
    </row>
    <row r="761" spans="2:3" x14ac:dyDescent="0.3">
      <c r="B761" s="142"/>
      <c r="C761" s="142"/>
    </row>
    <row r="762" spans="2:3" x14ac:dyDescent="0.3">
      <c r="B762" s="142"/>
      <c r="C762" s="142"/>
    </row>
    <row r="763" spans="2:3" x14ac:dyDescent="0.3">
      <c r="B763" s="142"/>
      <c r="C763" s="142"/>
    </row>
    <row r="764" spans="2:3" x14ac:dyDescent="0.3">
      <c r="B764" s="142"/>
      <c r="C764" s="142"/>
    </row>
    <row r="765" spans="2:3" x14ac:dyDescent="0.3">
      <c r="B765" s="142"/>
      <c r="C765" s="142"/>
    </row>
    <row r="766" spans="2:3" x14ac:dyDescent="0.3">
      <c r="B766" s="142"/>
      <c r="C766" s="142"/>
    </row>
    <row r="767" spans="2:3" x14ac:dyDescent="0.3">
      <c r="B767" s="142"/>
      <c r="C767" s="142"/>
    </row>
    <row r="768" spans="2:3" x14ac:dyDescent="0.3">
      <c r="B768" s="142"/>
      <c r="C768" s="142"/>
    </row>
    <row r="769" spans="2:3" x14ac:dyDescent="0.3">
      <c r="B769" s="142"/>
      <c r="C769" s="142"/>
    </row>
    <row r="770" spans="2:3" x14ac:dyDescent="0.3">
      <c r="B770" s="142"/>
      <c r="C770" s="142"/>
    </row>
    <row r="771" spans="2:3" x14ac:dyDescent="0.3">
      <c r="B771" s="142"/>
      <c r="C771" s="142"/>
    </row>
    <row r="772" spans="2:3" x14ac:dyDescent="0.3">
      <c r="B772" s="142"/>
      <c r="C772" s="142"/>
    </row>
    <row r="773" spans="2:3" x14ac:dyDescent="0.3">
      <c r="B773" s="142"/>
      <c r="C773" s="142"/>
    </row>
    <row r="774" spans="2:3" x14ac:dyDescent="0.3">
      <c r="B774" s="142"/>
      <c r="C774" s="142"/>
    </row>
    <row r="775" spans="2:3" x14ac:dyDescent="0.3">
      <c r="B775" s="142"/>
      <c r="C775" s="142"/>
    </row>
    <row r="776" spans="2:3" x14ac:dyDescent="0.3">
      <c r="B776" s="142"/>
      <c r="C776" s="142"/>
    </row>
    <row r="777" spans="2:3" x14ac:dyDescent="0.3">
      <c r="B777" s="142"/>
      <c r="C777" s="142"/>
    </row>
    <row r="778" spans="2:3" x14ac:dyDescent="0.3">
      <c r="B778" s="142"/>
      <c r="C778" s="142"/>
    </row>
    <row r="779" spans="2:3" x14ac:dyDescent="0.3">
      <c r="B779" s="142"/>
      <c r="C779" s="142"/>
    </row>
    <row r="780" spans="2:3" x14ac:dyDescent="0.3">
      <c r="B780" s="142"/>
      <c r="C780" s="142"/>
    </row>
    <row r="781" spans="2:3" x14ac:dyDescent="0.3">
      <c r="B781" s="142"/>
      <c r="C781" s="142"/>
    </row>
    <row r="782" spans="2:3" x14ac:dyDescent="0.3">
      <c r="B782" s="142"/>
      <c r="C782" s="142"/>
    </row>
    <row r="783" spans="2:3" x14ac:dyDescent="0.3">
      <c r="B783" s="142"/>
      <c r="C783" s="142"/>
    </row>
    <row r="784" spans="2:3" x14ac:dyDescent="0.3">
      <c r="B784" s="142"/>
      <c r="C784" s="142"/>
    </row>
    <row r="785" spans="2:3" x14ac:dyDescent="0.3">
      <c r="B785" s="142"/>
      <c r="C785" s="142"/>
    </row>
    <row r="786" spans="2:3" x14ac:dyDescent="0.3">
      <c r="B786" s="142"/>
      <c r="C786" s="142"/>
    </row>
    <row r="787" spans="2:3" x14ac:dyDescent="0.3">
      <c r="B787" s="142"/>
      <c r="C787" s="142"/>
    </row>
    <row r="788" spans="2:3" x14ac:dyDescent="0.3">
      <c r="B788" s="142"/>
      <c r="C788" s="142"/>
    </row>
    <row r="789" spans="2:3" x14ac:dyDescent="0.3">
      <c r="B789" s="142"/>
      <c r="C789" s="142"/>
    </row>
    <row r="790" spans="2:3" x14ac:dyDescent="0.3">
      <c r="B790" s="142"/>
      <c r="C790" s="142"/>
    </row>
    <row r="791" spans="2:3" x14ac:dyDescent="0.3">
      <c r="B791" s="142"/>
      <c r="C791" s="142"/>
    </row>
    <row r="792" spans="2:3" x14ac:dyDescent="0.3">
      <c r="B792" s="142"/>
      <c r="C792" s="142"/>
    </row>
    <row r="793" spans="2:3" x14ac:dyDescent="0.3">
      <c r="B793" s="142"/>
      <c r="C793" s="142"/>
    </row>
    <row r="794" spans="2:3" x14ac:dyDescent="0.3">
      <c r="B794" s="142"/>
      <c r="C794" s="142"/>
    </row>
  </sheetData>
  <hyperlinks>
    <hyperlink ref="A3:IV3" location="'13.1'!A1" display="13.1" xr:uid="{00000000-0004-0000-0000-000000000000}"/>
    <hyperlink ref="C3" location="'13.1'!A1" display="Accidents sur le lieu de travail selon le secteur d’activités (NACE 2 positions) : taux de fréquence, taux de gravité réels et taux de gravité globaux - 2017" xr:uid="{00000000-0004-0000-0000-000001000000}"/>
    <hyperlink ref="A4:IV4" location="'13.1'!A1" display="13.1" xr:uid="{00000000-0004-0000-0000-000002000000}"/>
    <hyperlink ref="C4" location="'13.2'!A1" display="Accidents sur le lieu de travail selon le secteur d’activités ( NACE 2 positions ) : taux de fréquence et taux de gravité réel - évolution 2017 - 2018" xr:uid="{00000000-0004-0000-0000-000003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I388"/>
  <sheetViews>
    <sheetView topLeftCell="A16" zoomScale="80" zoomScaleNormal="80" workbookViewId="0">
      <selection activeCell="H16" sqref="H16"/>
    </sheetView>
  </sheetViews>
  <sheetFormatPr defaultColWidth="11.44140625" defaultRowHeight="14.4" x14ac:dyDescent="0.3"/>
  <cols>
    <col min="1" max="1" width="2.6640625" style="140" customWidth="1"/>
    <col min="2" max="2" width="8.88671875" style="141" customWidth="1"/>
    <col min="3" max="3" width="104.44140625" style="141" customWidth="1"/>
    <col min="4" max="9" width="14.33203125" style="141" customWidth="1"/>
    <col min="10" max="16384" width="11.44140625" style="140"/>
  </cols>
  <sheetData>
    <row r="1" spans="2:9" ht="15" thickBot="1" x14ac:dyDescent="0.35">
      <c r="B1" s="140"/>
      <c r="C1" s="140"/>
      <c r="D1" s="140"/>
      <c r="E1" s="140"/>
      <c r="F1" s="140"/>
      <c r="G1" s="140"/>
      <c r="H1" s="140"/>
      <c r="I1" s="140"/>
    </row>
    <row r="2" spans="2:9" ht="22.2" customHeight="1" thickTop="1" thickBot="1" x14ac:dyDescent="0.35">
      <c r="B2" s="191" t="s">
        <v>230</v>
      </c>
      <c r="C2" s="192"/>
      <c r="D2" s="192"/>
      <c r="E2" s="192"/>
      <c r="F2" s="192"/>
      <c r="G2" s="192"/>
      <c r="H2" s="192"/>
      <c r="I2" s="193"/>
    </row>
    <row r="3" spans="2:9" ht="63.6" customHeight="1" thickTop="1" thickBot="1" x14ac:dyDescent="0.35">
      <c r="B3" s="122" t="s">
        <v>1</v>
      </c>
      <c r="C3" s="123" t="s">
        <v>2</v>
      </c>
      <c r="D3" s="189" t="s">
        <v>3</v>
      </c>
      <c r="E3" s="190" t="s">
        <v>4</v>
      </c>
      <c r="F3" s="190" t="s">
        <v>5</v>
      </c>
      <c r="G3" s="149" t="s">
        <v>7</v>
      </c>
      <c r="H3" s="151" t="s">
        <v>8</v>
      </c>
      <c r="I3" s="123" t="s">
        <v>9</v>
      </c>
    </row>
    <row r="4" spans="2:9" ht="22.2" customHeight="1" thickTop="1" x14ac:dyDescent="0.3">
      <c r="B4" s="124" t="s">
        <v>75</v>
      </c>
      <c r="C4" s="125" t="s">
        <v>76</v>
      </c>
      <c r="D4" s="262">
        <v>3090915.5920000011</v>
      </c>
      <c r="E4" s="265">
        <v>41</v>
      </c>
      <c r="F4" s="266">
        <v>0</v>
      </c>
      <c r="G4" s="267">
        <v>1836</v>
      </c>
      <c r="H4" s="263">
        <v>13.264677982833762</v>
      </c>
      <c r="I4" s="139">
        <v>0.59399875064592167</v>
      </c>
    </row>
    <row r="5" spans="2:9" ht="22.2" customHeight="1" x14ac:dyDescent="0.3">
      <c r="B5" s="124" t="s">
        <v>77</v>
      </c>
      <c r="C5" s="125" t="s">
        <v>78</v>
      </c>
      <c r="D5" s="262">
        <v>12106170.188000001</v>
      </c>
      <c r="E5" s="268">
        <v>293</v>
      </c>
      <c r="F5" s="126">
        <v>0</v>
      </c>
      <c r="G5" s="127">
        <v>9491</v>
      </c>
      <c r="H5" s="263">
        <v>24.202534364701926</v>
      </c>
      <c r="I5" s="139">
        <v>0.78398038790234126</v>
      </c>
    </row>
    <row r="6" spans="2:9" ht="22.2" customHeight="1" x14ac:dyDescent="0.3">
      <c r="B6" s="124" t="s">
        <v>79</v>
      </c>
      <c r="C6" s="125" t="s">
        <v>80</v>
      </c>
      <c r="D6" s="262">
        <v>1170836.6959999998</v>
      </c>
      <c r="E6" s="268">
        <v>0</v>
      </c>
      <c r="F6" s="126">
        <v>0</v>
      </c>
      <c r="G6" s="127">
        <v>0</v>
      </c>
      <c r="H6" s="263">
        <v>0</v>
      </c>
      <c r="I6" s="139">
        <v>0</v>
      </c>
    </row>
    <row r="7" spans="2:9" ht="22.2" customHeight="1" x14ac:dyDescent="0.3">
      <c r="B7" s="124" t="s">
        <v>81</v>
      </c>
      <c r="C7" s="125" t="s">
        <v>82</v>
      </c>
      <c r="D7" s="262">
        <v>9560278.260000011</v>
      </c>
      <c r="E7" s="268">
        <v>353</v>
      </c>
      <c r="F7" s="126">
        <v>0</v>
      </c>
      <c r="G7" s="127">
        <v>11821</v>
      </c>
      <c r="H7" s="263">
        <v>36.923611468187495</v>
      </c>
      <c r="I7" s="139">
        <v>1.2364702865876611</v>
      </c>
    </row>
    <row r="8" spans="2:9" ht="22.2" customHeight="1" x14ac:dyDescent="0.3">
      <c r="B8" s="124" t="s">
        <v>97</v>
      </c>
      <c r="C8" s="125" t="s">
        <v>98</v>
      </c>
      <c r="D8" s="262">
        <v>55463189.02799999</v>
      </c>
      <c r="E8" s="268">
        <v>1586</v>
      </c>
      <c r="F8" s="126">
        <v>0</v>
      </c>
      <c r="G8" s="127">
        <v>49654</v>
      </c>
      <c r="H8" s="263">
        <v>28.595542877985704</v>
      </c>
      <c r="I8" s="139">
        <v>0.89526045779539865</v>
      </c>
    </row>
    <row r="9" spans="2:9" ht="22.2" customHeight="1" x14ac:dyDescent="0.3">
      <c r="B9" s="124" t="s">
        <v>103</v>
      </c>
      <c r="C9" s="125" t="s">
        <v>104</v>
      </c>
      <c r="D9" s="262">
        <v>6446093.5200000005</v>
      </c>
      <c r="E9" s="268">
        <v>38</v>
      </c>
      <c r="F9" s="126">
        <v>0</v>
      </c>
      <c r="G9" s="127">
        <v>2294</v>
      </c>
      <c r="H9" s="263">
        <v>5.8950432354260967</v>
      </c>
      <c r="I9" s="139">
        <v>0.35587445215967017</v>
      </c>
    </row>
    <row r="10" spans="2:9" ht="22.2" customHeight="1" x14ac:dyDescent="0.3">
      <c r="B10" s="124" t="s">
        <v>105</v>
      </c>
      <c r="C10" s="125" t="s">
        <v>106</v>
      </c>
      <c r="D10" s="262">
        <v>10382617.259999998</v>
      </c>
      <c r="E10" s="268">
        <v>195</v>
      </c>
      <c r="F10" s="126">
        <v>0</v>
      </c>
      <c r="G10" s="127">
        <v>8934</v>
      </c>
      <c r="H10" s="263">
        <v>18.781391542887331</v>
      </c>
      <c r="I10" s="139">
        <v>0.86047667714951492</v>
      </c>
    </row>
    <row r="11" spans="2:9" ht="22.2" customHeight="1" x14ac:dyDescent="0.3">
      <c r="B11" s="124" t="s">
        <v>115</v>
      </c>
      <c r="C11" s="128" t="s">
        <v>116</v>
      </c>
      <c r="D11" s="262">
        <v>6937686.904000001</v>
      </c>
      <c r="E11" s="268">
        <v>29</v>
      </c>
      <c r="F11" s="126">
        <v>0</v>
      </c>
      <c r="G11" s="127">
        <v>307</v>
      </c>
      <c r="H11" s="263">
        <v>4.1800675644903675</v>
      </c>
      <c r="I11" s="139">
        <v>4.4251060079260093E-2</v>
      </c>
    </row>
    <row r="12" spans="2:9" ht="22.2" customHeight="1" x14ac:dyDescent="0.3">
      <c r="B12" s="124" t="s">
        <v>117</v>
      </c>
      <c r="C12" s="125" t="s">
        <v>118</v>
      </c>
      <c r="D12" s="262">
        <v>3783368.5399999996</v>
      </c>
      <c r="E12" s="268">
        <v>12</v>
      </c>
      <c r="F12" s="126">
        <v>0</v>
      </c>
      <c r="G12" s="127">
        <v>589</v>
      </c>
      <c r="H12" s="263">
        <v>3.1717766517136607</v>
      </c>
      <c r="I12" s="139">
        <v>0.15568137065494553</v>
      </c>
    </row>
    <row r="13" spans="2:9" ht="22.2" customHeight="1" x14ac:dyDescent="0.3">
      <c r="B13" s="124" t="s">
        <v>119</v>
      </c>
      <c r="C13" s="125" t="s">
        <v>120</v>
      </c>
      <c r="D13" s="262">
        <v>1044936.16</v>
      </c>
      <c r="E13" s="268">
        <v>0</v>
      </c>
      <c r="F13" s="126">
        <v>0</v>
      </c>
      <c r="G13" s="127">
        <v>0</v>
      </c>
      <c r="H13" s="263">
        <v>0</v>
      </c>
      <c r="I13" s="139">
        <v>0</v>
      </c>
    </row>
    <row r="14" spans="2:9" ht="22.2" customHeight="1" x14ac:dyDescent="0.3">
      <c r="B14" s="124" t="s">
        <v>129</v>
      </c>
      <c r="C14" s="128" t="s">
        <v>130</v>
      </c>
      <c r="D14" s="262">
        <v>838281.0639999999</v>
      </c>
      <c r="E14" s="268">
        <v>2</v>
      </c>
      <c r="F14" s="126">
        <v>0</v>
      </c>
      <c r="G14" s="127">
        <v>266</v>
      </c>
      <c r="H14" s="263">
        <v>2.3858346393471681</v>
      </c>
      <c r="I14" s="139">
        <v>0.31731600703317336</v>
      </c>
    </row>
    <row r="15" spans="2:9" ht="22.2" customHeight="1" x14ac:dyDescent="0.3">
      <c r="B15" s="124" t="s">
        <v>135</v>
      </c>
      <c r="C15" s="125" t="s">
        <v>136</v>
      </c>
      <c r="D15" s="262">
        <v>3372842.9880000013</v>
      </c>
      <c r="E15" s="268">
        <v>18</v>
      </c>
      <c r="F15" s="126">
        <v>0</v>
      </c>
      <c r="G15" s="127">
        <v>444</v>
      </c>
      <c r="H15" s="263">
        <v>5.3367441247757226</v>
      </c>
      <c r="I15" s="139">
        <v>0.13163968841113449</v>
      </c>
    </row>
    <row r="16" spans="2:9" ht="22.2" customHeight="1" x14ac:dyDescent="0.3">
      <c r="B16" s="124" t="s">
        <v>137</v>
      </c>
      <c r="C16" s="125" t="s">
        <v>138</v>
      </c>
      <c r="D16" s="262">
        <v>2665126.7319999998</v>
      </c>
      <c r="E16" s="268">
        <v>13</v>
      </c>
      <c r="F16" s="126">
        <v>0</v>
      </c>
      <c r="G16" s="127">
        <v>505</v>
      </c>
      <c r="H16" s="263">
        <v>4.8778168197068688</v>
      </c>
      <c r="I16" s="139">
        <v>0.18948442261168991</v>
      </c>
    </row>
    <row r="17" spans="2:9" ht="22.2" customHeight="1" x14ac:dyDescent="0.3">
      <c r="B17" s="124" t="s">
        <v>146</v>
      </c>
      <c r="C17" s="125" t="s">
        <v>147</v>
      </c>
      <c r="D17" s="262">
        <v>16984668.023999985</v>
      </c>
      <c r="E17" s="268">
        <v>25</v>
      </c>
      <c r="F17" s="126">
        <v>0</v>
      </c>
      <c r="G17" s="127">
        <v>1698</v>
      </c>
      <c r="H17" s="263">
        <v>1.4719157280362527</v>
      </c>
      <c r="I17" s="139">
        <v>9.9972516248222287E-2</v>
      </c>
    </row>
    <row r="18" spans="2:9" ht="22.2" customHeight="1" x14ac:dyDescent="0.3">
      <c r="B18" s="124" t="s">
        <v>156</v>
      </c>
      <c r="C18" s="125" t="s">
        <v>157</v>
      </c>
      <c r="D18" s="262">
        <v>623378473.46000087</v>
      </c>
      <c r="E18" s="268">
        <v>12528</v>
      </c>
      <c r="F18" s="126">
        <v>2</v>
      </c>
      <c r="G18" s="127">
        <v>484345</v>
      </c>
      <c r="H18" s="263">
        <v>20.100148679266173</v>
      </c>
      <c r="I18" s="139">
        <v>0.77696779824893658</v>
      </c>
    </row>
    <row r="19" spans="2:9" ht="22.2" customHeight="1" x14ac:dyDescent="0.3">
      <c r="B19" s="124" t="s">
        <v>158</v>
      </c>
      <c r="C19" s="125" t="s">
        <v>159</v>
      </c>
      <c r="D19" s="262">
        <v>516567567.07199979</v>
      </c>
      <c r="E19" s="268">
        <v>3440</v>
      </c>
      <c r="F19" s="126">
        <v>0</v>
      </c>
      <c r="G19" s="127">
        <v>161833</v>
      </c>
      <c r="H19" s="263">
        <v>6.659341815628407</v>
      </c>
      <c r="I19" s="139">
        <v>0.3132852511769163</v>
      </c>
    </row>
    <row r="20" spans="2:9" ht="22.2" customHeight="1" x14ac:dyDescent="0.3">
      <c r="B20" s="124" t="s">
        <v>160</v>
      </c>
      <c r="C20" s="125" t="s">
        <v>161</v>
      </c>
      <c r="D20" s="262">
        <v>84084484.724000037</v>
      </c>
      <c r="E20" s="268">
        <v>1071</v>
      </c>
      <c r="F20" s="126">
        <v>0</v>
      </c>
      <c r="G20" s="127">
        <v>36036</v>
      </c>
      <c r="H20" s="263">
        <v>12.737189310435376</v>
      </c>
      <c r="I20" s="139">
        <v>0.42856895797464917</v>
      </c>
    </row>
    <row r="21" spans="2:9" ht="22.2" customHeight="1" x14ac:dyDescent="0.3">
      <c r="B21" s="124" t="s">
        <v>162</v>
      </c>
      <c r="C21" s="128" t="s">
        <v>163</v>
      </c>
      <c r="D21" s="262">
        <v>16423058.347999992</v>
      </c>
      <c r="E21" s="268">
        <v>217</v>
      </c>
      <c r="F21" s="126">
        <v>0</v>
      </c>
      <c r="G21" s="127">
        <v>6222</v>
      </c>
      <c r="H21" s="263">
        <v>13.213129698612217</v>
      </c>
      <c r="I21" s="139">
        <v>0.37885757135836506</v>
      </c>
    </row>
    <row r="22" spans="2:9" ht="22.2" customHeight="1" x14ac:dyDescent="0.3">
      <c r="B22" s="124" t="s">
        <v>164</v>
      </c>
      <c r="C22" s="125" t="s">
        <v>165</v>
      </c>
      <c r="D22" s="262">
        <v>1187805.5959999999</v>
      </c>
      <c r="E22" s="268">
        <v>15</v>
      </c>
      <c r="F22" s="126">
        <v>0</v>
      </c>
      <c r="G22" s="127">
        <v>472</v>
      </c>
      <c r="H22" s="263">
        <v>12.628329122638686</v>
      </c>
      <c r="I22" s="139">
        <v>0.39737142305903067</v>
      </c>
    </row>
    <row r="23" spans="2:9" ht="22.2" customHeight="1" x14ac:dyDescent="0.3">
      <c r="B23" s="124" t="s">
        <v>166</v>
      </c>
      <c r="C23" s="125" t="s">
        <v>167</v>
      </c>
      <c r="D23" s="262">
        <v>1331423.4039999996</v>
      </c>
      <c r="E23" s="268">
        <v>15</v>
      </c>
      <c r="F23" s="126">
        <v>0</v>
      </c>
      <c r="G23" s="127">
        <v>39</v>
      </c>
      <c r="H23" s="263">
        <v>11.266138145788524</v>
      </c>
      <c r="I23" s="139">
        <v>2.9291959179050159E-2</v>
      </c>
    </row>
    <row r="24" spans="2:9" ht="22.2" customHeight="1" x14ac:dyDescent="0.3">
      <c r="B24" s="124" t="s">
        <v>168</v>
      </c>
      <c r="C24" s="125" t="s">
        <v>169</v>
      </c>
      <c r="D24" s="262">
        <v>2389186.3119999999</v>
      </c>
      <c r="E24" s="268">
        <v>19</v>
      </c>
      <c r="F24" s="126">
        <v>0</v>
      </c>
      <c r="G24" s="127">
        <v>511</v>
      </c>
      <c r="H24" s="263">
        <v>7.9524982646058291</v>
      </c>
      <c r="I24" s="139">
        <v>0.21388034806387257</v>
      </c>
    </row>
    <row r="25" spans="2:9" ht="22.2" customHeight="1" x14ac:dyDescent="0.3">
      <c r="B25" s="124" t="s">
        <v>170</v>
      </c>
      <c r="C25" s="128" t="s">
        <v>171</v>
      </c>
      <c r="D25" s="262">
        <v>688745.89599999995</v>
      </c>
      <c r="E25" s="268">
        <v>2</v>
      </c>
      <c r="F25" s="126">
        <v>0</v>
      </c>
      <c r="G25" s="127">
        <v>65</v>
      </c>
      <c r="H25" s="263">
        <v>2.9038285550815104</v>
      </c>
      <c r="I25" s="139">
        <v>9.4374428040149089E-2</v>
      </c>
    </row>
    <row r="26" spans="2:9" ht="22.2" customHeight="1" x14ac:dyDescent="0.3">
      <c r="B26" s="124" t="s">
        <v>172</v>
      </c>
      <c r="C26" s="128" t="s">
        <v>173</v>
      </c>
      <c r="D26" s="262">
        <v>591387.92000000016</v>
      </c>
      <c r="E26" s="268">
        <v>11</v>
      </c>
      <c r="F26" s="126">
        <v>0</v>
      </c>
      <c r="G26" s="127">
        <v>97</v>
      </c>
      <c r="H26" s="263">
        <v>18.600312295861567</v>
      </c>
      <c r="I26" s="139">
        <v>0.1640209356998702</v>
      </c>
    </row>
    <row r="27" spans="2:9" ht="22.2" customHeight="1" x14ac:dyDescent="0.3">
      <c r="B27" s="163" t="s">
        <v>178</v>
      </c>
      <c r="C27" s="164" t="s">
        <v>179</v>
      </c>
      <c r="D27" s="262">
        <v>267882.36800000007</v>
      </c>
      <c r="E27" s="268">
        <v>4</v>
      </c>
      <c r="F27" s="126">
        <v>0</v>
      </c>
      <c r="G27" s="127">
        <v>221</v>
      </c>
      <c r="H27" s="263">
        <v>14.931927136018146</v>
      </c>
      <c r="I27" s="139">
        <v>0.82498897426500251</v>
      </c>
    </row>
    <row r="28" spans="2:9" ht="22.2" customHeight="1" thickBot="1" x14ac:dyDescent="0.35">
      <c r="B28" s="166">
        <v>99</v>
      </c>
      <c r="C28" s="128" t="s">
        <v>225</v>
      </c>
      <c r="D28" s="262">
        <v>0</v>
      </c>
      <c r="E28" s="269">
        <v>31</v>
      </c>
      <c r="F28" s="270">
        <v>0</v>
      </c>
      <c r="G28" s="271">
        <v>1857</v>
      </c>
      <c r="H28" s="264">
        <v>0</v>
      </c>
      <c r="I28" s="167">
        <v>0</v>
      </c>
    </row>
    <row r="29" spans="2:9" ht="22.2" customHeight="1" thickTop="1" thickBot="1" x14ac:dyDescent="0.35">
      <c r="B29" s="194" t="s">
        <v>186</v>
      </c>
      <c r="C29" s="195"/>
      <c r="D29" s="186">
        <v>1380757026.0560007</v>
      </c>
      <c r="E29" s="129">
        <v>19958</v>
      </c>
      <c r="F29" s="129">
        <v>2</v>
      </c>
      <c r="G29" s="150">
        <v>779537</v>
      </c>
      <c r="H29" s="153">
        <v>14.455838082543615</v>
      </c>
      <c r="I29" s="130">
        <v>0.56457217692143291</v>
      </c>
    </row>
    <row r="30" spans="2:9" ht="21.75" customHeight="1" thickTop="1" thickBot="1" x14ac:dyDescent="0.35">
      <c r="B30" s="131"/>
      <c r="C30" s="132"/>
      <c r="D30" s="132"/>
      <c r="E30" s="133"/>
      <c r="F30" s="134"/>
      <c r="G30" s="133"/>
      <c r="H30" s="134"/>
      <c r="I30" s="134"/>
    </row>
    <row r="31" spans="2:9" ht="27.75" customHeight="1" thickTop="1" x14ac:dyDescent="0.3">
      <c r="B31" s="196" t="s">
        <v>187</v>
      </c>
      <c r="C31" s="197"/>
      <c r="D31" s="197"/>
      <c r="E31" s="197"/>
      <c r="F31" s="197"/>
      <c r="G31" s="197"/>
      <c r="H31" s="197"/>
      <c r="I31" s="198"/>
    </row>
    <row r="32" spans="2:9" ht="22.2" customHeight="1" thickBot="1" x14ac:dyDescent="0.35">
      <c r="B32" s="199" t="s">
        <v>188</v>
      </c>
      <c r="C32" s="200"/>
      <c r="D32" s="200"/>
      <c r="E32" s="200"/>
      <c r="F32" s="200"/>
      <c r="G32" s="200"/>
      <c r="H32" s="200"/>
      <c r="I32" s="201"/>
    </row>
    <row r="33" spans="2:9" ht="15" thickTop="1" x14ac:dyDescent="0.3">
      <c r="B33" s="202"/>
      <c r="C33" s="202"/>
      <c r="D33" s="202"/>
      <c r="E33" s="202"/>
      <c r="F33" s="202"/>
      <c r="G33" s="202"/>
      <c r="H33" s="202"/>
      <c r="I33" s="202"/>
    </row>
    <row r="34" spans="2:9" x14ac:dyDescent="0.3">
      <c r="B34" s="135"/>
      <c r="C34" s="136"/>
      <c r="D34" s="137"/>
      <c r="E34" s="138"/>
      <c r="F34" s="138"/>
      <c r="G34" s="138"/>
      <c r="H34" s="135"/>
      <c r="I34" s="135"/>
    </row>
    <row r="35" spans="2:9" x14ac:dyDescent="0.3">
      <c r="B35" s="140"/>
      <c r="C35" s="140"/>
      <c r="D35" s="140"/>
      <c r="E35" s="140"/>
      <c r="F35" s="140"/>
      <c r="G35" s="140"/>
      <c r="H35" s="140"/>
      <c r="I35" s="140"/>
    </row>
    <row r="36" spans="2:9" x14ac:dyDescent="0.3">
      <c r="B36" s="140"/>
      <c r="C36" s="140"/>
      <c r="D36" s="140"/>
      <c r="E36" s="140"/>
      <c r="F36" s="140"/>
      <c r="G36" s="140"/>
      <c r="H36" s="140"/>
      <c r="I36" s="140"/>
    </row>
    <row r="37" spans="2:9" x14ac:dyDescent="0.3">
      <c r="B37" s="140"/>
      <c r="C37" s="140"/>
      <c r="D37" s="140"/>
      <c r="E37" s="140"/>
      <c r="F37" s="140"/>
      <c r="G37" s="140"/>
      <c r="H37" s="140"/>
      <c r="I37" s="140"/>
    </row>
    <row r="38" spans="2:9" x14ac:dyDescent="0.3">
      <c r="B38" s="140"/>
      <c r="C38" s="140"/>
      <c r="D38" s="140"/>
      <c r="E38" s="140"/>
      <c r="F38" s="140"/>
      <c r="G38" s="140"/>
      <c r="H38" s="140"/>
      <c r="I38" s="140"/>
    </row>
    <row r="39" spans="2:9" x14ac:dyDescent="0.3">
      <c r="B39" s="140"/>
      <c r="C39" s="140"/>
      <c r="D39" s="140"/>
      <c r="E39" s="140"/>
      <c r="F39" s="140"/>
      <c r="G39" s="140"/>
      <c r="H39" s="140"/>
      <c r="I39" s="140"/>
    </row>
    <row r="40" spans="2:9" x14ac:dyDescent="0.3">
      <c r="B40" s="140"/>
      <c r="C40" s="140"/>
      <c r="D40" s="140"/>
      <c r="E40" s="140"/>
      <c r="F40" s="140"/>
      <c r="G40" s="140"/>
      <c r="H40" s="140"/>
      <c r="I40" s="140"/>
    </row>
    <row r="41" spans="2:9" x14ac:dyDescent="0.3">
      <c r="B41" s="140"/>
      <c r="C41" s="140"/>
      <c r="D41" s="140"/>
      <c r="E41" s="140"/>
      <c r="F41" s="140"/>
      <c r="G41" s="140"/>
      <c r="H41" s="140"/>
      <c r="I41" s="140"/>
    </row>
    <row r="42" spans="2:9" x14ac:dyDescent="0.3">
      <c r="B42" s="140"/>
      <c r="C42" s="140"/>
      <c r="D42" s="140"/>
      <c r="E42" s="140"/>
      <c r="F42" s="140"/>
      <c r="G42" s="140"/>
      <c r="H42" s="140"/>
      <c r="I42" s="140"/>
    </row>
    <row r="43" spans="2:9" x14ac:dyDescent="0.3">
      <c r="B43" s="140"/>
      <c r="C43" s="140"/>
      <c r="D43" s="140"/>
      <c r="E43" s="140"/>
      <c r="F43" s="140"/>
      <c r="G43" s="140"/>
      <c r="H43" s="140"/>
      <c r="I43" s="140"/>
    </row>
    <row r="44" spans="2:9" x14ac:dyDescent="0.3">
      <c r="B44" s="140"/>
      <c r="C44" s="140"/>
      <c r="D44" s="140"/>
      <c r="E44" s="140"/>
      <c r="F44" s="140"/>
      <c r="G44" s="140"/>
      <c r="H44" s="140"/>
      <c r="I44" s="140"/>
    </row>
    <row r="45" spans="2:9" x14ac:dyDescent="0.3">
      <c r="B45" s="140"/>
      <c r="C45" s="140"/>
      <c r="D45" s="140"/>
      <c r="E45" s="140"/>
      <c r="F45" s="140"/>
      <c r="G45" s="140"/>
      <c r="H45" s="140"/>
      <c r="I45" s="140"/>
    </row>
    <row r="46" spans="2:9" x14ac:dyDescent="0.3">
      <c r="B46" s="140"/>
      <c r="C46" s="140"/>
      <c r="D46" s="140"/>
      <c r="E46" s="140"/>
      <c r="F46" s="140"/>
      <c r="G46" s="140"/>
      <c r="H46" s="140"/>
      <c r="I46" s="140"/>
    </row>
    <row r="47" spans="2:9" x14ac:dyDescent="0.3">
      <c r="B47" s="140"/>
      <c r="C47" s="140"/>
      <c r="D47" s="140"/>
      <c r="E47" s="140"/>
      <c r="F47" s="140"/>
      <c r="G47" s="140"/>
      <c r="H47" s="140"/>
      <c r="I47" s="140"/>
    </row>
    <row r="48" spans="2:9" x14ac:dyDescent="0.3">
      <c r="B48" s="140"/>
      <c r="C48" s="140"/>
      <c r="D48" s="140"/>
      <c r="E48" s="140"/>
      <c r="F48" s="140"/>
      <c r="G48" s="140"/>
      <c r="H48" s="140"/>
      <c r="I48" s="140"/>
    </row>
    <row r="49" spans="2:9" x14ac:dyDescent="0.3">
      <c r="B49" s="140"/>
      <c r="C49" s="140"/>
      <c r="D49" s="140"/>
      <c r="E49" s="140"/>
      <c r="F49" s="140"/>
      <c r="G49" s="140"/>
      <c r="H49" s="140"/>
      <c r="I49" s="140"/>
    </row>
    <row r="50" spans="2:9" x14ac:dyDescent="0.3">
      <c r="B50" s="140"/>
      <c r="C50" s="140"/>
      <c r="D50" s="140"/>
      <c r="E50" s="140"/>
      <c r="F50" s="140"/>
      <c r="G50" s="140"/>
      <c r="H50" s="140"/>
      <c r="I50" s="140"/>
    </row>
    <row r="51" spans="2:9" x14ac:dyDescent="0.3">
      <c r="B51" s="140"/>
      <c r="C51" s="140"/>
      <c r="D51" s="140"/>
      <c r="E51" s="140"/>
      <c r="F51" s="140"/>
      <c r="G51" s="140"/>
      <c r="H51" s="140"/>
      <c r="I51" s="140"/>
    </row>
    <row r="52" spans="2:9" x14ac:dyDescent="0.3">
      <c r="B52" s="140"/>
      <c r="C52" s="140"/>
      <c r="D52" s="140"/>
      <c r="E52" s="140"/>
      <c r="F52" s="140"/>
      <c r="G52" s="140"/>
      <c r="H52" s="140"/>
      <c r="I52" s="140"/>
    </row>
    <row r="53" spans="2:9" x14ac:dyDescent="0.3">
      <c r="B53" s="140"/>
      <c r="C53" s="140"/>
      <c r="D53" s="140"/>
      <c r="E53" s="140"/>
      <c r="F53" s="140"/>
      <c r="G53" s="140"/>
      <c r="H53" s="140"/>
      <c r="I53" s="140"/>
    </row>
    <row r="54" spans="2:9" x14ac:dyDescent="0.3">
      <c r="B54" s="140"/>
      <c r="C54" s="140"/>
      <c r="D54" s="140"/>
      <c r="E54" s="140"/>
      <c r="F54" s="140"/>
      <c r="G54" s="140"/>
      <c r="H54" s="140"/>
      <c r="I54" s="140"/>
    </row>
    <row r="55" spans="2:9" x14ac:dyDescent="0.3">
      <c r="B55" s="140"/>
      <c r="C55" s="140"/>
      <c r="D55" s="140"/>
      <c r="E55" s="140"/>
      <c r="F55" s="140"/>
      <c r="G55" s="140"/>
      <c r="H55" s="140"/>
      <c r="I55" s="140"/>
    </row>
    <row r="56" spans="2:9" x14ac:dyDescent="0.3">
      <c r="B56" s="140"/>
      <c r="C56" s="140"/>
      <c r="D56" s="140"/>
      <c r="E56" s="140"/>
      <c r="F56" s="140"/>
      <c r="G56" s="140"/>
      <c r="H56" s="140"/>
      <c r="I56" s="140"/>
    </row>
    <row r="57" spans="2:9" x14ac:dyDescent="0.3">
      <c r="B57" s="140"/>
      <c r="C57" s="140"/>
      <c r="D57" s="140"/>
      <c r="E57" s="140"/>
      <c r="F57" s="140"/>
      <c r="G57" s="140"/>
      <c r="H57" s="140"/>
      <c r="I57" s="140"/>
    </row>
    <row r="58" spans="2:9" x14ac:dyDescent="0.3">
      <c r="B58" s="140"/>
      <c r="C58" s="140"/>
      <c r="D58" s="140"/>
      <c r="E58" s="140"/>
      <c r="F58" s="140"/>
      <c r="G58" s="140"/>
      <c r="H58" s="140"/>
      <c r="I58" s="140"/>
    </row>
    <row r="59" spans="2:9" x14ac:dyDescent="0.3">
      <c r="B59" s="140"/>
      <c r="C59" s="140"/>
      <c r="D59" s="140"/>
      <c r="E59" s="140"/>
      <c r="F59" s="140"/>
      <c r="G59" s="140"/>
      <c r="H59" s="140"/>
      <c r="I59" s="140"/>
    </row>
    <row r="60" spans="2:9" x14ac:dyDescent="0.3">
      <c r="B60" s="140"/>
      <c r="C60" s="140"/>
      <c r="D60" s="140"/>
      <c r="E60" s="140"/>
      <c r="F60" s="140"/>
      <c r="G60" s="140"/>
      <c r="H60" s="140"/>
      <c r="I60" s="140"/>
    </row>
    <row r="61" spans="2:9" x14ac:dyDescent="0.3">
      <c r="B61" s="140"/>
      <c r="C61" s="140"/>
      <c r="D61" s="140"/>
      <c r="E61" s="140"/>
      <c r="F61" s="140"/>
      <c r="G61" s="140"/>
      <c r="H61" s="140"/>
      <c r="I61" s="140"/>
    </row>
    <row r="62" spans="2:9" x14ac:dyDescent="0.3">
      <c r="B62" s="140"/>
      <c r="C62" s="140"/>
      <c r="D62" s="140"/>
      <c r="E62" s="140"/>
      <c r="F62" s="140"/>
      <c r="G62" s="140"/>
      <c r="H62" s="140"/>
      <c r="I62" s="140"/>
    </row>
    <row r="63" spans="2:9" x14ac:dyDescent="0.3">
      <c r="B63" s="140"/>
      <c r="C63" s="140"/>
      <c r="D63" s="140"/>
      <c r="E63" s="140"/>
      <c r="F63" s="140"/>
      <c r="G63" s="140"/>
      <c r="H63" s="140"/>
      <c r="I63" s="140"/>
    </row>
    <row r="64" spans="2:9" x14ac:dyDescent="0.3">
      <c r="B64" s="140"/>
      <c r="C64" s="140"/>
      <c r="D64" s="140"/>
      <c r="E64" s="140"/>
      <c r="F64" s="140"/>
      <c r="G64" s="140"/>
      <c r="H64" s="140"/>
      <c r="I64" s="140"/>
    </row>
    <row r="65" spans="2:9" x14ac:dyDescent="0.3">
      <c r="B65" s="140"/>
      <c r="C65" s="140"/>
      <c r="D65" s="140"/>
      <c r="E65" s="140"/>
      <c r="F65" s="140"/>
      <c r="G65" s="140"/>
      <c r="H65" s="140"/>
      <c r="I65" s="140"/>
    </row>
    <row r="66" spans="2:9" x14ac:dyDescent="0.3">
      <c r="B66" s="140"/>
      <c r="C66" s="140"/>
      <c r="D66" s="140"/>
      <c r="E66" s="140"/>
      <c r="F66" s="140"/>
      <c r="G66" s="140"/>
      <c r="H66" s="140"/>
      <c r="I66" s="140"/>
    </row>
    <row r="67" spans="2:9" x14ac:dyDescent="0.3">
      <c r="B67" s="140"/>
      <c r="C67" s="140"/>
      <c r="D67" s="140"/>
      <c r="E67" s="140"/>
      <c r="F67" s="140"/>
      <c r="G67" s="140"/>
      <c r="H67" s="140"/>
      <c r="I67" s="140"/>
    </row>
    <row r="68" spans="2:9" x14ac:dyDescent="0.3">
      <c r="B68" s="140"/>
      <c r="C68" s="140"/>
      <c r="D68" s="140"/>
      <c r="E68" s="140"/>
      <c r="F68" s="140"/>
      <c r="G68" s="140"/>
      <c r="H68" s="140"/>
      <c r="I68" s="140"/>
    </row>
    <row r="69" spans="2:9" x14ac:dyDescent="0.3">
      <c r="B69" s="140"/>
      <c r="C69" s="140"/>
      <c r="D69" s="140"/>
      <c r="E69" s="140"/>
      <c r="F69" s="140"/>
      <c r="G69" s="140"/>
      <c r="H69" s="140"/>
      <c r="I69" s="140"/>
    </row>
    <row r="70" spans="2:9" x14ac:dyDescent="0.3">
      <c r="B70" s="140"/>
      <c r="C70" s="140"/>
      <c r="D70" s="140"/>
      <c r="E70" s="140"/>
      <c r="F70" s="140"/>
      <c r="G70" s="140"/>
      <c r="H70" s="140"/>
      <c r="I70" s="140"/>
    </row>
    <row r="71" spans="2:9" x14ac:dyDescent="0.3">
      <c r="B71" s="140"/>
      <c r="C71" s="140"/>
      <c r="D71" s="140"/>
      <c r="E71" s="140"/>
      <c r="F71" s="140"/>
      <c r="G71" s="140"/>
      <c r="H71" s="140"/>
      <c r="I71" s="140"/>
    </row>
    <row r="72" spans="2:9" x14ac:dyDescent="0.3">
      <c r="B72" s="140"/>
      <c r="C72" s="140"/>
      <c r="D72" s="140"/>
      <c r="E72" s="140"/>
      <c r="F72" s="140"/>
      <c r="G72" s="140"/>
      <c r="H72" s="140"/>
      <c r="I72" s="140"/>
    </row>
    <row r="73" spans="2:9" x14ac:dyDescent="0.3">
      <c r="B73" s="140"/>
      <c r="C73" s="140"/>
      <c r="D73" s="140"/>
      <c r="E73" s="140"/>
      <c r="F73" s="140"/>
      <c r="G73" s="140"/>
      <c r="H73" s="140"/>
      <c r="I73" s="140"/>
    </row>
    <row r="74" spans="2:9" x14ac:dyDescent="0.3">
      <c r="B74" s="140"/>
      <c r="C74" s="140"/>
      <c r="D74" s="140"/>
      <c r="E74" s="140"/>
      <c r="F74" s="140"/>
      <c r="G74" s="140"/>
      <c r="H74" s="140"/>
      <c r="I74" s="140"/>
    </row>
    <row r="75" spans="2:9" x14ac:dyDescent="0.3">
      <c r="B75" s="140"/>
      <c r="C75" s="140"/>
      <c r="D75" s="140"/>
      <c r="E75" s="140"/>
      <c r="F75" s="140"/>
      <c r="G75" s="140"/>
      <c r="H75" s="140"/>
      <c r="I75" s="140"/>
    </row>
    <row r="76" spans="2:9" x14ac:dyDescent="0.3">
      <c r="B76" s="140"/>
      <c r="C76" s="140"/>
      <c r="D76" s="140"/>
      <c r="E76" s="140"/>
      <c r="F76" s="140"/>
      <c r="G76" s="140"/>
      <c r="H76" s="140"/>
      <c r="I76" s="140"/>
    </row>
    <row r="77" spans="2:9" x14ac:dyDescent="0.3">
      <c r="B77" s="140"/>
      <c r="C77" s="140"/>
      <c r="D77" s="140"/>
      <c r="E77" s="140"/>
      <c r="F77" s="140"/>
      <c r="G77" s="140"/>
      <c r="H77" s="140"/>
      <c r="I77" s="140"/>
    </row>
    <row r="78" spans="2:9" x14ac:dyDescent="0.3">
      <c r="B78" s="140"/>
      <c r="C78" s="140"/>
      <c r="D78" s="140"/>
      <c r="E78" s="140"/>
      <c r="F78" s="140"/>
      <c r="G78" s="140"/>
      <c r="H78" s="140"/>
      <c r="I78" s="140"/>
    </row>
    <row r="79" spans="2:9" x14ac:dyDescent="0.3">
      <c r="B79" s="140"/>
      <c r="C79" s="140"/>
      <c r="D79" s="140"/>
      <c r="E79" s="140"/>
      <c r="F79" s="140"/>
      <c r="G79" s="140"/>
      <c r="H79" s="140"/>
      <c r="I79" s="140"/>
    </row>
    <row r="80" spans="2:9" x14ac:dyDescent="0.3">
      <c r="B80" s="140"/>
      <c r="C80" s="140"/>
      <c r="D80" s="140"/>
      <c r="E80" s="140"/>
      <c r="F80" s="140"/>
      <c r="G80" s="140"/>
      <c r="H80" s="140"/>
      <c r="I80" s="140"/>
    </row>
    <row r="81" spans="2:9" x14ac:dyDescent="0.3">
      <c r="B81" s="140"/>
      <c r="C81" s="140"/>
      <c r="D81" s="140"/>
      <c r="E81" s="140"/>
      <c r="F81" s="140"/>
      <c r="G81" s="140"/>
      <c r="H81" s="140"/>
      <c r="I81" s="140"/>
    </row>
    <row r="82" spans="2:9" x14ac:dyDescent="0.3">
      <c r="B82" s="140"/>
      <c r="C82" s="140"/>
      <c r="D82" s="140"/>
      <c r="E82" s="140"/>
      <c r="F82" s="140"/>
      <c r="G82" s="140"/>
      <c r="H82" s="140"/>
      <c r="I82" s="140"/>
    </row>
    <row r="83" spans="2:9" x14ac:dyDescent="0.3">
      <c r="B83" s="140"/>
      <c r="C83" s="140"/>
      <c r="D83" s="140"/>
      <c r="E83" s="140"/>
      <c r="F83" s="140"/>
      <c r="G83" s="140"/>
      <c r="H83" s="140"/>
      <c r="I83" s="140"/>
    </row>
    <row r="84" spans="2:9" x14ac:dyDescent="0.3">
      <c r="B84" s="140"/>
      <c r="C84" s="140"/>
      <c r="D84" s="140"/>
      <c r="E84" s="140"/>
      <c r="F84" s="140"/>
      <c r="G84" s="140"/>
      <c r="H84" s="140"/>
      <c r="I84" s="140"/>
    </row>
    <row r="85" spans="2:9" x14ac:dyDescent="0.3">
      <c r="B85" s="140"/>
      <c r="C85" s="140"/>
      <c r="D85" s="140"/>
      <c r="E85" s="140"/>
      <c r="F85" s="140"/>
      <c r="G85" s="140"/>
      <c r="H85" s="140"/>
      <c r="I85" s="140"/>
    </row>
    <row r="86" spans="2:9" x14ac:dyDescent="0.3">
      <c r="B86" s="140"/>
      <c r="C86" s="140"/>
      <c r="D86" s="140"/>
      <c r="E86" s="140"/>
      <c r="F86" s="140"/>
      <c r="G86" s="140"/>
      <c r="H86" s="140"/>
      <c r="I86" s="140"/>
    </row>
    <row r="87" spans="2:9" x14ac:dyDescent="0.3">
      <c r="B87" s="140"/>
      <c r="C87" s="140"/>
      <c r="D87" s="140"/>
      <c r="E87" s="140"/>
      <c r="F87" s="140"/>
      <c r="G87" s="140"/>
      <c r="H87" s="140"/>
      <c r="I87" s="140"/>
    </row>
    <row r="88" spans="2:9" x14ac:dyDescent="0.3">
      <c r="B88" s="140"/>
      <c r="C88" s="140"/>
      <c r="D88" s="140"/>
      <c r="E88" s="140"/>
      <c r="F88" s="140"/>
      <c r="G88" s="140"/>
      <c r="H88" s="140"/>
      <c r="I88" s="140"/>
    </row>
    <row r="89" spans="2:9" x14ac:dyDescent="0.3">
      <c r="B89" s="140"/>
      <c r="C89" s="140"/>
      <c r="D89" s="140"/>
      <c r="E89" s="140"/>
      <c r="F89" s="140"/>
      <c r="G89" s="140"/>
      <c r="H89" s="140"/>
      <c r="I89" s="140"/>
    </row>
    <row r="90" spans="2:9" x14ac:dyDescent="0.3">
      <c r="B90" s="140"/>
      <c r="C90" s="140"/>
      <c r="D90" s="140"/>
      <c r="E90" s="140"/>
      <c r="F90" s="140"/>
      <c r="G90" s="140"/>
      <c r="H90" s="140"/>
      <c r="I90" s="140"/>
    </row>
    <row r="91" spans="2:9" x14ac:dyDescent="0.3">
      <c r="B91" s="140"/>
      <c r="C91" s="140"/>
      <c r="D91" s="140"/>
      <c r="E91" s="140"/>
      <c r="F91" s="140"/>
      <c r="G91" s="140"/>
      <c r="H91" s="140"/>
      <c r="I91" s="140"/>
    </row>
    <row r="92" spans="2:9" x14ac:dyDescent="0.3">
      <c r="B92" s="140"/>
      <c r="C92" s="140"/>
      <c r="D92" s="140"/>
      <c r="E92" s="140"/>
      <c r="F92" s="140"/>
      <c r="G92" s="140"/>
      <c r="H92" s="140"/>
      <c r="I92" s="140"/>
    </row>
    <row r="93" spans="2:9" x14ac:dyDescent="0.3">
      <c r="B93" s="140"/>
      <c r="C93" s="140"/>
      <c r="D93" s="140"/>
      <c r="E93" s="140"/>
      <c r="F93" s="140"/>
      <c r="G93" s="140"/>
      <c r="H93" s="140"/>
      <c r="I93" s="140"/>
    </row>
    <row r="94" spans="2:9" x14ac:dyDescent="0.3">
      <c r="B94" s="140"/>
      <c r="C94" s="140"/>
      <c r="D94" s="140"/>
      <c r="E94" s="140"/>
      <c r="F94" s="140"/>
      <c r="G94" s="140"/>
      <c r="H94" s="140"/>
      <c r="I94" s="140"/>
    </row>
    <row r="95" spans="2:9" x14ac:dyDescent="0.3">
      <c r="B95" s="140"/>
      <c r="C95" s="140"/>
      <c r="D95" s="140"/>
      <c r="E95" s="140"/>
      <c r="F95" s="140"/>
      <c r="G95" s="140"/>
      <c r="H95" s="140"/>
      <c r="I95" s="140"/>
    </row>
    <row r="96" spans="2:9" x14ac:dyDescent="0.3">
      <c r="B96" s="140"/>
      <c r="C96" s="140"/>
      <c r="D96" s="140"/>
      <c r="E96" s="140"/>
      <c r="F96" s="140"/>
      <c r="G96" s="140"/>
      <c r="H96" s="140"/>
      <c r="I96" s="140"/>
    </row>
    <row r="97" spans="2:9" x14ac:dyDescent="0.3">
      <c r="B97" s="140"/>
      <c r="C97" s="140"/>
      <c r="D97" s="140"/>
      <c r="E97" s="140"/>
      <c r="F97" s="140"/>
      <c r="G97" s="140"/>
      <c r="H97" s="140"/>
      <c r="I97" s="140"/>
    </row>
    <row r="98" spans="2:9" x14ac:dyDescent="0.3">
      <c r="B98" s="140"/>
      <c r="C98" s="140"/>
      <c r="D98" s="140"/>
      <c r="E98" s="140"/>
      <c r="F98" s="140"/>
      <c r="G98" s="140"/>
      <c r="H98" s="140"/>
      <c r="I98" s="140"/>
    </row>
    <row r="99" spans="2:9" x14ac:dyDescent="0.3">
      <c r="B99" s="140"/>
      <c r="C99" s="140"/>
      <c r="D99" s="140"/>
      <c r="E99" s="140"/>
      <c r="F99" s="140"/>
      <c r="G99" s="140"/>
      <c r="H99" s="140"/>
      <c r="I99" s="140"/>
    </row>
    <row r="100" spans="2:9" x14ac:dyDescent="0.3">
      <c r="B100" s="140"/>
      <c r="C100" s="140"/>
      <c r="D100" s="140"/>
      <c r="E100" s="140"/>
      <c r="F100" s="140"/>
      <c r="G100" s="140"/>
      <c r="H100" s="140"/>
      <c r="I100" s="140"/>
    </row>
    <row r="101" spans="2:9" x14ac:dyDescent="0.3">
      <c r="B101" s="140"/>
      <c r="C101" s="140"/>
      <c r="D101" s="140"/>
      <c r="E101" s="140"/>
      <c r="F101" s="140"/>
      <c r="G101" s="140"/>
      <c r="H101" s="140"/>
      <c r="I101" s="140"/>
    </row>
    <row r="102" spans="2:9" x14ac:dyDescent="0.3">
      <c r="B102" s="140"/>
      <c r="C102" s="140"/>
      <c r="D102" s="140"/>
      <c r="E102" s="140"/>
      <c r="F102" s="140"/>
      <c r="G102" s="140"/>
      <c r="H102" s="140"/>
      <c r="I102" s="140"/>
    </row>
    <row r="103" spans="2:9" x14ac:dyDescent="0.3">
      <c r="B103" s="140"/>
      <c r="C103" s="140"/>
      <c r="D103" s="140"/>
      <c r="E103" s="140"/>
      <c r="F103" s="140"/>
      <c r="G103" s="140"/>
      <c r="H103" s="140"/>
      <c r="I103" s="140"/>
    </row>
    <row r="104" spans="2:9" x14ac:dyDescent="0.3">
      <c r="B104" s="140"/>
      <c r="C104" s="140"/>
      <c r="D104" s="140"/>
      <c r="E104" s="140"/>
      <c r="F104" s="140"/>
      <c r="G104" s="140"/>
      <c r="H104" s="140"/>
      <c r="I104" s="140"/>
    </row>
    <row r="105" spans="2:9" x14ac:dyDescent="0.3">
      <c r="B105" s="140"/>
      <c r="C105" s="140"/>
      <c r="D105" s="140"/>
      <c r="E105" s="140"/>
      <c r="F105" s="140"/>
      <c r="G105" s="140"/>
      <c r="H105" s="140"/>
      <c r="I105" s="140"/>
    </row>
    <row r="106" spans="2:9" x14ac:dyDescent="0.3">
      <c r="B106" s="140"/>
      <c r="C106" s="140"/>
      <c r="D106" s="140"/>
      <c r="E106" s="140"/>
      <c r="F106" s="140"/>
      <c r="G106" s="140"/>
      <c r="H106" s="140"/>
      <c r="I106" s="140"/>
    </row>
    <row r="107" spans="2:9" x14ac:dyDescent="0.3">
      <c r="B107" s="140"/>
      <c r="C107" s="140"/>
      <c r="D107" s="140"/>
      <c r="E107" s="140"/>
      <c r="F107" s="140"/>
      <c r="G107" s="140"/>
      <c r="H107" s="140"/>
      <c r="I107" s="140"/>
    </row>
    <row r="108" spans="2:9" x14ac:dyDescent="0.3">
      <c r="B108" s="140"/>
      <c r="C108" s="140"/>
      <c r="D108" s="140"/>
      <c r="E108" s="140"/>
      <c r="F108" s="140"/>
      <c r="G108" s="140"/>
      <c r="H108" s="140"/>
      <c r="I108" s="140"/>
    </row>
    <row r="109" spans="2:9" x14ac:dyDescent="0.3">
      <c r="B109" s="140"/>
      <c r="C109" s="140"/>
      <c r="D109" s="140"/>
      <c r="E109" s="140"/>
      <c r="F109" s="140"/>
      <c r="G109" s="140"/>
      <c r="H109" s="140"/>
      <c r="I109" s="140"/>
    </row>
    <row r="110" spans="2:9" x14ac:dyDescent="0.3">
      <c r="B110" s="140"/>
      <c r="C110" s="140"/>
      <c r="D110" s="140"/>
      <c r="E110" s="140"/>
      <c r="F110" s="140"/>
      <c r="G110" s="140"/>
      <c r="H110" s="140"/>
      <c r="I110" s="140"/>
    </row>
    <row r="111" spans="2:9" x14ac:dyDescent="0.3">
      <c r="B111" s="140"/>
      <c r="C111" s="140"/>
      <c r="D111" s="140"/>
      <c r="E111" s="140"/>
      <c r="F111" s="140"/>
      <c r="G111" s="140"/>
      <c r="H111" s="140"/>
      <c r="I111" s="140"/>
    </row>
    <row r="112" spans="2:9" x14ac:dyDescent="0.3">
      <c r="B112" s="140"/>
      <c r="C112" s="140"/>
      <c r="D112" s="140"/>
      <c r="E112" s="140"/>
      <c r="F112" s="140"/>
      <c r="G112" s="140"/>
      <c r="H112" s="140"/>
      <c r="I112" s="140"/>
    </row>
    <row r="113" spans="2:9" x14ac:dyDescent="0.3">
      <c r="B113" s="140"/>
      <c r="C113" s="140"/>
      <c r="D113" s="140"/>
      <c r="E113" s="140"/>
      <c r="F113" s="140"/>
      <c r="G113" s="140"/>
      <c r="H113" s="140"/>
      <c r="I113" s="140"/>
    </row>
    <row r="114" spans="2:9" x14ac:dyDescent="0.3">
      <c r="B114" s="140"/>
      <c r="C114" s="140"/>
      <c r="D114" s="140"/>
      <c r="E114" s="140"/>
      <c r="F114" s="140"/>
      <c r="G114" s="140"/>
      <c r="H114" s="140"/>
      <c r="I114" s="140"/>
    </row>
    <row r="115" spans="2:9" x14ac:dyDescent="0.3">
      <c r="B115" s="140"/>
      <c r="C115" s="140"/>
      <c r="D115" s="140"/>
      <c r="E115" s="140"/>
      <c r="F115" s="140"/>
      <c r="G115" s="140"/>
      <c r="H115" s="140"/>
      <c r="I115" s="140"/>
    </row>
    <row r="116" spans="2:9" x14ac:dyDescent="0.3">
      <c r="B116" s="140"/>
      <c r="C116" s="140"/>
      <c r="D116" s="140"/>
      <c r="E116" s="140"/>
      <c r="F116" s="140"/>
      <c r="G116" s="140"/>
      <c r="H116" s="140"/>
      <c r="I116" s="140"/>
    </row>
    <row r="117" spans="2:9" x14ac:dyDescent="0.3">
      <c r="B117" s="140"/>
      <c r="C117" s="140"/>
      <c r="D117" s="140"/>
      <c r="E117" s="140"/>
      <c r="F117" s="140"/>
      <c r="G117" s="140"/>
      <c r="H117" s="140"/>
      <c r="I117" s="140"/>
    </row>
    <row r="118" spans="2:9" x14ac:dyDescent="0.3">
      <c r="B118" s="140"/>
      <c r="C118" s="140"/>
      <c r="D118" s="140"/>
      <c r="E118" s="140"/>
      <c r="F118" s="140"/>
      <c r="G118" s="140"/>
      <c r="H118" s="140"/>
      <c r="I118" s="140"/>
    </row>
    <row r="119" spans="2:9" x14ac:dyDescent="0.3">
      <c r="B119" s="140"/>
      <c r="C119" s="140"/>
      <c r="D119" s="140"/>
      <c r="E119" s="140"/>
      <c r="F119" s="140"/>
      <c r="G119" s="140"/>
      <c r="H119" s="140"/>
      <c r="I119" s="140"/>
    </row>
    <row r="120" spans="2:9" x14ac:dyDescent="0.3">
      <c r="B120" s="140"/>
      <c r="C120" s="140"/>
      <c r="D120" s="140"/>
      <c r="E120" s="140"/>
      <c r="F120" s="140"/>
      <c r="G120" s="140"/>
      <c r="H120" s="140"/>
      <c r="I120" s="140"/>
    </row>
    <row r="121" spans="2:9" x14ac:dyDescent="0.3">
      <c r="B121" s="140"/>
      <c r="C121" s="140"/>
      <c r="D121" s="140"/>
      <c r="E121" s="140"/>
      <c r="F121" s="140"/>
      <c r="G121" s="140"/>
      <c r="H121" s="140"/>
      <c r="I121" s="140"/>
    </row>
    <row r="122" spans="2:9" x14ac:dyDescent="0.3">
      <c r="B122" s="140"/>
      <c r="C122" s="140"/>
      <c r="D122" s="140"/>
      <c r="E122" s="140"/>
      <c r="F122" s="140"/>
      <c r="G122" s="140"/>
      <c r="H122" s="140"/>
      <c r="I122" s="140"/>
    </row>
    <row r="123" spans="2:9" x14ac:dyDescent="0.3">
      <c r="B123" s="140"/>
      <c r="C123" s="140"/>
      <c r="D123" s="140"/>
      <c r="E123" s="140"/>
      <c r="F123" s="140"/>
      <c r="G123" s="140"/>
      <c r="H123" s="140"/>
      <c r="I123" s="140"/>
    </row>
    <row r="124" spans="2:9" x14ac:dyDescent="0.3">
      <c r="B124" s="140"/>
      <c r="C124" s="140"/>
      <c r="D124" s="140"/>
      <c r="E124" s="140"/>
      <c r="F124" s="140"/>
      <c r="G124" s="140"/>
      <c r="H124" s="140"/>
      <c r="I124" s="140"/>
    </row>
    <row r="125" spans="2:9" x14ac:dyDescent="0.3">
      <c r="B125" s="140"/>
      <c r="C125" s="140"/>
      <c r="D125" s="140"/>
      <c r="E125" s="140"/>
      <c r="F125" s="140"/>
      <c r="G125" s="140"/>
      <c r="H125" s="140"/>
      <c r="I125" s="140"/>
    </row>
    <row r="126" spans="2:9" x14ac:dyDescent="0.3">
      <c r="B126" s="140"/>
      <c r="C126" s="140"/>
      <c r="D126" s="140"/>
      <c r="E126" s="140"/>
      <c r="F126" s="140"/>
      <c r="G126" s="140"/>
      <c r="H126" s="140"/>
      <c r="I126" s="140"/>
    </row>
    <row r="127" spans="2:9" x14ac:dyDescent="0.3">
      <c r="B127" s="140"/>
      <c r="C127" s="140"/>
      <c r="D127" s="140"/>
      <c r="E127" s="140"/>
      <c r="F127" s="140"/>
      <c r="G127" s="140"/>
      <c r="H127" s="140"/>
      <c r="I127" s="140"/>
    </row>
    <row r="128" spans="2:9" x14ac:dyDescent="0.3">
      <c r="B128" s="140"/>
      <c r="C128" s="140"/>
      <c r="D128" s="140"/>
      <c r="E128" s="140"/>
      <c r="F128" s="140"/>
      <c r="G128" s="140"/>
      <c r="H128" s="140"/>
      <c r="I128" s="140"/>
    </row>
    <row r="129" spans="2:9" x14ac:dyDescent="0.3">
      <c r="B129" s="140"/>
      <c r="C129" s="140"/>
      <c r="D129" s="140"/>
      <c r="E129" s="140"/>
      <c r="F129" s="140"/>
      <c r="G129" s="140"/>
      <c r="H129" s="140"/>
      <c r="I129" s="140"/>
    </row>
    <row r="130" spans="2:9" x14ac:dyDescent="0.3">
      <c r="B130" s="140"/>
      <c r="C130" s="140"/>
      <c r="D130" s="140"/>
      <c r="E130" s="140"/>
      <c r="F130" s="140"/>
      <c r="G130" s="140"/>
      <c r="H130" s="140"/>
      <c r="I130" s="140"/>
    </row>
    <row r="131" spans="2:9" x14ac:dyDescent="0.3">
      <c r="B131" s="140"/>
      <c r="C131" s="140"/>
      <c r="D131" s="140"/>
      <c r="E131" s="140"/>
      <c r="F131" s="140"/>
      <c r="G131" s="140"/>
      <c r="H131" s="140"/>
      <c r="I131" s="140"/>
    </row>
    <row r="132" spans="2:9" x14ac:dyDescent="0.3">
      <c r="B132" s="140"/>
      <c r="C132" s="140"/>
      <c r="D132" s="140"/>
      <c r="E132" s="140"/>
      <c r="F132" s="140"/>
      <c r="G132" s="140"/>
      <c r="H132" s="140"/>
      <c r="I132" s="140"/>
    </row>
    <row r="133" spans="2:9" x14ac:dyDescent="0.3">
      <c r="B133" s="140"/>
      <c r="C133" s="140"/>
      <c r="D133" s="140"/>
      <c r="E133" s="140"/>
      <c r="F133" s="140"/>
      <c r="G133" s="140"/>
      <c r="H133" s="140"/>
      <c r="I133" s="140"/>
    </row>
    <row r="134" spans="2:9" x14ac:dyDescent="0.3">
      <c r="B134" s="140"/>
      <c r="C134" s="140"/>
      <c r="D134" s="140"/>
      <c r="E134" s="140"/>
      <c r="F134" s="140"/>
      <c r="G134" s="140"/>
      <c r="H134" s="140"/>
      <c r="I134" s="140"/>
    </row>
    <row r="135" spans="2:9" x14ac:dyDescent="0.3">
      <c r="B135" s="140"/>
      <c r="C135" s="140"/>
      <c r="D135" s="140"/>
      <c r="E135" s="140"/>
      <c r="F135" s="140"/>
      <c r="G135" s="140"/>
      <c r="H135" s="140"/>
      <c r="I135" s="140"/>
    </row>
    <row r="136" spans="2:9" x14ac:dyDescent="0.3">
      <c r="B136" s="140"/>
      <c r="C136" s="140"/>
      <c r="D136" s="140"/>
      <c r="E136" s="140"/>
      <c r="F136" s="140"/>
      <c r="G136" s="140"/>
      <c r="H136" s="140"/>
      <c r="I136" s="140"/>
    </row>
    <row r="137" spans="2:9" x14ac:dyDescent="0.3">
      <c r="B137" s="140"/>
      <c r="C137" s="140"/>
      <c r="D137" s="140"/>
      <c r="E137" s="140"/>
      <c r="F137" s="140"/>
      <c r="G137" s="140"/>
      <c r="H137" s="140"/>
      <c r="I137" s="140"/>
    </row>
    <row r="138" spans="2:9" x14ac:dyDescent="0.3">
      <c r="B138" s="140"/>
      <c r="C138" s="140"/>
      <c r="D138" s="140"/>
      <c r="E138" s="140"/>
      <c r="F138" s="140"/>
      <c r="G138" s="140"/>
      <c r="H138" s="140"/>
      <c r="I138" s="140"/>
    </row>
    <row r="139" spans="2:9" x14ac:dyDescent="0.3">
      <c r="B139" s="140"/>
      <c r="C139" s="140"/>
      <c r="D139" s="140"/>
      <c r="E139" s="140"/>
      <c r="F139" s="140"/>
      <c r="G139" s="140"/>
      <c r="H139" s="140"/>
      <c r="I139" s="140"/>
    </row>
    <row r="140" spans="2:9" x14ac:dyDescent="0.3">
      <c r="B140" s="140"/>
      <c r="C140" s="140"/>
      <c r="D140" s="140"/>
      <c r="E140" s="140"/>
      <c r="F140" s="140"/>
      <c r="G140" s="140"/>
      <c r="H140" s="140"/>
      <c r="I140" s="140"/>
    </row>
    <row r="141" spans="2:9" x14ac:dyDescent="0.3">
      <c r="B141" s="140"/>
      <c r="C141" s="140"/>
      <c r="D141" s="140"/>
      <c r="E141" s="140"/>
      <c r="F141" s="140"/>
      <c r="G141" s="140"/>
      <c r="H141" s="140"/>
      <c r="I141" s="140"/>
    </row>
    <row r="142" spans="2:9" x14ac:dyDescent="0.3">
      <c r="B142" s="140"/>
      <c r="C142" s="140"/>
      <c r="D142" s="140"/>
      <c r="E142" s="140"/>
      <c r="F142" s="140"/>
      <c r="G142" s="140"/>
      <c r="H142" s="140"/>
      <c r="I142" s="140"/>
    </row>
    <row r="143" spans="2:9" x14ac:dyDescent="0.3">
      <c r="B143" s="140"/>
      <c r="C143" s="140"/>
      <c r="D143" s="140"/>
      <c r="E143" s="140"/>
      <c r="F143" s="140"/>
      <c r="G143" s="140"/>
      <c r="H143" s="140"/>
      <c r="I143" s="140"/>
    </row>
    <row r="144" spans="2:9" x14ac:dyDescent="0.3">
      <c r="B144" s="140"/>
      <c r="C144" s="140"/>
      <c r="D144" s="140"/>
      <c r="E144" s="140"/>
      <c r="F144" s="140"/>
      <c r="G144" s="140"/>
      <c r="H144" s="140"/>
      <c r="I144" s="140"/>
    </row>
    <row r="145" spans="2:9" x14ac:dyDescent="0.3">
      <c r="B145" s="140"/>
      <c r="C145" s="140"/>
      <c r="D145" s="140"/>
      <c r="E145" s="140"/>
      <c r="F145" s="140"/>
      <c r="G145" s="140"/>
      <c r="H145" s="140"/>
      <c r="I145" s="140"/>
    </row>
    <row r="146" spans="2:9" x14ac:dyDescent="0.3">
      <c r="B146" s="140"/>
      <c r="C146" s="140"/>
      <c r="D146" s="140"/>
      <c r="E146" s="140"/>
      <c r="F146" s="140"/>
      <c r="G146" s="140"/>
      <c r="H146" s="140"/>
      <c r="I146" s="140"/>
    </row>
    <row r="147" spans="2:9" x14ac:dyDescent="0.3">
      <c r="B147" s="140"/>
      <c r="C147" s="140"/>
      <c r="D147" s="140"/>
      <c r="E147" s="140"/>
      <c r="F147" s="140"/>
      <c r="G147" s="140"/>
      <c r="H147" s="140"/>
      <c r="I147" s="140"/>
    </row>
    <row r="148" spans="2:9" x14ac:dyDescent="0.3">
      <c r="B148" s="140"/>
      <c r="C148" s="140"/>
      <c r="D148" s="140"/>
      <c r="E148" s="140"/>
      <c r="F148" s="140"/>
      <c r="G148" s="140"/>
      <c r="H148" s="140"/>
      <c r="I148" s="140"/>
    </row>
    <row r="149" spans="2:9" x14ac:dyDescent="0.3">
      <c r="B149" s="140"/>
      <c r="C149" s="140"/>
      <c r="D149" s="140"/>
      <c r="E149" s="140"/>
      <c r="F149" s="140"/>
      <c r="G149" s="140"/>
      <c r="H149" s="140"/>
      <c r="I149" s="140"/>
    </row>
    <row r="150" spans="2:9" x14ac:dyDescent="0.3">
      <c r="B150" s="140"/>
      <c r="C150" s="140"/>
      <c r="D150" s="140"/>
      <c r="E150" s="140"/>
      <c r="F150" s="140"/>
      <c r="G150" s="140"/>
      <c r="H150" s="140"/>
      <c r="I150" s="140"/>
    </row>
    <row r="151" spans="2:9" x14ac:dyDescent="0.3">
      <c r="B151" s="140"/>
      <c r="C151" s="140"/>
      <c r="D151" s="140"/>
      <c r="E151" s="140"/>
      <c r="F151" s="140"/>
      <c r="G151" s="140"/>
      <c r="H151" s="140"/>
      <c r="I151" s="140"/>
    </row>
    <row r="152" spans="2:9" x14ac:dyDescent="0.3">
      <c r="B152" s="140"/>
      <c r="C152" s="140"/>
      <c r="D152" s="140"/>
      <c r="E152" s="140"/>
      <c r="F152" s="140"/>
      <c r="G152" s="140"/>
      <c r="H152" s="140"/>
      <c r="I152" s="140"/>
    </row>
    <row r="153" spans="2:9" x14ac:dyDescent="0.3">
      <c r="B153" s="140"/>
      <c r="C153" s="140"/>
      <c r="D153" s="140"/>
      <c r="E153" s="140"/>
      <c r="F153" s="140"/>
      <c r="G153" s="140"/>
      <c r="H153" s="140"/>
      <c r="I153" s="140"/>
    </row>
    <row r="154" spans="2:9" x14ac:dyDescent="0.3">
      <c r="B154" s="140"/>
      <c r="C154" s="140"/>
      <c r="D154" s="140"/>
      <c r="E154" s="140"/>
      <c r="F154" s="140"/>
      <c r="G154" s="140"/>
      <c r="H154" s="140"/>
      <c r="I154" s="140"/>
    </row>
    <row r="155" spans="2:9" x14ac:dyDescent="0.3">
      <c r="B155" s="140"/>
      <c r="C155" s="140"/>
      <c r="D155" s="140"/>
      <c r="E155" s="140"/>
      <c r="F155" s="140"/>
      <c r="G155" s="140"/>
      <c r="H155" s="140"/>
      <c r="I155" s="140"/>
    </row>
    <row r="156" spans="2:9" x14ac:dyDescent="0.3">
      <c r="B156" s="140"/>
      <c r="C156" s="140"/>
      <c r="D156" s="140"/>
      <c r="E156" s="140"/>
      <c r="F156" s="140"/>
      <c r="G156" s="140"/>
      <c r="H156" s="140"/>
      <c r="I156" s="140"/>
    </row>
    <row r="157" spans="2:9" x14ac:dyDescent="0.3">
      <c r="B157" s="140"/>
      <c r="C157" s="140"/>
      <c r="D157" s="140"/>
      <c r="E157" s="140"/>
      <c r="F157" s="140"/>
      <c r="G157" s="140"/>
      <c r="H157" s="140"/>
      <c r="I157" s="140"/>
    </row>
    <row r="158" spans="2:9" x14ac:dyDescent="0.3">
      <c r="B158" s="140"/>
      <c r="C158" s="140"/>
      <c r="D158" s="140"/>
      <c r="E158" s="140"/>
      <c r="F158" s="140"/>
      <c r="G158" s="140"/>
      <c r="H158" s="140"/>
      <c r="I158" s="140"/>
    </row>
    <row r="159" spans="2:9" x14ac:dyDescent="0.3">
      <c r="B159" s="140"/>
      <c r="C159" s="140"/>
      <c r="D159" s="140"/>
      <c r="E159" s="140"/>
      <c r="F159" s="140"/>
      <c r="G159" s="140"/>
      <c r="H159" s="140"/>
      <c r="I159" s="140"/>
    </row>
    <row r="160" spans="2:9" x14ac:dyDescent="0.3">
      <c r="B160" s="140"/>
      <c r="C160" s="140"/>
      <c r="D160" s="140"/>
      <c r="E160" s="140"/>
      <c r="F160" s="140"/>
      <c r="G160" s="140"/>
      <c r="H160" s="140"/>
      <c r="I160" s="140"/>
    </row>
    <row r="161" spans="2:9" x14ac:dyDescent="0.3">
      <c r="B161" s="140"/>
      <c r="C161" s="140"/>
      <c r="D161" s="140"/>
      <c r="E161" s="140"/>
      <c r="F161" s="140"/>
      <c r="G161" s="140"/>
      <c r="H161" s="140"/>
      <c r="I161" s="140"/>
    </row>
    <row r="162" spans="2:9" x14ac:dyDescent="0.3">
      <c r="B162" s="140"/>
      <c r="C162" s="140"/>
      <c r="D162" s="140"/>
      <c r="E162" s="140"/>
      <c r="F162" s="140"/>
      <c r="G162" s="140"/>
      <c r="H162" s="140"/>
      <c r="I162" s="140"/>
    </row>
    <row r="163" spans="2:9" x14ac:dyDescent="0.3">
      <c r="B163" s="140"/>
      <c r="C163" s="140"/>
      <c r="D163" s="140"/>
      <c r="E163" s="140"/>
      <c r="F163" s="140"/>
      <c r="G163" s="140"/>
      <c r="H163" s="140"/>
      <c r="I163" s="140"/>
    </row>
    <row r="164" spans="2:9" x14ac:dyDescent="0.3">
      <c r="B164" s="140"/>
      <c r="C164" s="140"/>
      <c r="D164" s="140"/>
      <c r="E164" s="140"/>
      <c r="F164" s="140"/>
      <c r="G164" s="140"/>
      <c r="H164" s="140"/>
      <c r="I164" s="140"/>
    </row>
    <row r="165" spans="2:9" x14ac:dyDescent="0.3">
      <c r="B165" s="140"/>
      <c r="C165" s="140"/>
      <c r="D165" s="140"/>
      <c r="E165" s="140"/>
      <c r="F165" s="140"/>
      <c r="G165" s="140"/>
      <c r="H165" s="140"/>
      <c r="I165" s="140"/>
    </row>
    <row r="166" spans="2:9" x14ac:dyDescent="0.3">
      <c r="B166" s="140"/>
      <c r="C166" s="140"/>
      <c r="D166" s="140"/>
      <c r="E166" s="140"/>
      <c r="F166" s="140"/>
      <c r="G166" s="140"/>
      <c r="H166" s="140"/>
      <c r="I166" s="140"/>
    </row>
    <row r="167" spans="2:9" x14ac:dyDescent="0.3">
      <c r="B167" s="140"/>
      <c r="C167" s="140"/>
      <c r="D167" s="140"/>
      <c r="E167" s="140"/>
      <c r="F167" s="140"/>
      <c r="G167" s="140"/>
      <c r="H167" s="140"/>
      <c r="I167" s="140"/>
    </row>
    <row r="168" spans="2:9" x14ac:dyDescent="0.3">
      <c r="B168" s="140"/>
      <c r="C168" s="140"/>
      <c r="D168" s="140"/>
      <c r="E168" s="140"/>
      <c r="F168" s="140"/>
      <c r="G168" s="140"/>
      <c r="H168" s="140"/>
      <c r="I168" s="140"/>
    </row>
    <row r="169" spans="2:9" x14ac:dyDescent="0.3">
      <c r="B169" s="140"/>
      <c r="C169" s="140"/>
      <c r="D169" s="140"/>
      <c r="E169" s="140"/>
      <c r="F169" s="140"/>
      <c r="G169" s="140"/>
      <c r="H169" s="140"/>
      <c r="I169" s="140"/>
    </row>
    <row r="170" spans="2:9" x14ac:dyDescent="0.3">
      <c r="B170" s="140"/>
      <c r="C170" s="140"/>
      <c r="D170" s="140"/>
      <c r="E170" s="140"/>
      <c r="F170" s="140"/>
      <c r="G170" s="140"/>
      <c r="H170" s="140"/>
      <c r="I170" s="140"/>
    </row>
    <row r="171" spans="2:9" x14ac:dyDescent="0.3">
      <c r="B171" s="140"/>
      <c r="C171" s="140"/>
      <c r="D171" s="140"/>
      <c r="E171" s="140"/>
      <c r="F171" s="140"/>
      <c r="G171" s="140"/>
      <c r="H171" s="140"/>
      <c r="I171" s="140"/>
    </row>
    <row r="172" spans="2:9" x14ac:dyDescent="0.3">
      <c r="B172" s="140"/>
      <c r="C172" s="140"/>
      <c r="D172" s="140"/>
      <c r="E172" s="140"/>
      <c r="F172" s="140"/>
      <c r="G172" s="140"/>
      <c r="H172" s="140"/>
      <c r="I172" s="140"/>
    </row>
    <row r="173" spans="2:9" x14ac:dyDescent="0.3">
      <c r="B173" s="140"/>
      <c r="C173" s="140"/>
      <c r="D173" s="140"/>
      <c r="E173" s="140"/>
      <c r="F173" s="140"/>
      <c r="G173" s="140"/>
      <c r="H173" s="140"/>
      <c r="I173" s="140"/>
    </row>
    <row r="174" spans="2:9" x14ac:dyDescent="0.3">
      <c r="B174" s="140"/>
      <c r="C174" s="140"/>
      <c r="D174" s="140"/>
      <c r="E174" s="140"/>
      <c r="F174" s="140"/>
      <c r="G174" s="140"/>
      <c r="H174" s="140"/>
      <c r="I174" s="140"/>
    </row>
    <row r="175" spans="2:9" x14ac:dyDescent="0.3">
      <c r="B175" s="140"/>
      <c r="C175" s="140"/>
      <c r="D175" s="140"/>
      <c r="E175" s="140"/>
      <c r="F175" s="140"/>
      <c r="G175" s="140"/>
      <c r="H175" s="140"/>
      <c r="I175" s="140"/>
    </row>
    <row r="176" spans="2:9" x14ac:dyDescent="0.3">
      <c r="B176" s="140"/>
      <c r="C176" s="140"/>
      <c r="D176" s="140"/>
      <c r="E176" s="140"/>
      <c r="F176" s="140"/>
      <c r="G176" s="140"/>
      <c r="H176" s="140"/>
      <c r="I176" s="140"/>
    </row>
    <row r="177" spans="2:9" x14ac:dyDescent="0.3">
      <c r="B177" s="140"/>
      <c r="C177" s="140"/>
      <c r="D177" s="140"/>
      <c r="E177" s="140"/>
      <c r="F177" s="140"/>
      <c r="G177" s="140"/>
      <c r="H177" s="140"/>
      <c r="I177" s="140"/>
    </row>
    <row r="178" spans="2:9" x14ac:dyDescent="0.3">
      <c r="B178" s="140"/>
      <c r="C178" s="140"/>
      <c r="D178" s="140"/>
      <c r="E178" s="140"/>
      <c r="F178" s="140"/>
      <c r="G178" s="140"/>
      <c r="H178" s="140"/>
      <c r="I178" s="140"/>
    </row>
    <row r="179" spans="2:9" x14ac:dyDescent="0.3">
      <c r="B179" s="140"/>
      <c r="C179" s="140"/>
      <c r="D179" s="140"/>
      <c r="E179" s="140"/>
      <c r="F179" s="140"/>
      <c r="G179" s="140"/>
      <c r="H179" s="140"/>
      <c r="I179" s="140"/>
    </row>
    <row r="180" spans="2:9" x14ac:dyDescent="0.3">
      <c r="B180" s="140"/>
      <c r="C180" s="140"/>
      <c r="D180" s="140"/>
      <c r="E180" s="140"/>
      <c r="F180" s="140"/>
      <c r="G180" s="140"/>
      <c r="H180" s="140"/>
      <c r="I180" s="140"/>
    </row>
    <row r="181" spans="2:9" x14ac:dyDescent="0.3">
      <c r="B181" s="140"/>
      <c r="C181" s="140"/>
      <c r="D181" s="140"/>
      <c r="E181" s="140"/>
      <c r="F181" s="140"/>
      <c r="G181" s="140"/>
      <c r="H181" s="140"/>
      <c r="I181" s="140"/>
    </row>
    <row r="182" spans="2:9" x14ac:dyDescent="0.3">
      <c r="B182" s="140"/>
      <c r="C182" s="140"/>
      <c r="D182" s="140"/>
      <c r="E182" s="140"/>
      <c r="F182" s="140"/>
      <c r="G182" s="140"/>
      <c r="H182" s="140"/>
      <c r="I182" s="140"/>
    </row>
    <row r="183" spans="2:9" x14ac:dyDescent="0.3">
      <c r="B183" s="140"/>
      <c r="C183" s="140"/>
      <c r="D183" s="140"/>
      <c r="E183" s="140"/>
      <c r="F183" s="140"/>
      <c r="G183" s="140"/>
      <c r="H183" s="140"/>
      <c r="I183" s="140"/>
    </row>
    <row r="184" spans="2:9" x14ac:dyDescent="0.3">
      <c r="B184" s="140"/>
      <c r="C184" s="140"/>
      <c r="D184" s="140"/>
      <c r="E184" s="140"/>
      <c r="F184" s="140"/>
      <c r="G184" s="140"/>
      <c r="H184" s="140"/>
      <c r="I184" s="140"/>
    </row>
    <row r="185" spans="2:9" x14ac:dyDescent="0.3">
      <c r="B185" s="140"/>
      <c r="C185" s="140"/>
      <c r="D185" s="140"/>
      <c r="E185" s="140"/>
      <c r="F185" s="140"/>
      <c r="G185" s="140"/>
      <c r="H185" s="140"/>
      <c r="I185" s="140"/>
    </row>
    <row r="186" spans="2:9" x14ac:dyDescent="0.3">
      <c r="B186" s="140"/>
      <c r="C186" s="140"/>
      <c r="D186" s="140"/>
      <c r="E186" s="140"/>
      <c r="F186" s="140"/>
      <c r="G186" s="140"/>
      <c r="H186" s="140"/>
      <c r="I186" s="140"/>
    </row>
    <row r="187" spans="2:9" x14ac:dyDescent="0.3">
      <c r="B187" s="140"/>
      <c r="C187" s="140"/>
      <c r="D187" s="140"/>
      <c r="E187" s="140"/>
      <c r="F187" s="140"/>
      <c r="G187" s="140"/>
      <c r="H187" s="140"/>
      <c r="I187" s="140"/>
    </row>
    <row r="188" spans="2:9" x14ac:dyDescent="0.3">
      <c r="B188" s="140"/>
      <c r="C188" s="140"/>
      <c r="D188" s="140"/>
      <c r="E188" s="140"/>
      <c r="F188" s="140"/>
      <c r="G188" s="140"/>
      <c r="H188" s="140"/>
      <c r="I188" s="140"/>
    </row>
    <row r="189" spans="2:9" x14ac:dyDescent="0.3">
      <c r="B189" s="140"/>
      <c r="C189" s="140"/>
      <c r="D189" s="140"/>
      <c r="E189" s="140"/>
      <c r="F189" s="140"/>
      <c r="G189" s="140"/>
      <c r="H189" s="140"/>
      <c r="I189" s="140"/>
    </row>
    <row r="190" spans="2:9" x14ac:dyDescent="0.3">
      <c r="B190" s="140"/>
      <c r="C190" s="140"/>
      <c r="D190" s="140"/>
      <c r="E190" s="140"/>
      <c r="F190" s="140"/>
      <c r="G190" s="140"/>
      <c r="H190" s="140"/>
      <c r="I190" s="140"/>
    </row>
    <row r="191" spans="2:9" x14ac:dyDescent="0.3">
      <c r="B191" s="140"/>
      <c r="C191" s="140"/>
      <c r="D191" s="140"/>
      <c r="E191" s="140"/>
      <c r="F191" s="140"/>
      <c r="G191" s="140"/>
      <c r="H191" s="140"/>
      <c r="I191" s="140"/>
    </row>
    <row r="192" spans="2:9" x14ac:dyDescent="0.3">
      <c r="B192" s="140"/>
      <c r="C192" s="140"/>
      <c r="D192" s="140"/>
      <c r="E192" s="140"/>
      <c r="F192" s="140"/>
      <c r="G192" s="140"/>
      <c r="H192" s="140"/>
      <c r="I192" s="140"/>
    </row>
    <row r="193" spans="2:9" x14ac:dyDescent="0.3">
      <c r="B193" s="140"/>
      <c r="C193" s="140"/>
      <c r="D193" s="140"/>
      <c r="E193" s="140"/>
      <c r="F193" s="140"/>
      <c r="G193" s="140"/>
      <c r="H193" s="140"/>
      <c r="I193" s="140"/>
    </row>
    <row r="194" spans="2:9" x14ac:dyDescent="0.3">
      <c r="B194" s="140"/>
      <c r="C194" s="140"/>
      <c r="D194" s="140"/>
      <c r="E194" s="140"/>
      <c r="F194" s="140"/>
      <c r="G194" s="140"/>
      <c r="H194" s="140"/>
      <c r="I194" s="140"/>
    </row>
    <row r="195" spans="2:9" x14ac:dyDescent="0.3">
      <c r="B195" s="140"/>
      <c r="C195" s="140"/>
      <c r="D195" s="140"/>
      <c r="E195" s="140"/>
      <c r="F195" s="140"/>
      <c r="G195" s="140"/>
      <c r="H195" s="140"/>
      <c r="I195" s="140"/>
    </row>
    <row r="196" spans="2:9" x14ac:dyDescent="0.3">
      <c r="B196" s="140"/>
      <c r="C196" s="140"/>
      <c r="D196" s="140"/>
      <c r="E196" s="140"/>
      <c r="F196" s="140"/>
      <c r="G196" s="140"/>
      <c r="H196" s="140"/>
      <c r="I196" s="140"/>
    </row>
    <row r="197" spans="2:9" x14ac:dyDescent="0.3">
      <c r="B197" s="140"/>
      <c r="C197" s="140"/>
      <c r="D197" s="140"/>
      <c r="E197" s="140"/>
      <c r="F197" s="140"/>
      <c r="G197" s="140"/>
      <c r="H197" s="140"/>
      <c r="I197" s="140"/>
    </row>
    <row r="198" spans="2:9" x14ac:dyDescent="0.3">
      <c r="B198" s="140"/>
      <c r="C198" s="140"/>
      <c r="D198" s="140"/>
      <c r="E198" s="140"/>
      <c r="F198" s="140"/>
      <c r="G198" s="140"/>
      <c r="H198" s="140"/>
      <c r="I198" s="140"/>
    </row>
    <row r="199" spans="2:9" x14ac:dyDescent="0.3">
      <c r="B199" s="140"/>
      <c r="C199" s="140"/>
      <c r="D199" s="140"/>
      <c r="E199" s="140"/>
      <c r="F199" s="140"/>
      <c r="G199" s="140"/>
      <c r="H199" s="140"/>
      <c r="I199" s="140"/>
    </row>
    <row r="200" spans="2:9" x14ac:dyDescent="0.3">
      <c r="B200" s="140"/>
      <c r="C200" s="140"/>
      <c r="D200" s="140"/>
      <c r="E200" s="140"/>
      <c r="F200" s="140"/>
      <c r="G200" s="140"/>
      <c r="H200" s="140"/>
      <c r="I200" s="140"/>
    </row>
    <row r="201" spans="2:9" x14ac:dyDescent="0.3">
      <c r="B201" s="140"/>
      <c r="C201" s="140"/>
      <c r="D201" s="140"/>
      <c r="E201" s="140"/>
      <c r="F201" s="140"/>
      <c r="G201" s="140"/>
      <c r="H201" s="140"/>
      <c r="I201" s="140"/>
    </row>
    <row r="202" spans="2:9" x14ac:dyDescent="0.3">
      <c r="B202" s="140"/>
      <c r="C202" s="140"/>
      <c r="D202" s="140"/>
      <c r="E202" s="140"/>
      <c r="F202" s="140"/>
      <c r="G202" s="140"/>
      <c r="H202" s="140"/>
      <c r="I202" s="140"/>
    </row>
    <row r="203" spans="2:9" x14ac:dyDescent="0.3">
      <c r="B203" s="140"/>
      <c r="C203" s="140"/>
      <c r="D203" s="140"/>
      <c r="E203" s="140"/>
      <c r="F203" s="140"/>
      <c r="G203" s="140"/>
      <c r="H203" s="140"/>
      <c r="I203" s="140"/>
    </row>
    <row r="204" spans="2:9" x14ac:dyDescent="0.3">
      <c r="B204" s="140"/>
      <c r="C204" s="140"/>
      <c r="D204" s="140"/>
      <c r="E204" s="140"/>
      <c r="F204" s="140"/>
      <c r="G204" s="140"/>
      <c r="H204" s="140"/>
      <c r="I204" s="140"/>
    </row>
    <row r="205" spans="2:9" x14ac:dyDescent="0.3">
      <c r="B205" s="140"/>
      <c r="C205" s="140"/>
      <c r="D205" s="140"/>
      <c r="E205" s="140"/>
      <c r="F205" s="140"/>
      <c r="G205" s="140"/>
      <c r="H205" s="140"/>
      <c r="I205" s="140"/>
    </row>
    <row r="206" spans="2:9" x14ac:dyDescent="0.3">
      <c r="B206" s="140"/>
      <c r="C206" s="140"/>
      <c r="D206" s="140"/>
      <c r="E206" s="140"/>
      <c r="F206" s="140"/>
      <c r="G206" s="140"/>
      <c r="H206" s="140"/>
      <c r="I206" s="140"/>
    </row>
    <row r="207" spans="2:9" x14ac:dyDescent="0.3">
      <c r="B207" s="140"/>
      <c r="C207" s="140"/>
      <c r="D207" s="140"/>
      <c r="E207" s="140"/>
      <c r="F207" s="140"/>
      <c r="G207" s="140"/>
      <c r="H207" s="140"/>
      <c r="I207" s="140"/>
    </row>
    <row r="208" spans="2:9" x14ac:dyDescent="0.3">
      <c r="B208" s="140"/>
      <c r="C208" s="140"/>
      <c r="D208" s="140"/>
      <c r="E208" s="140"/>
      <c r="F208" s="140"/>
      <c r="G208" s="140"/>
      <c r="H208" s="140"/>
      <c r="I208" s="140"/>
    </row>
    <row r="209" spans="2:9" x14ac:dyDescent="0.3">
      <c r="B209" s="140"/>
      <c r="C209" s="140"/>
      <c r="D209" s="140"/>
      <c r="E209" s="140"/>
      <c r="F209" s="140"/>
      <c r="G209" s="140"/>
      <c r="H209" s="140"/>
      <c r="I209" s="140"/>
    </row>
    <row r="210" spans="2:9" x14ac:dyDescent="0.3">
      <c r="B210" s="140"/>
      <c r="C210" s="140"/>
      <c r="D210" s="140"/>
      <c r="E210" s="140"/>
      <c r="F210" s="140"/>
      <c r="G210" s="140"/>
      <c r="H210" s="140"/>
      <c r="I210" s="140"/>
    </row>
    <row r="211" spans="2:9" x14ac:dyDescent="0.3">
      <c r="B211" s="140"/>
      <c r="C211" s="140"/>
      <c r="D211" s="140"/>
      <c r="E211" s="140"/>
      <c r="F211" s="140"/>
      <c r="G211" s="140"/>
      <c r="H211" s="140"/>
      <c r="I211" s="140"/>
    </row>
    <row r="212" spans="2:9" x14ac:dyDescent="0.3">
      <c r="B212" s="140"/>
      <c r="C212" s="140"/>
      <c r="D212" s="140"/>
      <c r="E212" s="140"/>
      <c r="F212" s="140"/>
      <c r="G212" s="140"/>
      <c r="H212" s="140"/>
      <c r="I212" s="140"/>
    </row>
    <row r="213" spans="2:9" x14ac:dyDescent="0.3">
      <c r="B213" s="140"/>
      <c r="C213" s="140"/>
      <c r="D213" s="140"/>
      <c r="E213" s="140"/>
      <c r="F213" s="140"/>
      <c r="G213" s="140"/>
      <c r="H213" s="140"/>
      <c r="I213" s="140"/>
    </row>
    <row r="214" spans="2:9" x14ac:dyDescent="0.3">
      <c r="B214" s="140"/>
      <c r="C214" s="140"/>
      <c r="D214" s="140"/>
      <c r="E214" s="140"/>
      <c r="F214" s="140"/>
      <c r="G214" s="140"/>
      <c r="H214" s="140"/>
      <c r="I214" s="140"/>
    </row>
    <row r="215" spans="2:9" x14ac:dyDescent="0.3">
      <c r="B215" s="140"/>
      <c r="C215" s="140"/>
      <c r="D215" s="140"/>
      <c r="E215" s="140"/>
      <c r="F215" s="140"/>
      <c r="G215" s="140"/>
      <c r="H215" s="140"/>
      <c r="I215" s="140"/>
    </row>
    <row r="216" spans="2:9" x14ac:dyDescent="0.3">
      <c r="B216" s="140"/>
      <c r="C216" s="140"/>
      <c r="D216" s="140"/>
      <c r="E216" s="140"/>
      <c r="F216" s="140"/>
      <c r="G216" s="140"/>
      <c r="H216" s="140"/>
      <c r="I216" s="140"/>
    </row>
    <row r="217" spans="2:9" x14ac:dyDescent="0.3">
      <c r="B217" s="140"/>
      <c r="C217" s="140"/>
      <c r="D217" s="140"/>
      <c r="E217" s="140"/>
      <c r="F217" s="140"/>
      <c r="G217" s="140"/>
      <c r="H217" s="140"/>
      <c r="I217" s="140"/>
    </row>
    <row r="218" spans="2:9" x14ac:dyDescent="0.3">
      <c r="B218" s="140"/>
      <c r="C218" s="140"/>
      <c r="D218" s="140"/>
      <c r="E218" s="140"/>
      <c r="F218" s="140"/>
      <c r="G218" s="140"/>
      <c r="H218" s="140"/>
      <c r="I218" s="140"/>
    </row>
    <row r="219" spans="2:9" x14ac:dyDescent="0.3">
      <c r="B219" s="140"/>
      <c r="C219" s="140"/>
      <c r="D219" s="140"/>
      <c r="E219" s="140"/>
      <c r="F219" s="140"/>
      <c r="G219" s="140"/>
      <c r="H219" s="140"/>
      <c r="I219" s="140"/>
    </row>
    <row r="220" spans="2:9" x14ac:dyDescent="0.3">
      <c r="B220" s="140"/>
      <c r="C220" s="140"/>
      <c r="D220" s="140"/>
      <c r="E220" s="140"/>
      <c r="F220" s="140"/>
      <c r="G220" s="140"/>
      <c r="H220" s="140"/>
      <c r="I220" s="140"/>
    </row>
    <row r="221" spans="2:9" x14ac:dyDescent="0.3">
      <c r="B221" s="140"/>
      <c r="C221" s="140"/>
      <c r="D221" s="140"/>
      <c r="E221" s="140"/>
      <c r="F221" s="140"/>
      <c r="G221" s="140"/>
      <c r="H221" s="140"/>
      <c r="I221" s="140"/>
    </row>
    <row r="222" spans="2:9" x14ac:dyDescent="0.3">
      <c r="B222" s="140"/>
      <c r="C222" s="140"/>
      <c r="D222" s="140"/>
      <c r="E222" s="140"/>
      <c r="F222" s="140"/>
      <c r="G222" s="140"/>
      <c r="H222" s="140"/>
      <c r="I222" s="140"/>
    </row>
    <row r="223" spans="2:9" x14ac:dyDescent="0.3">
      <c r="B223" s="140"/>
      <c r="C223" s="140"/>
      <c r="D223" s="140"/>
      <c r="E223" s="140"/>
      <c r="F223" s="140"/>
      <c r="G223" s="140"/>
      <c r="H223" s="140"/>
      <c r="I223" s="140"/>
    </row>
    <row r="224" spans="2:9" x14ac:dyDescent="0.3">
      <c r="B224" s="140"/>
      <c r="C224" s="140"/>
      <c r="D224" s="140"/>
      <c r="E224" s="140"/>
      <c r="F224" s="140"/>
      <c r="G224" s="140"/>
      <c r="H224" s="140"/>
      <c r="I224" s="140"/>
    </row>
    <row r="225" spans="2:9" x14ac:dyDescent="0.3">
      <c r="B225" s="140"/>
      <c r="C225" s="140"/>
      <c r="D225" s="140"/>
      <c r="E225" s="140"/>
      <c r="F225" s="140"/>
      <c r="G225" s="140"/>
      <c r="H225" s="140"/>
      <c r="I225" s="140"/>
    </row>
    <row r="226" spans="2:9" x14ac:dyDescent="0.3">
      <c r="B226" s="140"/>
      <c r="C226" s="140"/>
      <c r="D226" s="140"/>
      <c r="E226" s="140"/>
      <c r="F226" s="140"/>
      <c r="G226" s="140"/>
      <c r="H226" s="140"/>
      <c r="I226" s="140"/>
    </row>
    <row r="227" spans="2:9" x14ac:dyDescent="0.3">
      <c r="B227" s="140"/>
      <c r="C227" s="140"/>
      <c r="D227" s="140"/>
      <c r="E227" s="140"/>
      <c r="F227" s="140"/>
      <c r="G227" s="140"/>
      <c r="H227" s="140"/>
      <c r="I227" s="140"/>
    </row>
    <row r="228" spans="2:9" x14ac:dyDescent="0.3">
      <c r="B228" s="140"/>
      <c r="C228" s="140"/>
      <c r="D228" s="140"/>
      <c r="E228" s="140"/>
      <c r="F228" s="140"/>
      <c r="G228" s="140"/>
      <c r="H228" s="140"/>
      <c r="I228" s="140"/>
    </row>
    <row r="229" spans="2:9" x14ac:dyDescent="0.3">
      <c r="B229" s="140"/>
      <c r="C229" s="140"/>
      <c r="D229" s="140"/>
      <c r="E229" s="140"/>
      <c r="F229" s="140"/>
      <c r="G229" s="140"/>
      <c r="H229" s="140"/>
      <c r="I229" s="140"/>
    </row>
    <row r="230" spans="2:9" x14ac:dyDescent="0.3">
      <c r="B230" s="140"/>
      <c r="C230" s="140"/>
      <c r="D230" s="140"/>
      <c r="E230" s="140"/>
      <c r="F230" s="140"/>
      <c r="G230" s="140"/>
      <c r="H230" s="140"/>
      <c r="I230" s="140"/>
    </row>
    <row r="231" spans="2:9" x14ac:dyDescent="0.3">
      <c r="B231" s="140"/>
      <c r="C231" s="140"/>
      <c r="D231" s="140"/>
      <c r="E231" s="140"/>
      <c r="F231" s="140"/>
      <c r="G231" s="140"/>
      <c r="H231" s="140"/>
      <c r="I231" s="140"/>
    </row>
    <row r="232" spans="2:9" x14ac:dyDescent="0.3">
      <c r="B232" s="140"/>
      <c r="C232" s="140"/>
      <c r="D232" s="140"/>
      <c r="E232" s="140"/>
      <c r="F232" s="140"/>
      <c r="G232" s="140"/>
      <c r="H232" s="140"/>
      <c r="I232" s="140"/>
    </row>
    <row r="233" spans="2:9" x14ac:dyDescent="0.3">
      <c r="B233" s="140"/>
      <c r="C233" s="140"/>
      <c r="D233" s="140"/>
      <c r="E233" s="140"/>
      <c r="F233" s="140"/>
      <c r="G233" s="140"/>
      <c r="H233" s="140"/>
      <c r="I233" s="140"/>
    </row>
    <row r="234" spans="2:9" x14ac:dyDescent="0.3">
      <c r="B234" s="140"/>
      <c r="C234" s="140"/>
      <c r="D234" s="140"/>
      <c r="E234" s="140"/>
      <c r="F234" s="140"/>
      <c r="G234" s="140"/>
      <c r="H234" s="140"/>
      <c r="I234" s="140"/>
    </row>
    <row r="235" spans="2:9" x14ac:dyDescent="0.3">
      <c r="B235" s="140"/>
      <c r="C235" s="140"/>
      <c r="D235" s="140"/>
      <c r="E235" s="140"/>
      <c r="F235" s="140"/>
      <c r="G235" s="140"/>
      <c r="H235" s="140"/>
      <c r="I235" s="140"/>
    </row>
    <row r="236" spans="2:9" x14ac:dyDescent="0.3">
      <c r="B236" s="140"/>
      <c r="C236" s="140"/>
      <c r="D236" s="140"/>
      <c r="E236" s="140"/>
      <c r="F236" s="140"/>
      <c r="G236" s="140"/>
      <c r="H236" s="140"/>
      <c r="I236" s="140"/>
    </row>
    <row r="237" spans="2:9" x14ac:dyDescent="0.3">
      <c r="B237" s="140"/>
      <c r="C237" s="140"/>
      <c r="D237" s="140"/>
      <c r="E237" s="140"/>
      <c r="F237" s="140"/>
      <c r="G237" s="140"/>
      <c r="H237" s="140"/>
      <c r="I237" s="140"/>
    </row>
    <row r="238" spans="2:9" x14ac:dyDescent="0.3">
      <c r="B238" s="140"/>
      <c r="C238" s="140"/>
      <c r="D238" s="140"/>
      <c r="E238" s="140"/>
      <c r="F238" s="140"/>
      <c r="G238" s="140"/>
      <c r="H238" s="140"/>
      <c r="I238" s="140"/>
    </row>
    <row r="239" spans="2:9" x14ac:dyDescent="0.3">
      <c r="B239" s="140"/>
      <c r="C239" s="140"/>
      <c r="D239" s="140"/>
      <c r="E239" s="140"/>
      <c r="F239" s="140"/>
      <c r="G239" s="140"/>
      <c r="H239" s="140"/>
      <c r="I239" s="140"/>
    </row>
    <row r="240" spans="2:9" x14ac:dyDescent="0.3">
      <c r="B240" s="140"/>
      <c r="C240" s="140"/>
      <c r="D240" s="140"/>
      <c r="E240" s="140"/>
      <c r="F240" s="140"/>
      <c r="G240" s="140"/>
      <c r="H240" s="140"/>
      <c r="I240" s="140"/>
    </row>
    <row r="241" spans="2:9" x14ac:dyDescent="0.3">
      <c r="B241" s="140"/>
      <c r="C241" s="140"/>
      <c r="D241" s="140"/>
      <c r="E241" s="140"/>
      <c r="F241" s="140"/>
      <c r="G241" s="140"/>
      <c r="H241" s="140"/>
      <c r="I241" s="140"/>
    </row>
    <row r="242" spans="2:9" x14ac:dyDescent="0.3">
      <c r="B242" s="140"/>
      <c r="C242" s="140"/>
      <c r="D242" s="140"/>
      <c r="E242" s="140"/>
      <c r="F242" s="140"/>
      <c r="G242" s="140"/>
      <c r="H242" s="140"/>
      <c r="I242" s="140"/>
    </row>
    <row r="243" spans="2:9" x14ac:dyDescent="0.3">
      <c r="B243" s="140"/>
      <c r="C243" s="140"/>
      <c r="D243" s="140"/>
      <c r="E243" s="140"/>
      <c r="F243" s="140"/>
      <c r="G243" s="140"/>
      <c r="H243" s="140"/>
      <c r="I243" s="140"/>
    </row>
    <row r="244" spans="2:9" x14ac:dyDescent="0.3">
      <c r="B244" s="140"/>
      <c r="C244" s="140"/>
      <c r="D244" s="140"/>
      <c r="E244" s="140"/>
      <c r="F244" s="140"/>
      <c r="G244" s="140"/>
      <c r="H244" s="140"/>
      <c r="I244" s="140"/>
    </row>
    <row r="245" spans="2:9" x14ac:dyDescent="0.3">
      <c r="B245" s="140"/>
      <c r="C245" s="140"/>
      <c r="D245" s="140"/>
      <c r="E245" s="140"/>
      <c r="F245" s="140"/>
      <c r="G245" s="140"/>
      <c r="H245" s="140"/>
      <c r="I245" s="140"/>
    </row>
    <row r="246" spans="2:9" x14ac:dyDescent="0.3">
      <c r="B246" s="140"/>
      <c r="C246" s="140"/>
      <c r="D246" s="140"/>
      <c r="E246" s="140"/>
      <c r="F246" s="140"/>
      <c r="G246" s="140"/>
      <c r="H246" s="140"/>
      <c r="I246" s="140"/>
    </row>
    <row r="247" spans="2:9" x14ac:dyDescent="0.3">
      <c r="B247" s="140"/>
      <c r="C247" s="140"/>
      <c r="D247" s="140"/>
      <c r="E247" s="140"/>
      <c r="F247" s="140"/>
      <c r="G247" s="140"/>
      <c r="H247" s="140"/>
      <c r="I247" s="140"/>
    </row>
    <row r="248" spans="2:9" x14ac:dyDescent="0.3">
      <c r="B248" s="140"/>
      <c r="C248" s="140"/>
      <c r="D248" s="140"/>
      <c r="E248" s="140"/>
      <c r="F248" s="140"/>
      <c r="G248" s="140"/>
      <c r="H248" s="140"/>
      <c r="I248" s="140"/>
    </row>
    <row r="249" spans="2:9" x14ac:dyDescent="0.3">
      <c r="B249" s="140"/>
      <c r="C249" s="140"/>
      <c r="D249" s="140"/>
      <c r="E249" s="140"/>
      <c r="F249" s="140"/>
      <c r="G249" s="140"/>
      <c r="H249" s="140"/>
      <c r="I249" s="140"/>
    </row>
    <row r="250" spans="2:9" x14ac:dyDescent="0.3">
      <c r="B250" s="140"/>
      <c r="C250" s="140"/>
      <c r="D250" s="140"/>
      <c r="E250" s="140"/>
      <c r="F250" s="140"/>
      <c r="G250" s="140"/>
      <c r="H250" s="140"/>
      <c r="I250" s="140"/>
    </row>
    <row r="251" spans="2:9" x14ac:dyDescent="0.3">
      <c r="B251" s="140"/>
      <c r="C251" s="140"/>
      <c r="D251" s="140"/>
      <c r="E251" s="140"/>
      <c r="F251" s="140"/>
      <c r="G251" s="140"/>
      <c r="H251" s="140"/>
      <c r="I251" s="140"/>
    </row>
    <row r="252" spans="2:9" x14ac:dyDescent="0.3">
      <c r="B252" s="140"/>
      <c r="C252" s="140"/>
      <c r="D252" s="140"/>
      <c r="E252" s="140"/>
      <c r="F252" s="140"/>
      <c r="G252" s="140"/>
      <c r="H252" s="140"/>
      <c r="I252" s="140"/>
    </row>
    <row r="253" spans="2:9" x14ac:dyDescent="0.3">
      <c r="B253" s="140"/>
      <c r="C253" s="140"/>
      <c r="D253" s="140"/>
      <c r="E253" s="140"/>
      <c r="F253" s="140"/>
      <c r="G253" s="140"/>
      <c r="H253" s="140"/>
      <c r="I253" s="140"/>
    </row>
    <row r="254" spans="2:9" x14ac:dyDescent="0.3">
      <c r="B254" s="140"/>
      <c r="C254" s="140"/>
      <c r="D254" s="140"/>
      <c r="E254" s="140"/>
      <c r="F254" s="140"/>
      <c r="G254" s="140"/>
      <c r="H254" s="140"/>
      <c r="I254" s="140"/>
    </row>
    <row r="255" spans="2:9" x14ac:dyDescent="0.3">
      <c r="B255" s="140"/>
      <c r="C255" s="140"/>
      <c r="D255" s="140"/>
      <c r="E255" s="140"/>
      <c r="F255" s="140"/>
      <c r="G255" s="140"/>
      <c r="H255" s="140"/>
      <c r="I255" s="140"/>
    </row>
    <row r="256" spans="2:9" x14ac:dyDescent="0.3">
      <c r="B256" s="140"/>
      <c r="C256" s="140"/>
      <c r="D256" s="140"/>
      <c r="E256" s="140"/>
      <c r="F256" s="140"/>
      <c r="G256" s="140"/>
      <c r="H256" s="140"/>
      <c r="I256" s="140"/>
    </row>
    <row r="257" spans="2:9" x14ac:dyDescent="0.3">
      <c r="B257" s="140"/>
      <c r="C257" s="140"/>
      <c r="D257" s="140"/>
      <c r="E257" s="140"/>
      <c r="F257" s="140"/>
      <c r="G257" s="140"/>
      <c r="H257" s="140"/>
      <c r="I257" s="140"/>
    </row>
    <row r="258" spans="2:9" x14ac:dyDescent="0.3">
      <c r="B258" s="140"/>
      <c r="C258" s="140"/>
      <c r="D258" s="140"/>
      <c r="E258" s="140"/>
      <c r="F258" s="140"/>
      <c r="G258" s="140"/>
      <c r="H258" s="140"/>
      <c r="I258" s="140"/>
    </row>
    <row r="259" spans="2:9" x14ac:dyDescent="0.3">
      <c r="B259" s="140"/>
      <c r="C259" s="140"/>
      <c r="D259" s="140"/>
      <c r="E259" s="140"/>
      <c r="F259" s="140"/>
      <c r="G259" s="140"/>
      <c r="H259" s="140"/>
      <c r="I259" s="140"/>
    </row>
    <row r="260" spans="2:9" x14ac:dyDescent="0.3">
      <c r="B260" s="140"/>
      <c r="C260" s="140"/>
      <c r="D260" s="140"/>
      <c r="E260" s="140"/>
      <c r="F260" s="140"/>
      <c r="G260" s="140"/>
      <c r="H260" s="140"/>
      <c r="I260" s="140"/>
    </row>
    <row r="261" spans="2:9" x14ac:dyDescent="0.3">
      <c r="B261" s="140"/>
      <c r="C261" s="140"/>
      <c r="D261" s="140"/>
      <c r="E261" s="140"/>
      <c r="F261" s="140"/>
      <c r="G261" s="140"/>
      <c r="H261" s="140"/>
      <c r="I261" s="140"/>
    </row>
    <row r="262" spans="2:9" x14ac:dyDescent="0.3">
      <c r="B262" s="140"/>
      <c r="C262" s="140"/>
      <c r="D262" s="140"/>
      <c r="E262" s="140"/>
      <c r="F262" s="140"/>
      <c r="G262" s="140"/>
      <c r="H262" s="140"/>
      <c r="I262" s="140"/>
    </row>
    <row r="263" spans="2:9" x14ac:dyDescent="0.3">
      <c r="B263" s="140"/>
      <c r="C263" s="140"/>
      <c r="D263" s="140"/>
      <c r="E263" s="140"/>
      <c r="F263" s="140"/>
      <c r="G263" s="140"/>
      <c r="H263" s="140"/>
      <c r="I263" s="140"/>
    </row>
    <row r="264" spans="2:9" x14ac:dyDescent="0.3">
      <c r="B264" s="140"/>
      <c r="C264" s="140"/>
      <c r="D264" s="140"/>
      <c r="E264" s="140"/>
      <c r="F264" s="140"/>
      <c r="G264" s="140"/>
      <c r="H264" s="140"/>
      <c r="I264" s="140"/>
    </row>
    <row r="265" spans="2:9" x14ac:dyDescent="0.3">
      <c r="B265" s="140"/>
      <c r="C265" s="140"/>
      <c r="D265" s="140"/>
      <c r="E265" s="140"/>
      <c r="F265" s="140"/>
      <c r="G265" s="140"/>
      <c r="H265" s="140"/>
      <c r="I265" s="140"/>
    </row>
    <row r="266" spans="2:9" x14ac:dyDescent="0.3">
      <c r="B266" s="140"/>
      <c r="C266" s="140"/>
      <c r="D266" s="140"/>
      <c r="E266" s="140"/>
      <c r="F266" s="140"/>
      <c r="G266" s="140"/>
      <c r="H266" s="140"/>
      <c r="I266" s="140"/>
    </row>
    <row r="267" spans="2:9" x14ac:dyDescent="0.3">
      <c r="B267" s="140"/>
      <c r="C267" s="140"/>
      <c r="D267" s="140"/>
      <c r="E267" s="140"/>
      <c r="F267" s="140"/>
      <c r="G267" s="140"/>
      <c r="H267" s="140"/>
      <c r="I267" s="140"/>
    </row>
    <row r="268" spans="2:9" x14ac:dyDescent="0.3">
      <c r="B268" s="140"/>
      <c r="C268" s="140"/>
      <c r="D268" s="140"/>
      <c r="E268" s="140"/>
      <c r="F268" s="140"/>
      <c r="G268" s="140"/>
      <c r="H268" s="140"/>
      <c r="I268" s="140"/>
    </row>
    <row r="269" spans="2:9" x14ac:dyDescent="0.3">
      <c r="B269" s="140"/>
      <c r="C269" s="140"/>
      <c r="D269" s="140"/>
      <c r="E269" s="140"/>
      <c r="F269" s="140"/>
      <c r="G269" s="140"/>
      <c r="H269" s="140"/>
      <c r="I269" s="140"/>
    </row>
    <row r="270" spans="2:9" x14ac:dyDescent="0.3">
      <c r="B270" s="140"/>
      <c r="C270" s="140"/>
      <c r="D270" s="140"/>
      <c r="E270" s="140"/>
      <c r="F270" s="140"/>
      <c r="G270" s="140"/>
      <c r="H270" s="140"/>
      <c r="I270" s="140"/>
    </row>
    <row r="271" spans="2:9" x14ac:dyDescent="0.3">
      <c r="B271" s="140"/>
      <c r="C271" s="140"/>
      <c r="D271" s="140"/>
      <c r="E271" s="140"/>
      <c r="F271" s="140"/>
      <c r="G271" s="140"/>
      <c r="H271" s="140"/>
      <c r="I271" s="140"/>
    </row>
    <row r="272" spans="2:9" x14ac:dyDescent="0.3">
      <c r="B272" s="140"/>
      <c r="C272" s="140"/>
      <c r="D272" s="140"/>
      <c r="E272" s="140"/>
      <c r="F272" s="140"/>
      <c r="G272" s="140"/>
      <c r="H272" s="140"/>
      <c r="I272" s="140"/>
    </row>
    <row r="273" spans="2:9" x14ac:dyDescent="0.3">
      <c r="B273" s="140"/>
      <c r="C273" s="140"/>
      <c r="D273" s="140"/>
      <c r="E273" s="140"/>
      <c r="F273" s="140"/>
      <c r="G273" s="140"/>
      <c r="H273" s="140"/>
      <c r="I273" s="140"/>
    </row>
    <row r="274" spans="2:9" x14ac:dyDescent="0.3">
      <c r="B274" s="140"/>
      <c r="C274" s="140"/>
      <c r="D274" s="140"/>
      <c r="E274" s="140"/>
      <c r="F274" s="140"/>
      <c r="G274" s="140"/>
      <c r="H274" s="140"/>
      <c r="I274" s="140"/>
    </row>
    <row r="275" spans="2:9" x14ac:dyDescent="0.3">
      <c r="B275" s="140"/>
      <c r="C275" s="140"/>
      <c r="D275" s="140"/>
      <c r="E275" s="140"/>
      <c r="F275" s="140"/>
      <c r="G275" s="140"/>
      <c r="H275" s="140"/>
      <c r="I275" s="140"/>
    </row>
    <row r="276" spans="2:9" x14ac:dyDescent="0.3">
      <c r="B276" s="140"/>
      <c r="C276" s="140"/>
      <c r="D276" s="140"/>
      <c r="E276" s="140"/>
      <c r="F276" s="140"/>
      <c r="G276" s="140"/>
      <c r="H276" s="140"/>
      <c r="I276" s="140"/>
    </row>
    <row r="277" spans="2:9" x14ac:dyDescent="0.3">
      <c r="B277" s="140"/>
      <c r="C277" s="140"/>
      <c r="D277" s="140"/>
      <c r="E277" s="140"/>
      <c r="F277" s="140"/>
      <c r="G277" s="140"/>
      <c r="H277" s="140"/>
      <c r="I277" s="140"/>
    </row>
    <row r="278" spans="2:9" x14ac:dyDescent="0.3">
      <c r="B278" s="140"/>
      <c r="C278" s="140"/>
      <c r="D278" s="140"/>
      <c r="E278" s="140"/>
      <c r="F278" s="140"/>
      <c r="G278" s="140"/>
      <c r="H278" s="140"/>
      <c r="I278" s="140"/>
    </row>
    <row r="279" spans="2:9" x14ac:dyDescent="0.3">
      <c r="B279" s="140"/>
      <c r="C279" s="140"/>
      <c r="D279" s="140"/>
      <c r="E279" s="140"/>
      <c r="F279" s="140"/>
      <c r="G279" s="140"/>
      <c r="H279" s="140"/>
      <c r="I279" s="140"/>
    </row>
    <row r="280" spans="2:9" x14ac:dyDescent="0.3">
      <c r="B280" s="140"/>
      <c r="C280" s="140"/>
      <c r="D280" s="140"/>
      <c r="E280" s="140"/>
      <c r="F280" s="140"/>
      <c r="G280" s="140"/>
      <c r="H280" s="140"/>
      <c r="I280" s="140"/>
    </row>
    <row r="281" spans="2:9" x14ac:dyDescent="0.3">
      <c r="B281" s="140"/>
      <c r="C281" s="140"/>
      <c r="D281" s="140"/>
      <c r="E281" s="140"/>
      <c r="F281" s="140"/>
      <c r="G281" s="140"/>
      <c r="H281" s="140"/>
      <c r="I281" s="140"/>
    </row>
    <row r="282" spans="2:9" x14ac:dyDescent="0.3">
      <c r="B282" s="140"/>
      <c r="C282" s="140"/>
      <c r="D282" s="140"/>
      <c r="E282" s="140"/>
      <c r="F282" s="140"/>
      <c r="G282" s="140"/>
      <c r="H282" s="140"/>
      <c r="I282" s="140"/>
    </row>
    <row r="283" spans="2:9" x14ac:dyDescent="0.3">
      <c r="B283" s="140"/>
      <c r="C283" s="140"/>
      <c r="D283" s="140"/>
      <c r="E283" s="140"/>
      <c r="F283" s="140"/>
      <c r="G283" s="140"/>
      <c r="H283" s="140"/>
      <c r="I283" s="140"/>
    </row>
    <row r="284" spans="2:9" x14ac:dyDescent="0.3">
      <c r="B284" s="140"/>
      <c r="C284" s="140"/>
      <c r="D284" s="140"/>
      <c r="E284" s="140"/>
      <c r="F284" s="140"/>
      <c r="G284" s="140"/>
      <c r="H284" s="140"/>
      <c r="I284" s="140"/>
    </row>
    <row r="285" spans="2:9" x14ac:dyDescent="0.3">
      <c r="B285" s="140"/>
      <c r="C285" s="140"/>
      <c r="D285" s="140"/>
      <c r="E285" s="140"/>
      <c r="F285" s="140"/>
      <c r="G285" s="140"/>
      <c r="H285" s="140"/>
      <c r="I285" s="140"/>
    </row>
    <row r="286" spans="2:9" x14ac:dyDescent="0.3">
      <c r="B286" s="140"/>
      <c r="C286" s="140"/>
      <c r="D286" s="140"/>
      <c r="E286" s="140"/>
      <c r="F286" s="140"/>
      <c r="G286" s="140"/>
      <c r="H286" s="140"/>
      <c r="I286" s="140"/>
    </row>
    <row r="287" spans="2:9" x14ac:dyDescent="0.3">
      <c r="B287" s="140"/>
      <c r="C287" s="140"/>
      <c r="D287" s="140"/>
      <c r="E287" s="140"/>
      <c r="F287" s="140"/>
      <c r="G287" s="140"/>
      <c r="H287" s="140"/>
      <c r="I287" s="140"/>
    </row>
    <row r="288" spans="2:9" x14ac:dyDescent="0.3">
      <c r="B288" s="140"/>
      <c r="C288" s="140"/>
      <c r="D288" s="140"/>
      <c r="E288" s="140"/>
      <c r="F288" s="140"/>
      <c r="G288" s="140"/>
      <c r="H288" s="140"/>
      <c r="I288" s="140"/>
    </row>
    <row r="289" spans="2:9" x14ac:dyDescent="0.3">
      <c r="B289" s="140"/>
      <c r="C289" s="140"/>
      <c r="D289" s="140"/>
      <c r="E289" s="140"/>
      <c r="F289" s="140"/>
      <c r="G289" s="140"/>
      <c r="H289" s="140"/>
      <c r="I289" s="140"/>
    </row>
    <row r="290" spans="2:9" x14ac:dyDescent="0.3">
      <c r="B290" s="140"/>
      <c r="C290" s="140"/>
      <c r="D290" s="140"/>
      <c r="E290" s="140"/>
      <c r="F290" s="140"/>
      <c r="G290" s="140"/>
      <c r="H290" s="140"/>
      <c r="I290" s="140"/>
    </row>
    <row r="291" spans="2:9" x14ac:dyDescent="0.3">
      <c r="B291" s="140"/>
      <c r="C291" s="140"/>
      <c r="D291" s="140"/>
      <c r="E291" s="140"/>
      <c r="F291" s="140"/>
      <c r="G291" s="140"/>
      <c r="H291" s="140"/>
      <c r="I291" s="140"/>
    </row>
    <row r="292" spans="2:9" x14ac:dyDescent="0.3">
      <c r="B292" s="140"/>
      <c r="C292" s="140"/>
      <c r="D292" s="140"/>
      <c r="E292" s="140"/>
      <c r="F292" s="140"/>
      <c r="G292" s="140"/>
      <c r="H292" s="140"/>
      <c r="I292" s="140"/>
    </row>
    <row r="293" spans="2:9" x14ac:dyDescent="0.3">
      <c r="B293" s="140"/>
      <c r="C293" s="140"/>
      <c r="D293" s="140"/>
      <c r="E293" s="140"/>
      <c r="F293" s="140"/>
      <c r="G293" s="140"/>
      <c r="H293" s="140"/>
      <c r="I293" s="140"/>
    </row>
    <row r="294" spans="2:9" x14ac:dyDescent="0.3">
      <c r="B294" s="140"/>
      <c r="C294" s="140"/>
      <c r="D294" s="140"/>
      <c r="E294" s="140"/>
      <c r="F294" s="140"/>
      <c r="G294" s="140"/>
      <c r="H294" s="140"/>
      <c r="I294" s="140"/>
    </row>
    <row r="295" spans="2:9" x14ac:dyDescent="0.3">
      <c r="B295" s="140"/>
      <c r="C295" s="140"/>
      <c r="D295" s="140"/>
      <c r="E295" s="140"/>
      <c r="F295" s="140"/>
      <c r="G295" s="140"/>
      <c r="H295" s="140"/>
      <c r="I295" s="140"/>
    </row>
    <row r="296" spans="2:9" x14ac:dyDescent="0.3">
      <c r="B296" s="140"/>
      <c r="C296" s="140"/>
      <c r="D296" s="140"/>
      <c r="E296" s="140"/>
      <c r="F296" s="140"/>
      <c r="G296" s="140"/>
      <c r="H296" s="140"/>
      <c r="I296" s="140"/>
    </row>
    <row r="297" spans="2:9" x14ac:dyDescent="0.3">
      <c r="B297" s="140"/>
      <c r="C297" s="140"/>
      <c r="D297" s="140"/>
      <c r="E297" s="140"/>
      <c r="F297" s="140"/>
      <c r="G297" s="140"/>
      <c r="H297" s="140"/>
      <c r="I297" s="140"/>
    </row>
    <row r="298" spans="2:9" x14ac:dyDescent="0.3">
      <c r="B298" s="140"/>
      <c r="C298" s="140"/>
      <c r="D298" s="140"/>
      <c r="E298" s="140"/>
      <c r="F298" s="140"/>
      <c r="G298" s="140"/>
      <c r="H298" s="140"/>
      <c r="I298" s="140"/>
    </row>
    <row r="299" spans="2:9" x14ac:dyDescent="0.3">
      <c r="B299" s="140"/>
      <c r="C299" s="140"/>
      <c r="D299" s="140"/>
      <c r="E299" s="140"/>
      <c r="F299" s="140"/>
      <c r="G299" s="140"/>
      <c r="H299" s="140"/>
      <c r="I299" s="140"/>
    </row>
    <row r="300" spans="2:9" x14ac:dyDescent="0.3">
      <c r="B300" s="140"/>
      <c r="C300" s="140"/>
      <c r="D300" s="140"/>
      <c r="E300" s="140"/>
      <c r="F300" s="140"/>
      <c r="G300" s="140"/>
      <c r="H300" s="140"/>
      <c r="I300" s="140"/>
    </row>
    <row r="301" spans="2:9" x14ac:dyDescent="0.3">
      <c r="B301" s="140"/>
      <c r="C301" s="140"/>
      <c r="D301" s="140"/>
      <c r="E301" s="140"/>
      <c r="F301" s="140"/>
      <c r="G301" s="140"/>
      <c r="H301" s="140"/>
      <c r="I301" s="140"/>
    </row>
    <row r="302" spans="2:9" x14ac:dyDescent="0.3">
      <c r="B302" s="140"/>
      <c r="C302" s="140"/>
      <c r="D302" s="140"/>
      <c r="E302" s="140"/>
      <c r="F302" s="140"/>
      <c r="G302" s="140"/>
      <c r="H302" s="140"/>
      <c r="I302" s="140"/>
    </row>
    <row r="303" spans="2:9" x14ac:dyDescent="0.3">
      <c r="B303" s="140"/>
      <c r="C303" s="140"/>
      <c r="D303" s="140"/>
      <c r="E303" s="140"/>
      <c r="F303" s="140"/>
      <c r="G303" s="140"/>
      <c r="H303" s="140"/>
      <c r="I303" s="140"/>
    </row>
    <row r="304" spans="2:9" x14ac:dyDescent="0.3">
      <c r="B304" s="140"/>
      <c r="C304" s="140"/>
      <c r="D304" s="140"/>
      <c r="E304" s="140"/>
      <c r="F304" s="140"/>
      <c r="G304" s="140"/>
      <c r="H304" s="140"/>
      <c r="I304" s="140"/>
    </row>
    <row r="305" spans="2:9" x14ac:dyDescent="0.3">
      <c r="B305" s="140"/>
      <c r="C305" s="140"/>
      <c r="D305" s="140"/>
      <c r="E305" s="140"/>
      <c r="F305" s="140"/>
      <c r="G305" s="140"/>
      <c r="H305" s="140"/>
      <c r="I305" s="140"/>
    </row>
    <row r="306" spans="2:9" x14ac:dyDescent="0.3">
      <c r="B306" s="140"/>
      <c r="C306" s="140"/>
      <c r="D306" s="140"/>
      <c r="E306" s="140"/>
      <c r="F306" s="140"/>
      <c r="G306" s="140"/>
      <c r="H306" s="140"/>
      <c r="I306" s="140"/>
    </row>
    <row r="307" spans="2:9" x14ac:dyDescent="0.3">
      <c r="B307" s="140"/>
      <c r="C307" s="140"/>
      <c r="D307" s="140"/>
      <c r="E307" s="140"/>
      <c r="F307" s="140"/>
      <c r="G307" s="140"/>
      <c r="H307" s="140"/>
      <c r="I307" s="140"/>
    </row>
    <row r="308" spans="2:9" x14ac:dyDescent="0.3">
      <c r="B308" s="140"/>
      <c r="C308" s="140"/>
      <c r="D308" s="140"/>
      <c r="E308" s="140"/>
      <c r="F308" s="140"/>
      <c r="G308" s="140"/>
      <c r="H308" s="140"/>
      <c r="I308" s="140"/>
    </row>
    <row r="309" spans="2:9" x14ac:dyDescent="0.3">
      <c r="B309" s="140"/>
      <c r="C309" s="140"/>
      <c r="D309" s="140"/>
      <c r="E309" s="140"/>
      <c r="F309" s="140"/>
      <c r="G309" s="140"/>
      <c r="H309" s="140"/>
      <c r="I309" s="140"/>
    </row>
    <row r="310" spans="2:9" x14ac:dyDescent="0.3">
      <c r="B310" s="140"/>
      <c r="C310" s="140"/>
      <c r="D310" s="140"/>
      <c r="E310" s="140"/>
      <c r="F310" s="140"/>
      <c r="G310" s="140"/>
      <c r="H310" s="140"/>
      <c r="I310" s="140"/>
    </row>
    <row r="311" spans="2:9" x14ac:dyDescent="0.3">
      <c r="B311" s="140"/>
      <c r="C311" s="140"/>
      <c r="D311" s="140"/>
      <c r="E311" s="140"/>
      <c r="F311" s="140"/>
      <c r="G311" s="140"/>
      <c r="H311" s="140"/>
      <c r="I311" s="140"/>
    </row>
    <row r="312" spans="2:9" x14ac:dyDescent="0.3">
      <c r="B312" s="140"/>
      <c r="C312" s="140"/>
      <c r="D312" s="140"/>
      <c r="E312" s="140"/>
      <c r="F312" s="140"/>
      <c r="G312" s="140"/>
      <c r="H312" s="140"/>
      <c r="I312" s="140"/>
    </row>
    <row r="313" spans="2:9" x14ac:dyDescent="0.3">
      <c r="B313" s="140"/>
      <c r="C313" s="140"/>
      <c r="D313" s="140"/>
      <c r="E313" s="140"/>
      <c r="F313" s="140"/>
      <c r="G313" s="140"/>
      <c r="H313" s="140"/>
      <c r="I313" s="140"/>
    </row>
    <row r="314" spans="2:9" x14ac:dyDescent="0.3">
      <c r="B314" s="140"/>
      <c r="C314" s="140"/>
      <c r="D314" s="140"/>
      <c r="E314" s="140"/>
      <c r="F314" s="140"/>
      <c r="G314" s="140"/>
      <c r="H314" s="140"/>
      <c r="I314" s="140"/>
    </row>
    <row r="315" spans="2:9" x14ac:dyDescent="0.3">
      <c r="B315" s="140"/>
      <c r="C315" s="140"/>
      <c r="D315" s="140"/>
      <c r="E315" s="140"/>
      <c r="F315" s="140"/>
      <c r="G315" s="140"/>
      <c r="H315" s="140"/>
      <c r="I315" s="140"/>
    </row>
    <row r="316" spans="2:9" x14ac:dyDescent="0.3">
      <c r="B316" s="140"/>
      <c r="C316" s="140"/>
      <c r="D316" s="140"/>
      <c r="E316" s="140"/>
      <c r="F316" s="140"/>
      <c r="G316" s="140"/>
      <c r="H316" s="140"/>
      <c r="I316" s="140"/>
    </row>
    <row r="317" spans="2:9" x14ac:dyDescent="0.3">
      <c r="B317" s="140"/>
      <c r="C317" s="140"/>
      <c r="D317" s="140"/>
      <c r="E317" s="140"/>
      <c r="F317" s="140"/>
      <c r="G317" s="140"/>
      <c r="H317" s="140"/>
      <c r="I317" s="140"/>
    </row>
    <row r="318" spans="2:9" x14ac:dyDescent="0.3">
      <c r="B318" s="140"/>
      <c r="C318" s="140"/>
      <c r="D318" s="140"/>
      <c r="E318" s="140"/>
      <c r="F318" s="140"/>
      <c r="G318" s="140"/>
      <c r="H318" s="140"/>
      <c r="I318" s="140"/>
    </row>
    <row r="319" spans="2:9" x14ac:dyDescent="0.3">
      <c r="B319" s="140"/>
      <c r="C319" s="140"/>
      <c r="D319" s="140"/>
      <c r="E319" s="140"/>
      <c r="F319" s="140"/>
      <c r="G319" s="140"/>
      <c r="H319" s="140"/>
      <c r="I319" s="140"/>
    </row>
    <row r="320" spans="2:9" x14ac:dyDescent="0.3">
      <c r="B320" s="140"/>
      <c r="C320" s="140"/>
      <c r="D320" s="140"/>
      <c r="E320" s="140"/>
      <c r="F320" s="140"/>
      <c r="G320" s="140"/>
      <c r="H320" s="140"/>
      <c r="I320" s="140"/>
    </row>
    <row r="321" spans="2:9" x14ac:dyDescent="0.3">
      <c r="B321" s="140"/>
      <c r="C321" s="140"/>
      <c r="D321" s="140"/>
      <c r="E321" s="140"/>
      <c r="F321" s="140"/>
      <c r="G321" s="140"/>
      <c r="H321" s="140"/>
      <c r="I321" s="140"/>
    </row>
    <row r="322" spans="2:9" x14ac:dyDescent="0.3">
      <c r="B322" s="140"/>
      <c r="C322" s="140"/>
      <c r="D322" s="140"/>
      <c r="E322" s="140"/>
      <c r="F322" s="140"/>
      <c r="G322" s="140"/>
      <c r="H322" s="140"/>
      <c r="I322" s="140"/>
    </row>
    <row r="323" spans="2:9" x14ac:dyDescent="0.3">
      <c r="B323" s="140"/>
      <c r="C323" s="140"/>
      <c r="D323" s="140"/>
      <c r="E323" s="140"/>
      <c r="F323" s="140"/>
      <c r="G323" s="140"/>
      <c r="H323" s="140"/>
      <c r="I323" s="140"/>
    </row>
    <row r="324" spans="2:9" x14ac:dyDescent="0.3">
      <c r="B324" s="140"/>
      <c r="C324" s="140"/>
      <c r="D324" s="140"/>
      <c r="E324" s="140"/>
      <c r="F324" s="140"/>
      <c r="G324" s="140"/>
      <c r="H324" s="140"/>
      <c r="I324" s="140"/>
    </row>
    <row r="325" spans="2:9" x14ac:dyDescent="0.3">
      <c r="B325" s="140"/>
      <c r="C325" s="140"/>
      <c r="D325" s="140"/>
      <c r="E325" s="140"/>
      <c r="F325" s="140"/>
      <c r="G325" s="140"/>
      <c r="H325" s="140"/>
      <c r="I325" s="140"/>
    </row>
    <row r="326" spans="2:9" x14ac:dyDescent="0.3">
      <c r="B326" s="140"/>
      <c r="C326" s="140"/>
      <c r="D326" s="140"/>
      <c r="E326" s="140"/>
      <c r="F326" s="140"/>
      <c r="G326" s="140"/>
      <c r="H326" s="140"/>
      <c r="I326" s="140"/>
    </row>
    <row r="327" spans="2:9" x14ac:dyDescent="0.3">
      <c r="B327" s="140"/>
      <c r="C327" s="140"/>
      <c r="D327" s="140"/>
      <c r="E327" s="140"/>
      <c r="F327" s="140"/>
      <c r="G327" s="140"/>
      <c r="H327" s="140"/>
      <c r="I327" s="140"/>
    </row>
    <row r="328" spans="2:9" x14ac:dyDescent="0.3">
      <c r="B328" s="140"/>
      <c r="C328" s="140"/>
      <c r="D328" s="140"/>
      <c r="E328" s="140"/>
      <c r="F328" s="140"/>
      <c r="G328" s="140"/>
      <c r="H328" s="140"/>
      <c r="I328" s="140"/>
    </row>
    <row r="329" spans="2:9" x14ac:dyDescent="0.3">
      <c r="B329" s="140"/>
      <c r="C329" s="140"/>
      <c r="D329" s="140"/>
      <c r="E329" s="140"/>
      <c r="F329" s="140"/>
      <c r="G329" s="140"/>
      <c r="H329" s="140"/>
      <c r="I329" s="140"/>
    </row>
    <row r="330" spans="2:9" x14ac:dyDescent="0.3">
      <c r="B330" s="140"/>
      <c r="C330" s="140"/>
      <c r="D330" s="140"/>
      <c r="E330" s="140"/>
      <c r="F330" s="140"/>
      <c r="G330" s="140"/>
      <c r="H330" s="140"/>
      <c r="I330" s="140"/>
    </row>
    <row r="331" spans="2:9" x14ac:dyDescent="0.3">
      <c r="B331" s="140"/>
      <c r="C331" s="140"/>
      <c r="D331" s="140"/>
      <c r="E331" s="140"/>
      <c r="F331" s="140"/>
      <c r="G331" s="140"/>
      <c r="H331" s="140"/>
      <c r="I331" s="140"/>
    </row>
    <row r="332" spans="2:9" x14ac:dyDescent="0.3">
      <c r="B332" s="140"/>
      <c r="C332" s="140"/>
      <c r="D332" s="140"/>
      <c r="E332" s="140"/>
      <c r="F332" s="140"/>
      <c r="G332" s="140"/>
      <c r="H332" s="140"/>
      <c r="I332" s="140"/>
    </row>
    <row r="333" spans="2:9" x14ac:dyDescent="0.3">
      <c r="B333" s="140"/>
      <c r="C333" s="140"/>
      <c r="D333" s="140"/>
      <c r="E333" s="140"/>
      <c r="F333" s="140"/>
      <c r="G333" s="140"/>
      <c r="H333" s="140"/>
      <c r="I333" s="140"/>
    </row>
    <row r="334" spans="2:9" x14ac:dyDescent="0.3">
      <c r="B334" s="140"/>
      <c r="C334" s="140"/>
      <c r="D334" s="140"/>
      <c r="E334" s="140"/>
      <c r="F334" s="140"/>
      <c r="G334" s="140"/>
      <c r="H334" s="140"/>
      <c r="I334" s="140"/>
    </row>
    <row r="335" spans="2:9" x14ac:dyDescent="0.3">
      <c r="B335" s="140"/>
      <c r="C335" s="140"/>
      <c r="D335" s="140"/>
      <c r="E335" s="140"/>
      <c r="F335" s="140"/>
      <c r="G335" s="140"/>
      <c r="H335" s="140"/>
      <c r="I335" s="140"/>
    </row>
    <row r="336" spans="2:9" x14ac:dyDescent="0.3">
      <c r="B336" s="140"/>
      <c r="C336" s="140"/>
      <c r="D336" s="140"/>
      <c r="E336" s="140"/>
      <c r="F336" s="140"/>
      <c r="G336" s="140"/>
      <c r="H336" s="140"/>
      <c r="I336" s="140"/>
    </row>
    <row r="337" spans="2:9" x14ac:dyDescent="0.3">
      <c r="B337" s="140"/>
      <c r="C337" s="140"/>
      <c r="D337" s="140"/>
      <c r="E337" s="140"/>
      <c r="F337" s="140"/>
      <c r="G337" s="140"/>
      <c r="H337" s="140"/>
      <c r="I337" s="140"/>
    </row>
    <row r="338" spans="2:9" x14ac:dyDescent="0.3">
      <c r="B338" s="140"/>
      <c r="C338" s="140"/>
      <c r="D338" s="140"/>
      <c r="E338" s="140"/>
      <c r="F338" s="140"/>
      <c r="G338" s="140"/>
      <c r="H338" s="140"/>
      <c r="I338" s="140"/>
    </row>
    <row r="339" spans="2:9" x14ac:dyDescent="0.3">
      <c r="B339" s="140"/>
      <c r="C339" s="140"/>
      <c r="D339" s="140"/>
      <c r="E339" s="140"/>
      <c r="F339" s="140"/>
      <c r="G339" s="140"/>
      <c r="H339" s="140"/>
      <c r="I339" s="140"/>
    </row>
    <row r="340" spans="2:9" x14ac:dyDescent="0.3">
      <c r="B340" s="140"/>
      <c r="C340" s="140"/>
      <c r="D340" s="140"/>
      <c r="E340" s="140"/>
      <c r="F340" s="140"/>
      <c r="G340" s="140"/>
      <c r="H340" s="140"/>
      <c r="I340" s="140"/>
    </row>
    <row r="341" spans="2:9" x14ac:dyDescent="0.3">
      <c r="B341" s="140"/>
      <c r="C341" s="140"/>
      <c r="D341" s="140"/>
      <c r="E341" s="140"/>
      <c r="F341" s="140"/>
      <c r="G341" s="140"/>
      <c r="H341" s="140"/>
      <c r="I341" s="140"/>
    </row>
    <row r="342" spans="2:9" x14ac:dyDescent="0.3">
      <c r="B342" s="140"/>
      <c r="C342" s="140"/>
      <c r="D342" s="140"/>
      <c r="E342" s="140"/>
      <c r="F342" s="140"/>
      <c r="G342" s="140"/>
      <c r="H342" s="140"/>
      <c r="I342" s="140"/>
    </row>
    <row r="343" spans="2:9" x14ac:dyDescent="0.3">
      <c r="B343" s="140"/>
      <c r="C343" s="140"/>
      <c r="D343" s="140"/>
      <c r="E343" s="140"/>
      <c r="F343" s="140"/>
      <c r="G343" s="140"/>
      <c r="H343" s="140"/>
      <c r="I343" s="140"/>
    </row>
    <row r="344" spans="2:9" x14ac:dyDescent="0.3">
      <c r="B344" s="140"/>
      <c r="C344" s="140"/>
      <c r="D344" s="140"/>
      <c r="E344" s="140"/>
      <c r="F344" s="140"/>
      <c r="G344" s="140"/>
      <c r="H344" s="140"/>
      <c r="I344" s="140"/>
    </row>
    <row r="345" spans="2:9" x14ac:dyDescent="0.3">
      <c r="B345" s="140"/>
      <c r="C345" s="140"/>
      <c r="D345" s="140"/>
      <c r="E345" s="140"/>
      <c r="F345" s="140"/>
      <c r="G345" s="140"/>
      <c r="H345" s="140"/>
      <c r="I345" s="140"/>
    </row>
    <row r="346" spans="2:9" x14ac:dyDescent="0.3">
      <c r="B346" s="140"/>
      <c r="C346" s="140"/>
      <c r="D346" s="140"/>
      <c r="E346" s="140"/>
      <c r="F346" s="140"/>
      <c r="G346" s="140"/>
      <c r="H346" s="140"/>
      <c r="I346" s="140"/>
    </row>
    <row r="347" spans="2:9" x14ac:dyDescent="0.3">
      <c r="B347" s="140"/>
      <c r="C347" s="140"/>
      <c r="D347" s="140"/>
      <c r="E347" s="140"/>
      <c r="F347" s="140"/>
      <c r="G347" s="140"/>
      <c r="H347" s="140"/>
      <c r="I347" s="140"/>
    </row>
    <row r="348" spans="2:9" x14ac:dyDescent="0.3">
      <c r="B348" s="140"/>
      <c r="C348" s="140"/>
      <c r="D348" s="140"/>
      <c r="E348" s="140"/>
      <c r="F348" s="140"/>
      <c r="G348" s="140"/>
      <c r="H348" s="140"/>
      <c r="I348" s="140"/>
    </row>
    <row r="349" spans="2:9" x14ac:dyDescent="0.3">
      <c r="B349" s="140"/>
      <c r="C349" s="140"/>
      <c r="D349" s="140"/>
      <c r="E349" s="140"/>
      <c r="F349" s="140"/>
      <c r="G349" s="140"/>
      <c r="H349" s="140"/>
      <c r="I349" s="140"/>
    </row>
    <row r="350" spans="2:9" x14ac:dyDescent="0.3">
      <c r="B350" s="140"/>
      <c r="C350" s="140"/>
      <c r="D350" s="140"/>
      <c r="E350" s="140"/>
      <c r="F350" s="140"/>
      <c r="G350" s="140"/>
      <c r="H350" s="140"/>
      <c r="I350" s="140"/>
    </row>
    <row r="351" spans="2:9" x14ac:dyDescent="0.3">
      <c r="B351" s="140"/>
      <c r="C351" s="140"/>
      <c r="D351" s="140"/>
      <c r="E351" s="140"/>
      <c r="F351" s="140"/>
      <c r="G351" s="140"/>
      <c r="H351" s="140"/>
      <c r="I351" s="140"/>
    </row>
    <row r="352" spans="2:9" x14ac:dyDescent="0.3">
      <c r="B352" s="140"/>
      <c r="C352" s="140"/>
      <c r="D352" s="140"/>
      <c r="E352" s="140"/>
      <c r="F352" s="140"/>
      <c r="G352" s="140"/>
      <c r="H352" s="140"/>
      <c r="I352" s="140"/>
    </row>
    <row r="353" spans="2:9" x14ac:dyDescent="0.3">
      <c r="B353" s="140"/>
      <c r="C353" s="140"/>
      <c r="D353" s="140"/>
      <c r="E353" s="140"/>
      <c r="F353" s="140"/>
      <c r="G353" s="140"/>
      <c r="H353" s="140"/>
      <c r="I353" s="140"/>
    </row>
    <row r="354" spans="2:9" x14ac:dyDescent="0.3">
      <c r="B354" s="140"/>
      <c r="C354" s="140"/>
      <c r="D354" s="140"/>
      <c r="E354" s="140"/>
      <c r="F354" s="140"/>
      <c r="G354" s="140"/>
      <c r="H354" s="140"/>
      <c r="I354" s="140"/>
    </row>
    <row r="355" spans="2:9" x14ac:dyDescent="0.3">
      <c r="B355" s="140"/>
      <c r="C355" s="140"/>
      <c r="D355" s="140"/>
      <c r="E355" s="140"/>
      <c r="F355" s="140"/>
      <c r="G355" s="140"/>
      <c r="H355" s="140"/>
      <c r="I355" s="140"/>
    </row>
    <row r="356" spans="2:9" x14ac:dyDescent="0.3">
      <c r="B356" s="140"/>
      <c r="C356" s="140"/>
      <c r="D356" s="140"/>
      <c r="E356" s="140"/>
      <c r="F356" s="140"/>
      <c r="G356" s="140"/>
      <c r="H356" s="140"/>
      <c r="I356" s="140"/>
    </row>
    <row r="357" spans="2:9" x14ac:dyDescent="0.3">
      <c r="B357" s="140"/>
      <c r="C357" s="140"/>
      <c r="D357" s="140"/>
      <c r="E357" s="140"/>
      <c r="F357" s="140"/>
      <c r="G357" s="140"/>
      <c r="H357" s="140"/>
      <c r="I357" s="140"/>
    </row>
    <row r="358" spans="2:9" x14ac:dyDescent="0.3">
      <c r="B358" s="140"/>
      <c r="C358" s="140"/>
      <c r="D358" s="140"/>
      <c r="E358" s="140"/>
      <c r="F358" s="140"/>
      <c r="G358" s="140"/>
      <c r="H358" s="140"/>
      <c r="I358" s="140"/>
    </row>
    <row r="359" spans="2:9" x14ac:dyDescent="0.3">
      <c r="B359" s="140"/>
      <c r="C359" s="140"/>
      <c r="D359" s="140"/>
      <c r="E359" s="140"/>
      <c r="F359" s="140"/>
      <c r="G359" s="140"/>
      <c r="H359" s="140"/>
      <c r="I359" s="140"/>
    </row>
    <row r="360" spans="2:9" x14ac:dyDescent="0.3">
      <c r="B360" s="140"/>
      <c r="C360" s="140"/>
      <c r="D360" s="140"/>
      <c r="E360" s="140"/>
      <c r="F360" s="140"/>
      <c r="G360" s="140"/>
      <c r="H360" s="140"/>
      <c r="I360" s="140"/>
    </row>
    <row r="361" spans="2:9" x14ac:dyDescent="0.3">
      <c r="B361" s="140"/>
      <c r="C361" s="140"/>
      <c r="D361" s="140"/>
      <c r="E361" s="140"/>
      <c r="F361" s="140"/>
      <c r="G361" s="140"/>
      <c r="H361" s="140"/>
      <c r="I361" s="140"/>
    </row>
    <row r="362" spans="2:9" x14ac:dyDescent="0.3">
      <c r="B362" s="140"/>
      <c r="C362" s="140"/>
      <c r="D362" s="140"/>
      <c r="E362" s="140"/>
      <c r="F362" s="140"/>
      <c r="G362" s="140"/>
      <c r="H362" s="140"/>
      <c r="I362" s="140"/>
    </row>
    <row r="363" spans="2:9" x14ac:dyDescent="0.3">
      <c r="B363" s="140"/>
      <c r="C363" s="140"/>
      <c r="D363" s="140"/>
      <c r="E363" s="140"/>
      <c r="F363" s="140"/>
      <c r="G363" s="140"/>
      <c r="H363" s="140"/>
      <c r="I363" s="140"/>
    </row>
    <row r="364" spans="2:9" x14ac:dyDescent="0.3">
      <c r="B364" s="140"/>
      <c r="C364" s="140"/>
      <c r="D364" s="140"/>
      <c r="E364" s="140"/>
      <c r="F364" s="140"/>
      <c r="G364" s="140"/>
      <c r="H364" s="140"/>
      <c r="I364" s="140"/>
    </row>
    <row r="365" spans="2:9" x14ac:dyDescent="0.3">
      <c r="B365" s="140"/>
      <c r="C365" s="140"/>
      <c r="D365" s="140"/>
      <c r="E365" s="140"/>
      <c r="F365" s="140"/>
      <c r="G365" s="140"/>
      <c r="H365" s="140"/>
      <c r="I365" s="140"/>
    </row>
    <row r="366" spans="2:9" x14ac:dyDescent="0.3">
      <c r="B366" s="140"/>
      <c r="C366" s="140"/>
      <c r="D366" s="140"/>
      <c r="E366" s="140"/>
      <c r="F366" s="140"/>
      <c r="G366" s="140"/>
      <c r="H366" s="140"/>
      <c r="I366" s="140"/>
    </row>
    <row r="367" spans="2:9" x14ac:dyDescent="0.3">
      <c r="B367" s="140"/>
      <c r="C367" s="140"/>
      <c r="D367" s="140"/>
      <c r="E367" s="140"/>
      <c r="F367" s="140"/>
      <c r="G367" s="140"/>
      <c r="H367" s="140"/>
      <c r="I367" s="140"/>
    </row>
    <row r="368" spans="2:9" x14ac:dyDescent="0.3">
      <c r="B368" s="140"/>
      <c r="C368" s="140"/>
      <c r="D368" s="140"/>
      <c r="E368" s="140"/>
      <c r="F368" s="140"/>
      <c r="G368" s="140"/>
      <c r="H368" s="140"/>
      <c r="I368" s="140"/>
    </row>
    <row r="369" spans="2:9" x14ac:dyDescent="0.3">
      <c r="B369" s="140"/>
      <c r="C369" s="140"/>
      <c r="D369" s="140"/>
      <c r="E369" s="140"/>
      <c r="F369" s="140"/>
      <c r="G369" s="140"/>
      <c r="H369" s="140"/>
      <c r="I369" s="140"/>
    </row>
    <row r="370" spans="2:9" x14ac:dyDescent="0.3">
      <c r="B370" s="140"/>
      <c r="C370" s="140"/>
      <c r="D370" s="140"/>
      <c r="E370" s="140"/>
      <c r="F370" s="140"/>
      <c r="G370" s="140"/>
      <c r="H370" s="140"/>
      <c r="I370" s="140"/>
    </row>
    <row r="371" spans="2:9" x14ac:dyDescent="0.3">
      <c r="B371" s="140"/>
      <c r="C371" s="140"/>
      <c r="D371" s="140"/>
      <c r="E371" s="140"/>
      <c r="F371" s="140"/>
      <c r="G371" s="140"/>
      <c r="H371" s="140"/>
      <c r="I371" s="140"/>
    </row>
    <row r="372" spans="2:9" x14ac:dyDescent="0.3">
      <c r="B372" s="140"/>
      <c r="C372" s="140"/>
      <c r="D372" s="140"/>
      <c r="E372" s="140"/>
      <c r="F372" s="140"/>
      <c r="G372" s="140"/>
      <c r="H372" s="140"/>
      <c r="I372" s="140"/>
    </row>
    <row r="373" spans="2:9" x14ac:dyDescent="0.3">
      <c r="B373" s="140"/>
      <c r="C373" s="140"/>
      <c r="D373" s="140"/>
      <c r="E373" s="140"/>
      <c r="F373" s="140"/>
      <c r="G373" s="140"/>
      <c r="H373" s="140"/>
      <c r="I373" s="140"/>
    </row>
    <row r="374" spans="2:9" x14ac:dyDescent="0.3">
      <c r="B374" s="140"/>
      <c r="C374" s="140"/>
      <c r="D374" s="140"/>
      <c r="E374" s="140"/>
      <c r="F374" s="140"/>
      <c r="G374" s="140"/>
      <c r="H374" s="140"/>
      <c r="I374" s="140"/>
    </row>
    <row r="375" spans="2:9" x14ac:dyDescent="0.3">
      <c r="B375" s="140"/>
      <c r="C375" s="140"/>
      <c r="D375" s="140"/>
      <c r="E375" s="140"/>
      <c r="F375" s="140"/>
      <c r="G375" s="140"/>
      <c r="H375" s="140"/>
      <c r="I375" s="140"/>
    </row>
    <row r="376" spans="2:9" x14ac:dyDescent="0.3">
      <c r="B376" s="140"/>
      <c r="C376" s="140"/>
      <c r="D376" s="140"/>
      <c r="E376" s="140"/>
      <c r="F376" s="140"/>
      <c r="G376" s="140"/>
      <c r="H376" s="140"/>
      <c r="I376" s="140"/>
    </row>
    <row r="377" spans="2:9" x14ac:dyDescent="0.3">
      <c r="B377" s="140"/>
      <c r="C377" s="140"/>
      <c r="D377" s="140"/>
      <c r="E377" s="140"/>
      <c r="F377" s="140"/>
      <c r="G377" s="140"/>
      <c r="H377" s="140"/>
      <c r="I377" s="140"/>
    </row>
    <row r="378" spans="2:9" x14ac:dyDescent="0.3">
      <c r="B378" s="140"/>
      <c r="C378" s="140"/>
      <c r="D378" s="140"/>
      <c r="E378" s="140"/>
      <c r="F378" s="140"/>
      <c r="G378" s="140"/>
      <c r="H378" s="140"/>
      <c r="I378" s="140"/>
    </row>
    <row r="379" spans="2:9" x14ac:dyDescent="0.3">
      <c r="B379" s="140"/>
      <c r="C379" s="140"/>
      <c r="D379" s="140"/>
      <c r="E379" s="140"/>
      <c r="F379" s="140"/>
      <c r="G379" s="140"/>
      <c r="H379" s="140"/>
      <c r="I379" s="140"/>
    </row>
    <row r="380" spans="2:9" x14ac:dyDescent="0.3">
      <c r="B380" s="140"/>
      <c r="C380" s="140"/>
      <c r="D380" s="140"/>
      <c r="E380" s="140"/>
      <c r="F380" s="140"/>
      <c r="G380" s="140"/>
      <c r="H380" s="140"/>
      <c r="I380" s="140"/>
    </row>
    <row r="381" spans="2:9" x14ac:dyDescent="0.3">
      <c r="B381" s="140"/>
      <c r="C381" s="140"/>
      <c r="D381" s="140"/>
      <c r="E381" s="140"/>
      <c r="F381" s="140"/>
      <c r="G381" s="140"/>
      <c r="H381" s="140"/>
      <c r="I381" s="140"/>
    </row>
    <row r="382" spans="2:9" x14ac:dyDescent="0.3">
      <c r="B382" s="140"/>
      <c r="C382" s="140"/>
      <c r="D382" s="140"/>
      <c r="E382" s="140"/>
      <c r="F382" s="140"/>
      <c r="G382" s="140"/>
      <c r="H382" s="140"/>
      <c r="I382" s="140"/>
    </row>
    <row r="383" spans="2:9" x14ac:dyDescent="0.3">
      <c r="B383" s="140"/>
      <c r="C383" s="140"/>
      <c r="D383" s="140"/>
      <c r="E383" s="140"/>
      <c r="F383" s="140"/>
      <c r="G383" s="140"/>
      <c r="H383" s="140"/>
      <c r="I383" s="140"/>
    </row>
    <row r="384" spans="2:9" x14ac:dyDescent="0.3">
      <c r="B384" s="140"/>
      <c r="C384" s="140"/>
      <c r="D384" s="140"/>
      <c r="E384" s="140"/>
      <c r="F384" s="140"/>
      <c r="G384" s="140"/>
      <c r="H384" s="140"/>
      <c r="I384" s="140"/>
    </row>
    <row r="385" spans="2:9" x14ac:dyDescent="0.3">
      <c r="B385" s="140"/>
      <c r="C385" s="140"/>
      <c r="D385" s="140"/>
      <c r="E385" s="140"/>
      <c r="F385" s="140"/>
      <c r="G385" s="140"/>
      <c r="H385" s="140"/>
      <c r="I385" s="140"/>
    </row>
    <row r="386" spans="2:9" x14ac:dyDescent="0.3">
      <c r="B386" s="140"/>
      <c r="C386" s="140"/>
      <c r="D386" s="140"/>
      <c r="E386" s="140"/>
      <c r="F386" s="140"/>
      <c r="G386" s="140"/>
      <c r="H386" s="140"/>
      <c r="I386" s="140"/>
    </row>
    <row r="387" spans="2:9" x14ac:dyDescent="0.3">
      <c r="B387" s="140"/>
      <c r="C387" s="140"/>
      <c r="D387" s="140"/>
      <c r="E387" s="140"/>
      <c r="F387" s="140"/>
      <c r="G387" s="140"/>
      <c r="H387" s="140"/>
      <c r="I387" s="140"/>
    </row>
    <row r="388" spans="2:9" x14ac:dyDescent="0.3">
      <c r="B388" s="140"/>
      <c r="C388" s="140"/>
      <c r="D388" s="140"/>
      <c r="E388" s="140"/>
      <c r="F388" s="140"/>
      <c r="G388" s="140"/>
      <c r="H388" s="140"/>
      <c r="I388" s="140"/>
    </row>
  </sheetData>
  <mergeCells count="5">
    <mergeCell ref="B2:I2"/>
    <mergeCell ref="B29:C29"/>
    <mergeCell ref="B31:I31"/>
    <mergeCell ref="B32:I32"/>
    <mergeCell ref="B33:I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M41"/>
  <sheetViews>
    <sheetView tabSelected="1" topLeftCell="A13" zoomScale="80" zoomScaleNormal="80" workbookViewId="0">
      <selection activeCell="M30" sqref="M30"/>
    </sheetView>
  </sheetViews>
  <sheetFormatPr defaultColWidth="11.44140625" defaultRowHeight="14.4" x14ac:dyDescent="0.3"/>
  <cols>
    <col min="1" max="1" width="3.6640625" style="154" customWidth="1"/>
    <col min="2" max="2" width="7.6640625" style="154" customWidth="1"/>
    <col min="3" max="3" width="100.5546875" style="154" customWidth="1"/>
    <col min="4" max="5" width="13" style="154" customWidth="1"/>
    <col min="6" max="7" width="13" style="165" customWidth="1"/>
    <col min="8" max="9" width="13" style="154" customWidth="1"/>
    <col min="10" max="10" width="11.44140625" style="154"/>
    <col min="11" max="12" width="11.44140625" style="165"/>
    <col min="13" max="16384" width="11.44140625" style="154"/>
  </cols>
  <sheetData>
    <row r="1" spans="2:13" ht="15" thickBot="1" x14ac:dyDescent="0.35"/>
    <row r="2" spans="2:13" ht="35.25" customHeight="1" thickTop="1" thickBot="1" x14ac:dyDescent="0.35">
      <c r="B2" s="203" t="s">
        <v>231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</row>
    <row r="3" spans="2:13" ht="25.2" customHeight="1" thickTop="1" x14ac:dyDescent="0.3">
      <c r="B3" s="206" t="s">
        <v>1</v>
      </c>
      <c r="C3" s="206" t="s">
        <v>2</v>
      </c>
      <c r="D3" s="208" t="s">
        <v>8</v>
      </c>
      <c r="E3" s="209"/>
      <c r="F3" s="209"/>
      <c r="G3" s="209"/>
      <c r="H3" s="210"/>
      <c r="I3" s="208" t="s">
        <v>224</v>
      </c>
      <c r="J3" s="209"/>
      <c r="K3" s="209"/>
      <c r="L3" s="209"/>
      <c r="M3" s="210"/>
    </row>
    <row r="4" spans="2:13" ht="25.2" customHeight="1" thickBot="1" x14ac:dyDescent="0.35">
      <c r="B4" s="207"/>
      <c r="C4" s="207"/>
      <c r="D4" s="179">
        <v>2017</v>
      </c>
      <c r="E4" s="180">
        <v>2018</v>
      </c>
      <c r="F4" s="181">
        <v>2019</v>
      </c>
      <c r="G4" s="188">
        <v>2020</v>
      </c>
      <c r="H4" s="185">
        <v>2021</v>
      </c>
      <c r="I4" s="179">
        <v>2017</v>
      </c>
      <c r="J4" s="180">
        <v>2018</v>
      </c>
      <c r="K4" s="181">
        <v>2019</v>
      </c>
      <c r="L4" s="188">
        <v>2020</v>
      </c>
      <c r="M4" s="185">
        <v>2021</v>
      </c>
    </row>
    <row r="5" spans="2:13" ht="23.25" customHeight="1" thickTop="1" x14ac:dyDescent="0.3">
      <c r="B5" s="124" t="s">
        <v>75</v>
      </c>
      <c r="C5" s="125" t="s">
        <v>76</v>
      </c>
      <c r="D5" s="168">
        <v>16.197119851707413</v>
      </c>
      <c r="E5" s="169">
        <v>15.686893746213753</v>
      </c>
      <c r="F5" s="182">
        <v>18.432121446528718</v>
      </c>
      <c r="G5" s="182">
        <v>15.519591861634668</v>
      </c>
      <c r="H5" s="170">
        <v>13.264677982833762</v>
      </c>
      <c r="I5" s="168">
        <v>0.75144819675648644</v>
      </c>
      <c r="J5" s="169">
        <v>0.71071749246958771</v>
      </c>
      <c r="K5" s="182">
        <v>0.6508654032102108</v>
      </c>
      <c r="L5" s="182">
        <v>1.0747317364182007</v>
      </c>
      <c r="M5" s="170">
        <v>0.59399875064592167</v>
      </c>
    </row>
    <row r="6" spans="2:13" ht="23.25" customHeight="1" x14ac:dyDescent="0.3">
      <c r="B6" s="124" t="s">
        <v>77</v>
      </c>
      <c r="C6" s="125" t="s">
        <v>78</v>
      </c>
      <c r="D6" s="171">
        <v>26.20297509878252</v>
      </c>
      <c r="E6" s="172">
        <v>29.289876324774045</v>
      </c>
      <c r="F6" s="183">
        <v>31.50488690266344</v>
      </c>
      <c r="G6" s="183">
        <v>23.039969777717147</v>
      </c>
      <c r="H6" s="173">
        <v>24.202534364701926</v>
      </c>
      <c r="I6" s="171">
        <v>1.0033591677989542</v>
      </c>
      <c r="J6" s="172">
        <v>1.6002445005223855</v>
      </c>
      <c r="K6" s="183">
        <v>1.3121828790120345</v>
      </c>
      <c r="L6" s="183">
        <v>0.79424599112855698</v>
      </c>
      <c r="M6" s="173">
        <v>0.78398038790234126</v>
      </c>
    </row>
    <row r="7" spans="2:13" ht="23.25" customHeight="1" x14ac:dyDescent="0.3">
      <c r="B7" s="124" t="s">
        <v>79</v>
      </c>
      <c r="C7" s="125" t="s">
        <v>80</v>
      </c>
      <c r="D7" s="171">
        <v>10.572637474588349</v>
      </c>
      <c r="E7" s="172">
        <v>3.3840161149283889</v>
      </c>
      <c r="F7" s="183">
        <v>0</v>
      </c>
      <c r="G7" s="183">
        <v>0</v>
      </c>
      <c r="H7" s="173">
        <v>0</v>
      </c>
      <c r="I7" s="171">
        <v>0.10044005600858931</v>
      </c>
      <c r="J7" s="172">
        <v>0.13620664862586765</v>
      </c>
      <c r="K7" s="183">
        <v>0</v>
      </c>
      <c r="L7" s="183">
        <v>0</v>
      </c>
      <c r="M7" s="173">
        <v>0</v>
      </c>
    </row>
    <row r="8" spans="2:13" ht="23.25" customHeight="1" x14ac:dyDescent="0.3">
      <c r="B8" s="124" t="s">
        <v>81</v>
      </c>
      <c r="C8" s="125" t="s">
        <v>82</v>
      </c>
      <c r="D8" s="171">
        <v>37.815921103751215</v>
      </c>
      <c r="E8" s="172">
        <v>42.536952305591214</v>
      </c>
      <c r="F8" s="183">
        <v>42.752249850609424</v>
      </c>
      <c r="G8" s="183">
        <v>34.480427100369539</v>
      </c>
      <c r="H8" s="173">
        <v>36.923611468187495</v>
      </c>
      <c r="I8" s="171">
        <v>1.2613256327308249</v>
      </c>
      <c r="J8" s="172">
        <v>1.5004744626759843</v>
      </c>
      <c r="K8" s="183">
        <v>1.2304463647180435</v>
      </c>
      <c r="L8" s="183">
        <v>1.2851698509639284</v>
      </c>
      <c r="M8" s="173">
        <v>1.2364702865876611</v>
      </c>
    </row>
    <row r="9" spans="2:13" ht="23.25" customHeight="1" x14ac:dyDescent="0.3">
      <c r="B9" s="124" t="s">
        <v>97</v>
      </c>
      <c r="C9" s="125" t="s">
        <v>98</v>
      </c>
      <c r="D9" s="171">
        <v>33.40718546964446</v>
      </c>
      <c r="E9" s="172">
        <v>31.214787985914057</v>
      </c>
      <c r="F9" s="183">
        <v>32.915868338713068</v>
      </c>
      <c r="G9" s="183">
        <v>23.301453527361385</v>
      </c>
      <c r="H9" s="173">
        <v>28.595542877985704</v>
      </c>
      <c r="I9" s="171">
        <v>0.61775910179932703</v>
      </c>
      <c r="J9" s="172">
        <v>0.21043157971678075</v>
      </c>
      <c r="K9" s="183">
        <v>0.12612909798290467</v>
      </c>
      <c r="L9" s="183">
        <v>0.66375854762226572</v>
      </c>
      <c r="M9" s="173">
        <v>0.89526045779539865</v>
      </c>
    </row>
    <row r="10" spans="2:13" ht="23.25" customHeight="1" x14ac:dyDescent="0.3">
      <c r="B10" s="124" t="s">
        <v>103</v>
      </c>
      <c r="C10" s="125" t="s">
        <v>104</v>
      </c>
      <c r="D10" s="171">
        <v>4.4828517409593163</v>
      </c>
      <c r="E10" s="172">
        <v>5.6075121870563009</v>
      </c>
      <c r="F10" s="183">
        <v>6.0803626328274216</v>
      </c>
      <c r="G10" s="183">
        <v>5.3717333960486586</v>
      </c>
      <c r="H10" s="173">
        <v>5.8950432354260967</v>
      </c>
      <c r="I10" s="171">
        <v>0.16227923302272723</v>
      </c>
      <c r="J10" s="172">
        <v>0.3261450331498692</v>
      </c>
      <c r="K10" s="183">
        <v>0.28334489868975787</v>
      </c>
      <c r="L10" s="183">
        <v>0.21855281017066541</v>
      </c>
      <c r="M10" s="173">
        <v>0.35587445215967017</v>
      </c>
    </row>
    <row r="11" spans="2:13" ht="23.25" customHeight="1" x14ac:dyDescent="0.3">
      <c r="B11" s="124" t="s">
        <v>105</v>
      </c>
      <c r="C11" s="125" t="s">
        <v>106</v>
      </c>
      <c r="D11" s="171">
        <v>21.374628757813941</v>
      </c>
      <c r="E11" s="172">
        <v>22.147937005003545</v>
      </c>
      <c r="F11" s="183">
        <v>19.765248068667191</v>
      </c>
      <c r="G11" s="183">
        <v>20.475038784257844</v>
      </c>
      <c r="H11" s="173">
        <v>18.781391542887331</v>
      </c>
      <c r="I11" s="171">
        <v>0.99597804311254767</v>
      </c>
      <c r="J11" s="172">
        <v>0.9555881429642259</v>
      </c>
      <c r="K11" s="183">
        <v>0.74875881043934789</v>
      </c>
      <c r="L11" s="183">
        <v>0.87673588819974468</v>
      </c>
      <c r="M11" s="173">
        <v>0.86047667714951492</v>
      </c>
    </row>
    <row r="12" spans="2:13" ht="23.25" customHeight="1" x14ac:dyDescent="0.3">
      <c r="B12" s="124" t="s">
        <v>115</v>
      </c>
      <c r="C12" s="125" t="s">
        <v>116</v>
      </c>
      <c r="D12" s="171">
        <v>4.272374017959069</v>
      </c>
      <c r="E12" s="172">
        <v>4.5659831806779421</v>
      </c>
      <c r="F12" s="183">
        <v>5.2045339649293183</v>
      </c>
      <c r="G12" s="183">
        <v>2.4030026754421141</v>
      </c>
      <c r="H12" s="173">
        <v>4.1800675644903675</v>
      </c>
      <c r="I12" s="171">
        <v>9.7299872796100084E-2</v>
      </c>
      <c r="J12" s="172">
        <v>0.10183526124178682</v>
      </c>
      <c r="K12" s="183">
        <v>0.23392270226155287</v>
      </c>
      <c r="L12" s="183">
        <v>9.9512581383014609E-2</v>
      </c>
      <c r="M12" s="173">
        <v>4.4251060079260093E-2</v>
      </c>
    </row>
    <row r="13" spans="2:13" ht="23.25" customHeight="1" x14ac:dyDescent="0.3">
      <c r="B13" s="124" t="s">
        <v>117</v>
      </c>
      <c r="C13" s="125" t="s">
        <v>118</v>
      </c>
      <c r="D13" s="171">
        <v>6.2839086966506308</v>
      </c>
      <c r="E13" s="172">
        <v>6.6755239946490956</v>
      </c>
      <c r="F13" s="183">
        <v>6.7975687600912593</v>
      </c>
      <c r="G13" s="183">
        <v>4.6603420040633656</v>
      </c>
      <c r="H13" s="173">
        <v>3.1717766517136607</v>
      </c>
      <c r="I13" s="171">
        <v>0.20255578032820651</v>
      </c>
      <c r="J13" s="172">
        <v>7.5858227211921536E-2</v>
      </c>
      <c r="K13" s="183">
        <v>0.20678919701751305</v>
      </c>
      <c r="L13" s="183">
        <v>0.21973512549158769</v>
      </c>
      <c r="M13" s="173">
        <v>0.15568137065494553</v>
      </c>
    </row>
    <row r="14" spans="2:13" ht="23.25" customHeight="1" x14ac:dyDescent="0.3">
      <c r="B14" s="124" t="s">
        <v>119</v>
      </c>
      <c r="C14" s="125" t="s">
        <v>120</v>
      </c>
      <c r="D14" s="171">
        <v>3.3494938933149419</v>
      </c>
      <c r="E14" s="172">
        <v>17.249726718068157</v>
      </c>
      <c r="F14" s="183">
        <v>17.709364534872396</v>
      </c>
      <c r="G14" s="183">
        <v>3.0466372713697525</v>
      </c>
      <c r="H14" s="173">
        <v>0</v>
      </c>
      <c r="I14" s="171">
        <v>2.5121204199862066E-2</v>
      </c>
      <c r="J14" s="172">
        <v>0.11290730215462792</v>
      </c>
      <c r="K14" s="183">
        <v>0.10005790962202903</v>
      </c>
      <c r="L14" s="183">
        <v>7.6165931784243817E-3</v>
      </c>
      <c r="M14" s="173">
        <v>0</v>
      </c>
    </row>
    <row r="15" spans="2:13" ht="23.25" customHeight="1" x14ac:dyDescent="0.3">
      <c r="B15" s="124" t="s">
        <v>129</v>
      </c>
      <c r="C15" s="125" t="s">
        <v>130</v>
      </c>
      <c r="D15" s="171">
        <v>2.7051815263369985</v>
      </c>
      <c r="E15" s="172">
        <v>8.0103242185135706</v>
      </c>
      <c r="F15" s="183">
        <v>11.737839272462638</v>
      </c>
      <c r="G15" s="183">
        <v>2.5252958123938751</v>
      </c>
      <c r="H15" s="173">
        <v>2.3858346393471681</v>
      </c>
      <c r="I15" s="171">
        <v>4.4635495184560475E-2</v>
      </c>
      <c r="J15" s="172">
        <v>0.52734634438547678</v>
      </c>
      <c r="K15" s="183">
        <v>0.81773613598156381</v>
      </c>
      <c r="L15" s="183">
        <v>2.651560603013569E-2</v>
      </c>
      <c r="M15" s="173">
        <v>0.31731600703317336</v>
      </c>
    </row>
    <row r="16" spans="2:13" ht="23.25" customHeight="1" x14ac:dyDescent="0.3">
      <c r="B16" s="124" t="s">
        <v>135</v>
      </c>
      <c r="C16" s="125" t="s">
        <v>136</v>
      </c>
      <c r="D16" s="171">
        <v>4.8191515616557021</v>
      </c>
      <c r="E16" s="172">
        <v>6.2133236479860212</v>
      </c>
      <c r="F16" s="183">
        <v>5.9162882577558644</v>
      </c>
      <c r="G16" s="183">
        <v>5.1235369322872293</v>
      </c>
      <c r="H16" s="173">
        <v>5.3367441247757226</v>
      </c>
      <c r="I16" s="171">
        <v>0.24818630542526868</v>
      </c>
      <c r="J16" s="172">
        <v>0.23161889821103446</v>
      </c>
      <c r="K16" s="183">
        <v>0.19803996483856473</v>
      </c>
      <c r="L16" s="183">
        <v>7.625028493345111E-2</v>
      </c>
      <c r="M16" s="173">
        <v>0.13163968841113449</v>
      </c>
    </row>
    <row r="17" spans="2:13" ht="23.25" customHeight="1" x14ac:dyDescent="0.3">
      <c r="B17" s="124" t="s">
        <v>137</v>
      </c>
      <c r="C17" s="125" t="s">
        <v>138</v>
      </c>
      <c r="D17" s="171">
        <v>5.0831192989373255</v>
      </c>
      <c r="E17" s="172">
        <v>5.0267316057388429</v>
      </c>
      <c r="F17" s="183">
        <v>7.4200581485223571</v>
      </c>
      <c r="G17" s="183">
        <v>7.3538780821673093</v>
      </c>
      <c r="H17" s="173">
        <v>4.8778168197068688</v>
      </c>
      <c r="I17" s="171">
        <v>0.15147695510833228</v>
      </c>
      <c r="J17" s="172">
        <v>0.16504435438842535</v>
      </c>
      <c r="K17" s="183">
        <v>0.28443556236002371</v>
      </c>
      <c r="L17" s="183">
        <v>0.27099040732786533</v>
      </c>
      <c r="M17" s="173">
        <v>0.18948442261168991</v>
      </c>
    </row>
    <row r="18" spans="2:13" ht="23.25" customHeight="1" x14ac:dyDescent="0.3">
      <c r="B18" s="124" t="s">
        <v>146</v>
      </c>
      <c r="C18" s="125" t="s">
        <v>147</v>
      </c>
      <c r="D18" s="171">
        <v>2.2348886356669011</v>
      </c>
      <c r="E18" s="172">
        <v>2.188910737617618</v>
      </c>
      <c r="F18" s="183">
        <v>2.8853004700815679</v>
      </c>
      <c r="G18" s="183">
        <v>1.5463556441306803</v>
      </c>
      <c r="H18" s="173">
        <v>1.4719157280362527</v>
      </c>
      <c r="I18" s="171">
        <v>6.3508085396867781E-2</v>
      </c>
      <c r="J18" s="172">
        <v>4.6088731642059844E-2</v>
      </c>
      <c r="K18" s="183">
        <v>9.8100215982773312E-2</v>
      </c>
      <c r="L18" s="183">
        <v>7.7079881338206216E-2</v>
      </c>
      <c r="M18" s="173">
        <v>9.9972516248222287E-2</v>
      </c>
    </row>
    <row r="19" spans="2:13" ht="23.25" customHeight="1" x14ac:dyDescent="0.3">
      <c r="B19" s="124" t="s">
        <v>156</v>
      </c>
      <c r="C19" s="125" t="s">
        <v>157</v>
      </c>
      <c r="D19" s="171">
        <v>21.172335057859435</v>
      </c>
      <c r="E19" s="172">
        <v>22.068018606928884</v>
      </c>
      <c r="F19" s="183">
        <v>22.05740895935898</v>
      </c>
      <c r="G19" s="183">
        <v>17.369429787701996</v>
      </c>
      <c r="H19" s="173">
        <v>20.100148679266173</v>
      </c>
      <c r="I19" s="171">
        <v>0.76659397418800856</v>
      </c>
      <c r="J19" s="172">
        <v>0.82890983993319889</v>
      </c>
      <c r="K19" s="183">
        <v>0.8226678945846817</v>
      </c>
      <c r="L19" s="183">
        <v>0.68895366137150416</v>
      </c>
      <c r="M19" s="173">
        <v>0.77696779824893658</v>
      </c>
    </row>
    <row r="20" spans="2:13" ht="23.25" customHeight="1" x14ac:dyDescent="0.3">
      <c r="B20" s="124" t="s">
        <v>158</v>
      </c>
      <c r="C20" s="125" t="s">
        <v>159</v>
      </c>
      <c r="D20" s="171">
        <v>9.3410428891298896</v>
      </c>
      <c r="E20" s="172">
        <v>9.0293519925010166</v>
      </c>
      <c r="F20" s="183">
        <v>8.96134848090432</v>
      </c>
      <c r="G20" s="183">
        <v>5.2449978277746405</v>
      </c>
      <c r="H20" s="173">
        <v>6.659341815628407</v>
      </c>
      <c r="I20" s="171">
        <v>0.4557660833530498</v>
      </c>
      <c r="J20" s="172">
        <v>0.46279975308746552</v>
      </c>
      <c r="K20" s="183">
        <v>0.43134774092026562</v>
      </c>
      <c r="L20" s="183">
        <v>0.28523259012521157</v>
      </c>
      <c r="M20" s="173">
        <v>0.3132852511769163</v>
      </c>
    </row>
    <row r="21" spans="2:13" ht="23.25" customHeight="1" x14ac:dyDescent="0.3">
      <c r="B21" s="124" t="s">
        <v>160</v>
      </c>
      <c r="C21" s="125" t="s">
        <v>161</v>
      </c>
      <c r="D21" s="171">
        <v>12.899295991143585</v>
      </c>
      <c r="E21" s="172">
        <v>14.528835151079557</v>
      </c>
      <c r="F21" s="183">
        <v>15.672606861951929</v>
      </c>
      <c r="G21" s="183">
        <v>12.337143455687247</v>
      </c>
      <c r="H21" s="173">
        <v>12.737189310435376</v>
      </c>
      <c r="I21" s="171">
        <v>0.41241308482418954</v>
      </c>
      <c r="J21" s="172">
        <v>0.53987172410643547</v>
      </c>
      <c r="K21" s="183">
        <v>0.52626202672148126</v>
      </c>
      <c r="L21" s="183">
        <v>0.43069284140815861</v>
      </c>
      <c r="M21" s="173">
        <v>0.42856895797464917</v>
      </c>
    </row>
    <row r="22" spans="2:13" ht="23.25" customHeight="1" x14ac:dyDescent="0.3">
      <c r="B22" s="124" t="s">
        <v>162</v>
      </c>
      <c r="C22" s="125" t="s">
        <v>163</v>
      </c>
      <c r="D22" s="171">
        <v>12.908677982926818</v>
      </c>
      <c r="E22" s="172">
        <v>13.009961418731139</v>
      </c>
      <c r="F22" s="183">
        <v>13.11351583850443</v>
      </c>
      <c r="G22" s="183">
        <v>12.359189712040012</v>
      </c>
      <c r="H22" s="173">
        <v>13.213129698612217</v>
      </c>
      <c r="I22" s="171">
        <v>0.57448398015869873</v>
      </c>
      <c r="J22" s="172">
        <v>0.26786153694025588</v>
      </c>
      <c r="K22" s="183">
        <v>0.31047809880497157</v>
      </c>
      <c r="L22" s="183">
        <v>0.44438288526197067</v>
      </c>
      <c r="M22" s="173">
        <v>0.37885757135836506</v>
      </c>
    </row>
    <row r="23" spans="2:13" ht="23.25" customHeight="1" x14ac:dyDescent="0.3">
      <c r="B23" s="124" t="s">
        <v>164</v>
      </c>
      <c r="C23" s="125" t="s">
        <v>165</v>
      </c>
      <c r="D23" s="171">
        <v>32.199476468384653</v>
      </c>
      <c r="E23" s="172">
        <v>35.775432975917752</v>
      </c>
      <c r="F23" s="183">
        <v>28.062283158150933</v>
      </c>
      <c r="G23" s="183">
        <v>21.682939718707672</v>
      </c>
      <c r="H23" s="173">
        <v>12.628329122638686</v>
      </c>
      <c r="I23" s="171">
        <v>1.3878520111712231</v>
      </c>
      <c r="J23" s="172">
        <v>1.4629983879091215</v>
      </c>
      <c r="K23" s="183">
        <v>0.66863786217209631</v>
      </c>
      <c r="L23" s="183">
        <v>0.93236640790442993</v>
      </c>
      <c r="M23" s="173">
        <v>0.39737142305903067</v>
      </c>
    </row>
    <row r="24" spans="2:13" ht="23.25" customHeight="1" x14ac:dyDescent="0.3">
      <c r="B24" s="124" t="s">
        <v>166</v>
      </c>
      <c r="C24" s="125" t="s">
        <v>167</v>
      </c>
      <c r="D24" s="171">
        <v>14.690682023587446</v>
      </c>
      <c r="E24" s="172">
        <v>9.6674932539127223</v>
      </c>
      <c r="F24" s="183">
        <v>14.034534310760678</v>
      </c>
      <c r="G24" s="183">
        <v>9.4192346004737875</v>
      </c>
      <c r="H24" s="173">
        <v>11.266138145788524</v>
      </c>
      <c r="I24" s="171">
        <v>0.5750352677804228</v>
      </c>
      <c r="J24" s="172">
        <v>0.19542147077552147</v>
      </c>
      <c r="K24" s="183">
        <v>0.13900872079229623</v>
      </c>
      <c r="L24" s="183">
        <v>0.14853408408439436</v>
      </c>
      <c r="M24" s="173">
        <v>2.9291959179050159E-2</v>
      </c>
    </row>
    <row r="25" spans="2:13" ht="23.25" customHeight="1" x14ac:dyDescent="0.3">
      <c r="B25" s="124" t="s">
        <v>168</v>
      </c>
      <c r="C25" s="125" t="s">
        <v>169</v>
      </c>
      <c r="D25" s="171">
        <v>14.548737290794142</v>
      </c>
      <c r="E25" s="172">
        <v>9.2561988558491475</v>
      </c>
      <c r="F25" s="183">
        <v>8.6563027364633971</v>
      </c>
      <c r="G25" s="183">
        <v>5.9161918883235005</v>
      </c>
      <c r="H25" s="173">
        <v>7.9524982646058291</v>
      </c>
      <c r="I25" s="171">
        <v>0.38554153820604475</v>
      </c>
      <c r="J25" s="172">
        <v>0.23422207539583495</v>
      </c>
      <c r="K25" s="183">
        <v>0.15869888350182895</v>
      </c>
      <c r="L25" s="183">
        <v>7.0149132390121507E-2</v>
      </c>
      <c r="M25" s="173">
        <v>0.21388034806387257</v>
      </c>
    </row>
    <row r="26" spans="2:13" ht="23.25" customHeight="1" x14ac:dyDescent="0.3">
      <c r="B26" s="124" t="s">
        <v>170</v>
      </c>
      <c r="C26" s="125" t="s">
        <v>171</v>
      </c>
      <c r="D26" s="171">
        <v>3.0778902731625157</v>
      </c>
      <c r="E26" s="172">
        <v>10.756482384889411</v>
      </c>
      <c r="F26" s="183">
        <v>4.5481282936029057</v>
      </c>
      <c r="G26" s="183">
        <v>1.5152041248753421</v>
      </c>
      <c r="H26" s="173">
        <v>2.9038285550815104</v>
      </c>
      <c r="I26" s="171">
        <v>6.7713586009575347E-2</v>
      </c>
      <c r="J26" s="172">
        <v>0.27198534030363225</v>
      </c>
      <c r="K26" s="183">
        <v>1.0612299351740113E-2</v>
      </c>
      <c r="L26" s="183">
        <v>1.3636837123878079E-2</v>
      </c>
      <c r="M26" s="173">
        <v>9.4374428040149089E-2</v>
      </c>
    </row>
    <row r="27" spans="2:13" ht="23.25" customHeight="1" x14ac:dyDescent="0.3">
      <c r="B27" s="124" t="s">
        <v>172</v>
      </c>
      <c r="C27" s="125" t="s">
        <v>173</v>
      </c>
      <c r="D27" s="171">
        <v>23.602968770622038</v>
      </c>
      <c r="E27" s="172">
        <v>16.058707551536571</v>
      </c>
      <c r="F27" s="183">
        <v>23.208969900409087</v>
      </c>
      <c r="G27" s="183">
        <v>19.471721880351708</v>
      </c>
      <c r="H27" s="173">
        <v>18.600312295861567</v>
      </c>
      <c r="I27" s="171">
        <v>1.0419024785888871</v>
      </c>
      <c r="J27" s="172">
        <v>0.22963951798697296</v>
      </c>
      <c r="K27" s="183">
        <v>0.63763590989544972</v>
      </c>
      <c r="L27" s="183">
        <v>0.27260410632492393</v>
      </c>
      <c r="M27" s="173">
        <v>0.1640209356998702</v>
      </c>
    </row>
    <row r="28" spans="2:13" s="165" customFormat="1" ht="23.25" customHeight="1" x14ac:dyDescent="0.3">
      <c r="B28" s="166" t="s">
        <v>178</v>
      </c>
      <c r="C28" s="164" t="s">
        <v>179</v>
      </c>
      <c r="D28" s="171"/>
      <c r="E28" s="172"/>
      <c r="F28" s="183">
        <v>29.824235836801783</v>
      </c>
      <c r="G28" s="183">
        <v>10.38711460429006</v>
      </c>
      <c r="H28" s="173">
        <v>14.931927136018146</v>
      </c>
      <c r="I28" s="171"/>
      <c r="J28" s="172"/>
      <c r="K28" s="183">
        <v>0.67601601230084041</v>
      </c>
      <c r="L28" s="183">
        <v>0.70286142155696074</v>
      </c>
      <c r="M28" s="173">
        <v>0.82498897426500251</v>
      </c>
    </row>
    <row r="29" spans="2:13" ht="23.25" customHeight="1" thickBot="1" x14ac:dyDescent="0.35">
      <c r="B29" s="187" t="s">
        <v>225</v>
      </c>
      <c r="C29" s="125" t="s">
        <v>226</v>
      </c>
      <c r="D29" s="174"/>
      <c r="E29" s="175">
        <v>36.776938367218108</v>
      </c>
      <c r="F29" s="184">
        <v>42.445634216840595</v>
      </c>
      <c r="G29" s="184">
        <v>19.815969749469005</v>
      </c>
      <c r="H29" s="176"/>
      <c r="I29" s="171"/>
      <c r="J29" s="172">
        <v>1.3193726639239496</v>
      </c>
      <c r="K29" s="183">
        <v>1.4265062166208782</v>
      </c>
      <c r="L29" s="183">
        <v>0.62090038548336213</v>
      </c>
      <c r="M29" s="173"/>
    </row>
    <row r="30" spans="2:13" ht="21" customHeight="1" thickTop="1" thickBot="1" x14ac:dyDescent="0.35">
      <c r="B30" s="194" t="s">
        <v>186</v>
      </c>
      <c r="C30" s="195"/>
      <c r="D30" s="157">
        <v>16.667579714124681</v>
      </c>
      <c r="E30" s="157">
        <v>16.988925750147299</v>
      </c>
      <c r="F30" s="157">
        <v>17.047153522963225</v>
      </c>
      <c r="G30" s="157">
        <v>12.623715884837177</v>
      </c>
      <c r="H30" s="178">
        <v>14.455838082543615</v>
      </c>
      <c r="I30" s="158">
        <v>0.61757630378448669</v>
      </c>
      <c r="J30" s="177">
        <v>0.64040913189400894</v>
      </c>
      <c r="K30" s="157">
        <v>0.61592701528991622</v>
      </c>
      <c r="L30" s="157">
        <v>0.51295085955781294</v>
      </c>
      <c r="M30" s="178">
        <v>0.56457217692143291</v>
      </c>
    </row>
    <row r="31" spans="2:13" ht="15" thickTop="1" x14ac:dyDescent="0.3">
      <c r="B31" s="155"/>
      <c r="C31" s="156"/>
    </row>
    <row r="32" spans="2:13" x14ac:dyDescent="0.3">
      <c r="B32" s="155"/>
      <c r="C32" s="156"/>
    </row>
    <row r="33" spans="2:3" x14ac:dyDescent="0.3">
      <c r="B33" s="155"/>
      <c r="C33" s="156"/>
    </row>
    <row r="34" spans="2:3" x14ac:dyDescent="0.3">
      <c r="B34" s="155"/>
      <c r="C34" s="156"/>
    </row>
    <row r="35" spans="2:3" x14ac:dyDescent="0.3">
      <c r="B35" s="155"/>
      <c r="C35" s="156"/>
    </row>
    <row r="36" spans="2:3" x14ac:dyDescent="0.3">
      <c r="B36" s="155"/>
      <c r="C36" s="156"/>
    </row>
    <row r="37" spans="2:3" x14ac:dyDescent="0.3">
      <c r="B37" s="155"/>
      <c r="C37" s="156"/>
    </row>
    <row r="38" spans="2:3" x14ac:dyDescent="0.3">
      <c r="B38" s="155"/>
      <c r="C38" s="156"/>
    </row>
    <row r="39" spans="2:3" x14ac:dyDescent="0.3">
      <c r="B39" s="155"/>
      <c r="C39" s="156"/>
    </row>
    <row r="40" spans="2:3" x14ac:dyDescent="0.3">
      <c r="B40" s="155"/>
      <c r="C40" s="156"/>
    </row>
    <row r="41" spans="2:3" x14ac:dyDescent="0.3">
      <c r="B41" s="155"/>
      <c r="C41" s="156"/>
    </row>
  </sheetData>
  <mergeCells count="6">
    <mergeCell ref="B2:M2"/>
    <mergeCell ref="B30:C30"/>
    <mergeCell ref="C3:C4"/>
    <mergeCell ref="B3:B4"/>
    <mergeCell ref="D3:H3"/>
    <mergeCell ref="I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96"/>
  <sheetViews>
    <sheetView workbookViewId="0">
      <selection activeCell="N5" sqref="N5"/>
    </sheetView>
  </sheetViews>
  <sheetFormatPr defaultColWidth="11.44140625" defaultRowHeight="14.4" x14ac:dyDescent="0.3"/>
  <cols>
    <col min="1" max="1" width="7.6640625" style="61" customWidth="1"/>
    <col min="2" max="2" width="134.33203125" style="61" customWidth="1"/>
    <col min="3" max="7" width="0" style="61" hidden="1" customWidth="1"/>
    <col min="8" max="8" width="25.44140625" style="61" hidden="1" customWidth="1"/>
    <col min="9" max="10" width="10.6640625" style="61" customWidth="1"/>
    <col min="11" max="11" width="10.6640625" style="61" hidden="1" customWidth="1"/>
    <col min="12" max="13" width="10.6640625" style="61" customWidth="1"/>
    <col min="14" max="14" width="10.6640625" style="61" hidden="1" customWidth="1"/>
    <col min="15" max="18" width="11.44140625" style="61" customWidth="1"/>
    <col min="19" max="19" width="12.33203125" style="61" customWidth="1"/>
    <col min="20" max="16384" width="11.44140625" style="61"/>
  </cols>
  <sheetData>
    <row r="1" spans="1:19" ht="30" customHeight="1" thickTop="1" thickBot="1" x14ac:dyDescent="0.35">
      <c r="A1" s="213" t="s">
        <v>215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6"/>
    </row>
    <row r="2" spans="1:19" ht="25.2" customHeight="1" thickTop="1" thickBot="1" x14ac:dyDescent="0.35">
      <c r="A2" s="217" t="s">
        <v>1</v>
      </c>
      <c r="B2" s="219" t="s">
        <v>2</v>
      </c>
      <c r="C2" s="221" t="s">
        <v>189</v>
      </c>
      <c r="D2" s="222"/>
      <c r="E2" s="222"/>
      <c r="F2" s="222"/>
      <c r="G2" s="222"/>
      <c r="H2" s="222"/>
      <c r="I2" s="222"/>
      <c r="J2" s="222"/>
      <c r="K2" s="223"/>
      <c r="L2" s="224" t="s">
        <v>190</v>
      </c>
      <c r="M2" s="224"/>
      <c r="N2" s="225"/>
    </row>
    <row r="3" spans="1:19" ht="24.75" customHeight="1" thickBot="1" x14ac:dyDescent="0.35">
      <c r="A3" s="218"/>
      <c r="B3" s="220"/>
      <c r="C3" s="23" t="s">
        <v>191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x14ac:dyDescent="0.3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 t="e">
        <f>(VLOOKUP(A4,[1]Sheet1!$A$94:$AE$179,16,FALSE) +VLOOKUP(A4,[1]Sheet1!$A$94:$AE$179,15,FALSE)*75+VLOOKUP(A4,[1]Sheet1!$A$94:$AE$179,11,FALSE)*7500)* 1000/VLOOKUP(A4,[2]Sheet1!$A$95:$D$181,2,FALSE)</f>
        <v>#N/A</v>
      </c>
    </row>
    <row r="5" spans="1:19" x14ac:dyDescent="0.3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 t="e">
        <f>(VLOOKUP(A5,[1]Sheet1!$A$94:$AE$179,16,FALSE) +VLOOKUP(A5,[1]Sheet1!$A$94:$AE$179,15,FALSE)*75+VLOOKUP(A5,[1]Sheet1!$A$94:$AE$179,11,FALSE)*7500)* 1000/VLOOKUP(A5,[2]Sheet1!$A$95:$D$181,2,FALSE)</f>
        <v>#N/A</v>
      </c>
      <c r="S5" s="119"/>
    </row>
    <row r="6" spans="1:19" x14ac:dyDescent="0.3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 t="e">
        <v>#N/A</v>
      </c>
    </row>
    <row r="7" spans="1:19" x14ac:dyDescent="0.3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x14ac:dyDescent="0.3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3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x14ac:dyDescent="0.3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 t="e">
        <v>#N/A</v>
      </c>
    </row>
    <row r="11" spans="1:19" x14ac:dyDescent="0.3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 t="e">
        <v>#N/A</v>
      </c>
    </row>
    <row r="12" spans="1:19" x14ac:dyDescent="0.3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 t="e">
        <v>#DIV/0!</v>
      </c>
    </row>
    <row r="13" spans="1:19" x14ac:dyDescent="0.3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 t="e">
        <v>#N/A</v>
      </c>
    </row>
    <row r="14" spans="1:19" x14ac:dyDescent="0.3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 t="e">
        <v>#N/A</v>
      </c>
    </row>
    <row r="15" spans="1:19" x14ac:dyDescent="0.3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 t="e">
        <v>#N/A</v>
      </c>
    </row>
    <row r="16" spans="1:19" x14ac:dyDescent="0.3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 t="e">
        <v>#N/A</v>
      </c>
    </row>
    <row r="17" spans="1:14" x14ac:dyDescent="0.3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 t="e">
        <v>#N/A</v>
      </c>
    </row>
    <row r="18" spans="1:14" x14ac:dyDescent="0.3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 t="e">
        <v>#N/A</v>
      </c>
    </row>
    <row r="19" spans="1:14" x14ac:dyDescent="0.3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 t="e">
        <v>#N/A</v>
      </c>
    </row>
    <row r="20" spans="1:14" x14ac:dyDescent="0.3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 t="e">
        <v>#N/A</v>
      </c>
    </row>
    <row r="21" spans="1:14" x14ac:dyDescent="0.3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 t="e">
        <v>#N/A</v>
      </c>
    </row>
    <row r="22" spans="1:14" x14ac:dyDescent="0.3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 t="e">
        <v>#N/A</v>
      </c>
    </row>
    <row r="23" spans="1:14" x14ac:dyDescent="0.3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 t="e">
        <v>#N/A</v>
      </c>
    </row>
    <row r="24" spans="1:14" x14ac:dyDescent="0.3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 t="e">
        <v>#N/A</v>
      </c>
    </row>
    <row r="25" spans="1:14" x14ac:dyDescent="0.3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 t="e">
        <v>#N/A</v>
      </c>
    </row>
    <row r="26" spans="1:14" x14ac:dyDescent="0.3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 t="e">
        <v>#N/A</v>
      </c>
    </row>
    <row r="27" spans="1:14" x14ac:dyDescent="0.3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 t="e">
        <v>#N/A</v>
      </c>
    </row>
    <row r="28" spans="1:14" x14ac:dyDescent="0.3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 t="e">
        <v>#N/A</v>
      </c>
    </row>
    <row r="29" spans="1:14" x14ac:dyDescent="0.3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 t="e">
        <v>#N/A</v>
      </c>
    </row>
    <row r="30" spans="1:14" x14ac:dyDescent="0.3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 t="e">
        <v>#N/A</v>
      </c>
    </row>
    <row r="31" spans="1:14" x14ac:dyDescent="0.3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 t="e">
        <v>#N/A</v>
      </c>
    </row>
    <row r="32" spans="1:14" x14ac:dyDescent="0.3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 t="e">
        <v>#N/A</v>
      </c>
    </row>
    <row r="33" spans="1:14" x14ac:dyDescent="0.3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 t="e">
        <v>#N/A</v>
      </c>
    </row>
    <row r="34" spans="1:14" x14ac:dyDescent="0.3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 t="e">
        <v>#DIV/0!</v>
      </c>
    </row>
    <row r="35" spans="1:14" x14ac:dyDescent="0.3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 t="e">
        <v>#N/A</v>
      </c>
    </row>
    <row r="36" spans="1:14" x14ac:dyDescent="0.3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 t="e">
        <v>#DIV/0!</v>
      </c>
    </row>
    <row r="37" spans="1:14" x14ac:dyDescent="0.3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3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 t="e">
        <v>#DIV/0!</v>
      </c>
    </row>
    <row r="39" spans="1:14" x14ac:dyDescent="0.3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v>28351555.555555556</v>
      </c>
    </row>
    <row r="40" spans="1:14" x14ac:dyDescent="0.3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 t="e">
        <v>#N/A</v>
      </c>
    </row>
    <row r="41" spans="1:14" x14ac:dyDescent="0.3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v>573453174.60317457</v>
      </c>
    </row>
    <row r="42" spans="1:14" x14ac:dyDescent="0.3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 t="e">
        <v>#N/A</v>
      </c>
    </row>
    <row r="43" spans="1:14" x14ac:dyDescent="0.3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 t="e">
        <v>#N/A</v>
      </c>
    </row>
    <row r="44" spans="1:14" x14ac:dyDescent="0.3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 t="e">
        <v>#N/A</v>
      </c>
    </row>
    <row r="45" spans="1:14" x14ac:dyDescent="0.3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 t="e">
        <v>#N/A</v>
      </c>
    </row>
    <row r="46" spans="1:14" x14ac:dyDescent="0.3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 t="e">
        <v>#N/A</v>
      </c>
    </row>
    <row r="47" spans="1:14" x14ac:dyDescent="0.3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 t="e">
        <v>#DIV/0!</v>
      </c>
    </row>
    <row r="48" spans="1:14" x14ac:dyDescent="0.3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 t="e">
        <v>#N/A</v>
      </c>
    </row>
    <row r="49" spans="1:14" x14ac:dyDescent="0.3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 t="e">
        <v>#N/A</v>
      </c>
    </row>
    <row r="50" spans="1:14" x14ac:dyDescent="0.3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v>33823404.255319148</v>
      </c>
    </row>
    <row r="51" spans="1:14" x14ac:dyDescent="0.3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 t="e">
        <v>#DIV/0!</v>
      </c>
    </row>
    <row r="52" spans="1:14" x14ac:dyDescent="0.3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v>285535.01780566393</v>
      </c>
    </row>
    <row r="53" spans="1:14" x14ac:dyDescent="0.3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v>573120588.2352941</v>
      </c>
    </row>
    <row r="54" spans="1:14" x14ac:dyDescent="0.3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 t="e">
        <v>#DIV/0!</v>
      </c>
    </row>
    <row r="55" spans="1:14" x14ac:dyDescent="0.3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 t="e">
        <v>#N/A</v>
      </c>
    </row>
    <row r="56" spans="1:14" x14ac:dyDescent="0.3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 t="e">
        <v>#DIV/0!</v>
      </c>
    </row>
    <row r="57" spans="1:14" x14ac:dyDescent="0.3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 t="e">
        <v>#DIV/0!</v>
      </c>
    </row>
    <row r="58" spans="1:14" x14ac:dyDescent="0.3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v>4300862.0689655179</v>
      </c>
    </row>
    <row r="59" spans="1:14" x14ac:dyDescent="0.3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 t="e">
        <v>#N/A</v>
      </c>
    </row>
    <row r="60" spans="1:14" x14ac:dyDescent="0.3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 t="e">
        <v>#DIV/0!</v>
      </c>
    </row>
    <row r="61" spans="1:14" x14ac:dyDescent="0.3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 t="e">
        <v>#N/A</v>
      </c>
    </row>
    <row r="62" spans="1:14" x14ac:dyDescent="0.3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 t="e">
        <v>#N/A</v>
      </c>
    </row>
    <row r="63" spans="1:14" x14ac:dyDescent="0.3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v>624870000</v>
      </c>
    </row>
    <row r="64" spans="1:14" x14ac:dyDescent="0.3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 t="e">
        <v>#N/A</v>
      </c>
    </row>
    <row r="65" spans="1:14" x14ac:dyDescent="0.3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 t="e">
        <v>#N/A</v>
      </c>
    </row>
    <row r="66" spans="1:14" x14ac:dyDescent="0.3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v>142219444.44444445</v>
      </c>
    </row>
    <row r="67" spans="1:14" x14ac:dyDescent="0.3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v>1416384.1807909603</v>
      </c>
    </row>
    <row r="68" spans="1:14" x14ac:dyDescent="0.3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 t="e">
        <v>#N/A</v>
      </c>
    </row>
    <row r="69" spans="1:14" x14ac:dyDescent="0.3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v>21193750</v>
      </c>
    </row>
    <row r="70" spans="1:14" x14ac:dyDescent="0.3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 t="e">
        <v>#N/A</v>
      </c>
    </row>
    <row r="71" spans="1:14" x14ac:dyDescent="0.3">
      <c r="A71" s="28" t="s">
        <v>145</v>
      </c>
      <c r="B71" s="31" t="s">
        <v>211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 t="e">
        <v>#N/A</v>
      </c>
    </row>
    <row r="72" spans="1:14" x14ac:dyDescent="0.3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v>586061363.63636363</v>
      </c>
    </row>
    <row r="73" spans="1:14" x14ac:dyDescent="0.3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 t="e">
        <v>#DIV/0!</v>
      </c>
    </row>
    <row r="74" spans="1:14" x14ac:dyDescent="0.3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 t="e">
        <v>#N/A</v>
      </c>
    </row>
    <row r="75" spans="1:14" x14ac:dyDescent="0.3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 t="e">
        <v>#DIV/0!</v>
      </c>
    </row>
    <row r="76" spans="1:14" x14ac:dyDescent="0.3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 t="e">
        <v>#N/A</v>
      </c>
    </row>
    <row r="77" spans="1:14" x14ac:dyDescent="0.3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v>675.07927686423227</v>
      </c>
    </row>
    <row r="78" spans="1:14" x14ac:dyDescent="0.3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v>563444.59898006485</v>
      </c>
    </row>
    <row r="79" spans="1:14" x14ac:dyDescent="0.3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v>2291125.1015434605</v>
      </c>
    </row>
    <row r="80" spans="1:14" x14ac:dyDescent="0.3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v>1999552.6127415891</v>
      </c>
    </row>
    <row r="81" spans="1:14" x14ac:dyDescent="0.3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v>29166560.50955414</v>
      </c>
    </row>
    <row r="82" spans="1:14" x14ac:dyDescent="0.3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v>19866037.735849056</v>
      </c>
    </row>
    <row r="83" spans="1:14" x14ac:dyDescent="0.3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v>4578012.0481927712</v>
      </c>
    </row>
    <row r="84" spans="1:14" x14ac:dyDescent="0.3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 t="e">
        <v>#DIV/0!</v>
      </c>
    </row>
    <row r="85" spans="1:14" x14ac:dyDescent="0.3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v>73889610.389610395</v>
      </c>
    </row>
    <row r="86" spans="1:14" x14ac:dyDescent="0.3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 t="e">
        <v>#DIV/0!</v>
      </c>
    </row>
    <row r="87" spans="1:14" x14ac:dyDescent="0.3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 t="e">
        <v>#N/A</v>
      </c>
    </row>
    <row r="88" spans="1:14" x14ac:dyDescent="0.3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 t="e">
        <v>#DIV/0!</v>
      </c>
    </row>
    <row r="89" spans="1:14" x14ac:dyDescent="0.3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 t="e">
        <v>#N/A</v>
      </c>
    </row>
    <row r="90" spans="1:14" x14ac:dyDescent="0.3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" thickBot="1" x14ac:dyDescent="0.35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 t="e">
        <v>#N/A</v>
      </c>
    </row>
    <row r="92" spans="1:14" ht="15" thickBot="1" x14ac:dyDescent="0.35">
      <c r="A92" s="226" t="s">
        <v>192</v>
      </c>
      <c r="B92" s="227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v>4947051.0880197864</v>
      </c>
    </row>
    <row r="93" spans="1:14" x14ac:dyDescent="0.3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3">
      <c r="A94" s="211" t="s">
        <v>187</v>
      </c>
      <c r="B94" s="212"/>
      <c r="C94" s="212"/>
      <c r="D94" s="212"/>
      <c r="E94" s="212"/>
      <c r="F94" s="212"/>
      <c r="G94" s="212"/>
      <c r="H94" s="212"/>
      <c r="I94" s="212"/>
      <c r="J94" s="212"/>
      <c r="K94" s="11"/>
      <c r="L94" s="11"/>
      <c r="M94" s="11"/>
      <c r="N94" s="11"/>
    </row>
    <row r="95" spans="1:14" x14ac:dyDescent="0.3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3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4140625" defaultRowHeight="14.4" x14ac:dyDescent="0.3"/>
  <cols>
    <col min="1" max="1" width="7.6640625" style="61" customWidth="1"/>
    <col min="2" max="2" width="76.5546875" style="61" bestFit="1" customWidth="1"/>
    <col min="3" max="20" width="9.5546875" style="61" customWidth="1"/>
    <col min="21" max="16384" width="11.44140625" style="61"/>
  </cols>
  <sheetData>
    <row r="1" spans="1:20" ht="25.2" customHeight="1" thickTop="1" thickBot="1" x14ac:dyDescent="0.35">
      <c r="A1" s="213" t="s">
        <v>213</v>
      </c>
      <c r="B1" s="214"/>
      <c r="C1" s="214"/>
      <c r="D1" s="214"/>
      <c r="E1" s="214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1"/>
    </row>
    <row r="2" spans="1:20" ht="25.2" customHeight="1" thickTop="1" thickBot="1" x14ac:dyDescent="0.35">
      <c r="A2" s="232" t="s">
        <v>1</v>
      </c>
      <c r="B2" s="234" t="s">
        <v>2</v>
      </c>
      <c r="C2" s="221" t="s">
        <v>193</v>
      </c>
      <c r="D2" s="224"/>
      <c r="E2" s="224"/>
      <c r="F2" s="221" t="s">
        <v>194</v>
      </c>
      <c r="G2" s="224"/>
      <c r="H2" s="225"/>
      <c r="I2" s="236" t="s">
        <v>195</v>
      </c>
      <c r="J2" s="224"/>
      <c r="K2" s="224"/>
      <c r="L2" s="221" t="s">
        <v>196</v>
      </c>
      <c r="M2" s="224"/>
      <c r="N2" s="225"/>
      <c r="O2" s="237" t="s">
        <v>197</v>
      </c>
      <c r="P2" s="224"/>
      <c r="Q2" s="224"/>
      <c r="R2" s="221" t="s">
        <v>198</v>
      </c>
      <c r="S2" s="224"/>
      <c r="T2" s="225"/>
    </row>
    <row r="3" spans="1:20" ht="25.2" customHeight="1" thickBot="1" x14ac:dyDescent="0.35">
      <c r="A3" s="233"/>
      <c r="B3" s="235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x14ac:dyDescent="0.3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3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3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x14ac:dyDescent="0.3">
      <c r="A7" s="28" t="s">
        <v>17</v>
      </c>
      <c r="B7" s="36" t="s">
        <v>18</v>
      </c>
      <c r="C7" s="77" t="s">
        <v>216</v>
      </c>
      <c r="D7" s="78" t="s">
        <v>216</v>
      </c>
      <c r="E7" s="79" t="s">
        <v>216</v>
      </c>
      <c r="F7" s="77" t="s">
        <v>216</v>
      </c>
      <c r="G7" s="78" t="s">
        <v>217</v>
      </c>
      <c r="H7" s="79" t="s">
        <v>216</v>
      </c>
      <c r="I7" s="69" t="s">
        <v>216</v>
      </c>
      <c r="J7" s="69" t="s">
        <v>216</v>
      </c>
      <c r="K7" s="69" t="s">
        <v>216</v>
      </c>
      <c r="L7" s="66" t="s">
        <v>216</v>
      </c>
      <c r="M7" s="67" t="s">
        <v>216</v>
      </c>
      <c r="N7" s="68" t="s">
        <v>216</v>
      </c>
      <c r="O7" s="69" t="s">
        <v>216</v>
      </c>
      <c r="P7" s="69" t="s">
        <v>216</v>
      </c>
      <c r="Q7" s="69" t="s">
        <v>216</v>
      </c>
      <c r="R7" s="77" t="s">
        <v>216</v>
      </c>
      <c r="S7" s="67" t="s">
        <v>216</v>
      </c>
      <c r="T7" s="68" t="s">
        <v>216</v>
      </c>
    </row>
    <row r="8" spans="1:20" x14ac:dyDescent="0.3">
      <c r="A8" s="28" t="s">
        <v>19</v>
      </c>
      <c r="B8" s="37" t="s">
        <v>20</v>
      </c>
      <c r="C8" s="77" t="s">
        <v>216</v>
      </c>
      <c r="D8" s="78" t="s">
        <v>216</v>
      </c>
      <c r="E8" s="79" t="s">
        <v>216</v>
      </c>
      <c r="F8" s="77" t="s">
        <v>216</v>
      </c>
      <c r="G8" s="78" t="s">
        <v>217</v>
      </c>
      <c r="H8" s="79" t="s">
        <v>216</v>
      </c>
      <c r="I8" s="69" t="s">
        <v>216</v>
      </c>
      <c r="J8" s="69" t="s">
        <v>216</v>
      </c>
      <c r="K8" s="69" t="s">
        <v>216</v>
      </c>
      <c r="L8" s="62" t="s">
        <v>216</v>
      </c>
      <c r="M8" s="67" t="s">
        <v>216</v>
      </c>
      <c r="N8" s="68" t="s">
        <v>216</v>
      </c>
      <c r="O8" s="69" t="s">
        <v>216</v>
      </c>
      <c r="P8" s="69" t="s">
        <v>216</v>
      </c>
      <c r="Q8" s="69" t="s">
        <v>216</v>
      </c>
      <c r="R8" s="77" t="s">
        <v>216</v>
      </c>
      <c r="S8" s="67" t="s">
        <v>216</v>
      </c>
      <c r="T8" s="68" t="s">
        <v>216</v>
      </c>
    </row>
    <row r="9" spans="1:20" x14ac:dyDescent="0.3">
      <c r="A9" s="28" t="s">
        <v>21</v>
      </c>
      <c r="B9" s="36" t="s">
        <v>22</v>
      </c>
      <c r="C9" s="66" t="s">
        <v>216</v>
      </c>
      <c r="D9" s="67" t="s">
        <v>216</v>
      </c>
      <c r="E9" s="75" t="s">
        <v>216</v>
      </c>
      <c r="F9" s="77" t="s">
        <v>216</v>
      </c>
      <c r="G9" s="78" t="s">
        <v>217</v>
      </c>
      <c r="H9" s="79" t="s">
        <v>216</v>
      </c>
      <c r="I9" s="69" t="s">
        <v>216</v>
      </c>
      <c r="J9" s="67" t="s">
        <v>216</v>
      </c>
      <c r="K9" s="75" t="s">
        <v>216</v>
      </c>
      <c r="L9" s="66" t="s">
        <v>216</v>
      </c>
      <c r="M9" s="67" t="s">
        <v>216</v>
      </c>
      <c r="N9" s="68" t="s">
        <v>216</v>
      </c>
      <c r="O9" s="69" t="s">
        <v>216</v>
      </c>
      <c r="P9" s="67" t="s">
        <v>216</v>
      </c>
      <c r="Q9" s="75" t="s">
        <v>216</v>
      </c>
      <c r="R9" s="77" t="s">
        <v>216</v>
      </c>
      <c r="S9" s="67" t="s">
        <v>216</v>
      </c>
      <c r="T9" s="68" t="s">
        <v>216</v>
      </c>
    </row>
    <row r="10" spans="1:20" x14ac:dyDescent="0.3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x14ac:dyDescent="0.3">
      <c r="A11" s="28" t="s">
        <v>25</v>
      </c>
      <c r="B11" s="36" t="s">
        <v>26</v>
      </c>
      <c r="C11" s="62" t="s">
        <v>216</v>
      </c>
      <c r="D11" s="63" t="s">
        <v>216</v>
      </c>
      <c r="E11" s="74" t="s">
        <v>216</v>
      </c>
      <c r="F11" s="66" t="s">
        <v>216</v>
      </c>
      <c r="G11" s="67" t="s">
        <v>217</v>
      </c>
      <c r="H11" s="68" t="s">
        <v>216</v>
      </c>
      <c r="I11" s="69" t="s">
        <v>216</v>
      </c>
      <c r="J11" s="67" t="s">
        <v>216</v>
      </c>
      <c r="K11" s="75" t="s">
        <v>216</v>
      </c>
      <c r="L11" s="66" t="s">
        <v>216</v>
      </c>
      <c r="M11" s="67" t="s">
        <v>216</v>
      </c>
      <c r="N11" s="68" t="s">
        <v>216</v>
      </c>
      <c r="O11" s="69" t="s">
        <v>216</v>
      </c>
      <c r="P11" s="67" t="s">
        <v>216</v>
      </c>
      <c r="Q11" s="75" t="s">
        <v>216</v>
      </c>
      <c r="R11" s="66" t="s">
        <v>216</v>
      </c>
      <c r="S11" s="67" t="s">
        <v>216</v>
      </c>
      <c r="T11" s="68" t="s">
        <v>216</v>
      </c>
    </row>
    <row r="12" spans="1:20" x14ac:dyDescent="0.3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x14ac:dyDescent="0.3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3">
      <c r="A14" s="28" t="s">
        <v>31</v>
      </c>
      <c r="B14" s="36" t="s">
        <v>32</v>
      </c>
      <c r="C14" s="66" t="s">
        <v>216</v>
      </c>
      <c r="D14" s="67" t="s">
        <v>216</v>
      </c>
      <c r="E14" s="75" t="s">
        <v>216</v>
      </c>
      <c r="F14" s="66" t="s">
        <v>216</v>
      </c>
      <c r="G14" s="67" t="s">
        <v>217</v>
      </c>
      <c r="H14" s="68" t="s">
        <v>216</v>
      </c>
      <c r="I14" s="69" t="s">
        <v>216</v>
      </c>
      <c r="J14" s="67" t="s">
        <v>216</v>
      </c>
      <c r="K14" s="75" t="s">
        <v>216</v>
      </c>
      <c r="L14" s="66" t="s">
        <v>216</v>
      </c>
      <c r="M14" s="67" t="s">
        <v>216</v>
      </c>
      <c r="N14" s="68" t="s">
        <v>216</v>
      </c>
      <c r="O14" s="69" t="s">
        <v>216</v>
      </c>
      <c r="P14" s="67" t="s">
        <v>216</v>
      </c>
      <c r="Q14" s="75" t="s">
        <v>216</v>
      </c>
      <c r="R14" s="66" t="s">
        <v>216</v>
      </c>
      <c r="S14" s="67" t="s">
        <v>216</v>
      </c>
      <c r="T14" s="68" t="s">
        <v>216</v>
      </c>
    </row>
    <row r="15" spans="1:20" x14ac:dyDescent="0.3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x14ac:dyDescent="0.3">
      <c r="A16" s="28" t="s">
        <v>35</v>
      </c>
      <c r="B16" s="36" t="s">
        <v>36</v>
      </c>
      <c r="C16" s="66" t="s">
        <v>216</v>
      </c>
      <c r="D16" s="67" t="s">
        <v>216</v>
      </c>
      <c r="E16" s="75" t="s">
        <v>216</v>
      </c>
      <c r="F16" s="66" t="s">
        <v>216</v>
      </c>
      <c r="G16" s="67" t="s">
        <v>217</v>
      </c>
      <c r="H16" s="68" t="s">
        <v>216</v>
      </c>
      <c r="I16" s="69" t="s">
        <v>216</v>
      </c>
      <c r="J16" s="67" t="s">
        <v>216</v>
      </c>
      <c r="K16" s="75" t="s">
        <v>216</v>
      </c>
      <c r="L16" s="66" t="s">
        <v>216</v>
      </c>
      <c r="M16" s="67" t="s">
        <v>216</v>
      </c>
      <c r="N16" s="68" t="s">
        <v>216</v>
      </c>
      <c r="O16" s="69" t="s">
        <v>216</v>
      </c>
      <c r="P16" s="67" t="s">
        <v>216</v>
      </c>
      <c r="Q16" s="75" t="s">
        <v>216</v>
      </c>
      <c r="R16" s="66" t="s">
        <v>216</v>
      </c>
      <c r="S16" s="67" t="s">
        <v>216</v>
      </c>
      <c r="T16" s="68" t="s">
        <v>216</v>
      </c>
    </row>
    <row r="17" spans="1:20" x14ac:dyDescent="0.3">
      <c r="A17" s="28" t="s">
        <v>37</v>
      </c>
      <c r="B17" s="36" t="s">
        <v>38</v>
      </c>
      <c r="C17" s="66" t="s">
        <v>216</v>
      </c>
      <c r="D17" s="67" t="s">
        <v>216</v>
      </c>
      <c r="E17" s="75" t="s">
        <v>216</v>
      </c>
      <c r="F17" s="66" t="s">
        <v>216</v>
      </c>
      <c r="G17" s="67" t="s">
        <v>217</v>
      </c>
      <c r="H17" s="68" t="s">
        <v>216</v>
      </c>
      <c r="I17" s="69" t="s">
        <v>216</v>
      </c>
      <c r="J17" s="67" t="s">
        <v>216</v>
      </c>
      <c r="K17" s="75" t="s">
        <v>216</v>
      </c>
      <c r="L17" s="66" t="s">
        <v>216</v>
      </c>
      <c r="M17" s="67" t="s">
        <v>216</v>
      </c>
      <c r="N17" s="68" t="s">
        <v>216</v>
      </c>
      <c r="O17" s="69" t="s">
        <v>216</v>
      </c>
      <c r="P17" s="67" t="s">
        <v>216</v>
      </c>
      <c r="Q17" s="75" t="s">
        <v>216</v>
      </c>
      <c r="R17" s="66" t="s">
        <v>216</v>
      </c>
      <c r="S17" s="67" t="s">
        <v>216</v>
      </c>
      <c r="T17" s="68" t="s">
        <v>216</v>
      </c>
    </row>
    <row r="18" spans="1:20" ht="27.6" x14ac:dyDescent="0.3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x14ac:dyDescent="0.3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x14ac:dyDescent="0.3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3">
      <c r="A21" s="28" t="s">
        <v>45</v>
      </c>
      <c r="B21" s="36" t="s">
        <v>46</v>
      </c>
      <c r="C21" s="66" t="s">
        <v>216</v>
      </c>
      <c r="D21" s="67" t="s">
        <v>216</v>
      </c>
      <c r="E21" s="75" t="s">
        <v>216</v>
      </c>
      <c r="F21" s="66" t="s">
        <v>216</v>
      </c>
      <c r="G21" s="67" t="s">
        <v>217</v>
      </c>
      <c r="H21" s="68" t="s">
        <v>216</v>
      </c>
      <c r="I21" s="69" t="s">
        <v>216</v>
      </c>
      <c r="J21" s="67" t="s">
        <v>216</v>
      </c>
      <c r="K21" s="75" t="s">
        <v>216</v>
      </c>
      <c r="L21" s="66" t="s">
        <v>216</v>
      </c>
      <c r="M21" s="67" t="s">
        <v>216</v>
      </c>
      <c r="N21" s="68" t="s">
        <v>216</v>
      </c>
      <c r="O21" s="69" t="s">
        <v>216</v>
      </c>
      <c r="P21" s="67" t="s">
        <v>216</v>
      </c>
      <c r="Q21" s="75" t="s">
        <v>216</v>
      </c>
      <c r="R21" s="66" t="s">
        <v>216</v>
      </c>
      <c r="S21" s="67" t="s">
        <v>216</v>
      </c>
      <c r="T21" s="68" t="s">
        <v>216</v>
      </c>
    </row>
    <row r="22" spans="1:20" x14ac:dyDescent="0.3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x14ac:dyDescent="0.3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x14ac:dyDescent="0.3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3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3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7.6" x14ac:dyDescent="0.3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3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3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3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7.6" x14ac:dyDescent="0.3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3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3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3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3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7.6" x14ac:dyDescent="0.3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3">
      <c r="A37" s="28" t="s">
        <v>77</v>
      </c>
      <c r="B37" s="36" t="s">
        <v>78</v>
      </c>
      <c r="C37" s="66" t="s">
        <v>216</v>
      </c>
      <c r="D37" s="67" t="s">
        <v>216</v>
      </c>
      <c r="E37" s="75" t="s">
        <v>216</v>
      </c>
      <c r="F37" s="66" t="s">
        <v>216</v>
      </c>
      <c r="G37" s="67" t="s">
        <v>217</v>
      </c>
      <c r="H37" s="68" t="s">
        <v>216</v>
      </c>
      <c r="I37" s="69" t="s">
        <v>216</v>
      </c>
      <c r="J37" s="67" t="s">
        <v>216</v>
      </c>
      <c r="K37" s="75" t="s">
        <v>216</v>
      </c>
      <c r="L37" s="66" t="s">
        <v>216</v>
      </c>
      <c r="M37" s="67" t="s">
        <v>216</v>
      </c>
      <c r="N37" s="68" t="s">
        <v>216</v>
      </c>
      <c r="O37" s="69" t="s">
        <v>216</v>
      </c>
      <c r="P37" s="67" t="s">
        <v>216</v>
      </c>
      <c r="Q37" s="75" t="s">
        <v>216</v>
      </c>
      <c r="R37" s="66" t="s">
        <v>216</v>
      </c>
      <c r="S37" s="67" t="s">
        <v>216</v>
      </c>
      <c r="T37" s="68" t="s">
        <v>216</v>
      </c>
    </row>
    <row r="38" spans="1:20" x14ac:dyDescent="0.3">
      <c r="A38" s="28" t="s">
        <v>79</v>
      </c>
      <c r="B38" s="36" t="s">
        <v>80</v>
      </c>
      <c r="C38" s="66" t="s">
        <v>216</v>
      </c>
      <c r="D38" s="67" t="s">
        <v>216</v>
      </c>
      <c r="E38" s="75" t="s">
        <v>216</v>
      </c>
      <c r="F38" s="66" t="s">
        <v>216</v>
      </c>
      <c r="G38" s="67" t="s">
        <v>217</v>
      </c>
      <c r="H38" s="68" t="s">
        <v>216</v>
      </c>
      <c r="I38" s="69" t="s">
        <v>216</v>
      </c>
      <c r="J38" s="67" t="s">
        <v>216</v>
      </c>
      <c r="K38" s="75" t="s">
        <v>216</v>
      </c>
      <c r="L38" s="66" t="s">
        <v>216</v>
      </c>
      <c r="M38" s="67" t="s">
        <v>216</v>
      </c>
      <c r="N38" s="68" t="s">
        <v>216</v>
      </c>
      <c r="O38" s="69" t="s">
        <v>216</v>
      </c>
      <c r="P38" s="67" t="s">
        <v>216</v>
      </c>
      <c r="Q38" s="75" t="s">
        <v>216</v>
      </c>
      <c r="R38" s="66" t="s">
        <v>216</v>
      </c>
      <c r="S38" s="67" t="s">
        <v>216</v>
      </c>
      <c r="T38" s="68" t="s">
        <v>216</v>
      </c>
    </row>
    <row r="39" spans="1:20" x14ac:dyDescent="0.3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3">
      <c r="A40" s="28" t="s">
        <v>83</v>
      </c>
      <c r="B40" s="36" t="s">
        <v>84</v>
      </c>
      <c r="C40" s="66" t="s">
        <v>216</v>
      </c>
      <c r="D40" s="67" t="s">
        <v>216</v>
      </c>
      <c r="E40" s="75" t="s">
        <v>216</v>
      </c>
      <c r="F40" s="66" t="s">
        <v>216</v>
      </c>
      <c r="G40" s="67" t="s">
        <v>217</v>
      </c>
      <c r="H40" s="68" t="s">
        <v>216</v>
      </c>
      <c r="I40" s="69" t="s">
        <v>216</v>
      </c>
      <c r="J40" s="67" t="s">
        <v>216</v>
      </c>
      <c r="K40" s="75" t="s">
        <v>216</v>
      </c>
      <c r="L40" s="66" t="s">
        <v>216</v>
      </c>
      <c r="M40" s="67" t="s">
        <v>216</v>
      </c>
      <c r="N40" s="68" t="s">
        <v>216</v>
      </c>
      <c r="O40" s="69" t="s">
        <v>216</v>
      </c>
      <c r="P40" s="67" t="s">
        <v>216</v>
      </c>
      <c r="Q40" s="75" t="s">
        <v>216</v>
      </c>
      <c r="R40" s="66" t="s">
        <v>216</v>
      </c>
      <c r="S40" s="67" t="s">
        <v>216</v>
      </c>
      <c r="T40" s="68" t="s">
        <v>216</v>
      </c>
    </row>
    <row r="41" spans="1:20" x14ac:dyDescent="0.3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3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3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7.6" x14ac:dyDescent="0.3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7.6" x14ac:dyDescent="0.3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7.6" x14ac:dyDescent="0.3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3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3">
      <c r="A48" s="28" t="s">
        <v>99</v>
      </c>
      <c r="B48" s="36" t="s">
        <v>100</v>
      </c>
      <c r="C48" s="66" t="s">
        <v>216</v>
      </c>
      <c r="D48" s="67" t="s">
        <v>216</v>
      </c>
      <c r="E48" s="75" t="s">
        <v>216</v>
      </c>
      <c r="F48" s="66" t="s">
        <v>216</v>
      </c>
      <c r="G48" s="67" t="s">
        <v>217</v>
      </c>
      <c r="H48" s="68" t="s">
        <v>216</v>
      </c>
      <c r="I48" s="69" t="s">
        <v>216</v>
      </c>
      <c r="J48" s="67" t="s">
        <v>216</v>
      </c>
      <c r="K48" s="75" t="s">
        <v>216</v>
      </c>
      <c r="L48" s="66" t="s">
        <v>216</v>
      </c>
      <c r="M48" s="67" t="s">
        <v>216</v>
      </c>
      <c r="N48" s="68" t="s">
        <v>216</v>
      </c>
      <c r="O48" s="69" t="s">
        <v>216</v>
      </c>
      <c r="P48" s="67" t="s">
        <v>216</v>
      </c>
      <c r="Q48" s="75" t="s">
        <v>216</v>
      </c>
      <c r="R48" s="66" t="s">
        <v>216</v>
      </c>
      <c r="S48" s="67" t="s">
        <v>216</v>
      </c>
      <c r="T48" s="68" t="s">
        <v>216</v>
      </c>
    </row>
    <row r="49" spans="1:20" x14ac:dyDescent="0.3">
      <c r="A49" s="28" t="s">
        <v>101</v>
      </c>
      <c r="B49" s="36" t="s">
        <v>102</v>
      </c>
      <c r="C49" s="66" t="s">
        <v>216</v>
      </c>
      <c r="D49" s="67" t="s">
        <v>216</v>
      </c>
      <c r="E49" s="75" t="s">
        <v>216</v>
      </c>
      <c r="F49" s="66" t="s">
        <v>216</v>
      </c>
      <c r="G49" s="67" t="s">
        <v>217</v>
      </c>
      <c r="H49" s="68" t="s">
        <v>216</v>
      </c>
      <c r="I49" s="69" t="s">
        <v>216</v>
      </c>
      <c r="J49" s="67" t="s">
        <v>216</v>
      </c>
      <c r="K49" s="75" t="s">
        <v>216</v>
      </c>
      <c r="L49" s="66" t="s">
        <v>216</v>
      </c>
      <c r="M49" s="67" t="s">
        <v>216</v>
      </c>
      <c r="N49" s="68" t="s">
        <v>216</v>
      </c>
      <c r="O49" s="69" t="s">
        <v>216</v>
      </c>
      <c r="P49" s="67" t="s">
        <v>216</v>
      </c>
      <c r="Q49" s="75" t="s">
        <v>216</v>
      </c>
      <c r="R49" s="66" t="s">
        <v>216</v>
      </c>
      <c r="S49" s="67" t="s">
        <v>216</v>
      </c>
      <c r="T49" s="68" t="s">
        <v>216</v>
      </c>
    </row>
    <row r="50" spans="1:20" x14ac:dyDescent="0.3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3">
      <c r="A51" s="28" t="s">
        <v>105</v>
      </c>
      <c r="B51" s="36" t="s">
        <v>106</v>
      </c>
      <c r="C51" s="66" t="s">
        <v>216</v>
      </c>
      <c r="D51" s="67" t="s">
        <v>216</v>
      </c>
      <c r="E51" s="75" t="s">
        <v>216</v>
      </c>
      <c r="F51" s="66" t="s">
        <v>216</v>
      </c>
      <c r="G51" s="67" t="s">
        <v>217</v>
      </c>
      <c r="H51" s="68" t="s">
        <v>216</v>
      </c>
      <c r="I51" s="69" t="s">
        <v>216</v>
      </c>
      <c r="J51" s="67" t="s">
        <v>216</v>
      </c>
      <c r="K51" s="75" t="s">
        <v>216</v>
      </c>
      <c r="L51" s="66" t="s">
        <v>216</v>
      </c>
      <c r="M51" s="67" t="s">
        <v>216</v>
      </c>
      <c r="N51" s="68" t="s">
        <v>216</v>
      </c>
      <c r="O51" s="69" t="s">
        <v>216</v>
      </c>
      <c r="P51" s="67" t="s">
        <v>216</v>
      </c>
      <c r="Q51" s="75" t="s">
        <v>216</v>
      </c>
      <c r="R51" s="66" t="s">
        <v>216</v>
      </c>
      <c r="S51" s="67" t="s">
        <v>216</v>
      </c>
      <c r="T51" s="68" t="s">
        <v>216</v>
      </c>
    </row>
    <row r="52" spans="1:20" x14ac:dyDescent="0.3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3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3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27.6" x14ac:dyDescent="0.3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x14ac:dyDescent="0.3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3">
      <c r="A57" s="28" t="s">
        <v>117</v>
      </c>
      <c r="B57" s="36" t="s">
        <v>118</v>
      </c>
      <c r="C57" s="66" t="s">
        <v>216</v>
      </c>
      <c r="D57" s="67" t="s">
        <v>216</v>
      </c>
      <c r="E57" s="75" t="s">
        <v>216</v>
      </c>
      <c r="F57" s="66" t="s">
        <v>216</v>
      </c>
      <c r="G57" s="67" t="s">
        <v>217</v>
      </c>
      <c r="H57" s="68" t="s">
        <v>216</v>
      </c>
      <c r="I57" s="69" t="s">
        <v>216</v>
      </c>
      <c r="J57" s="67" t="s">
        <v>216</v>
      </c>
      <c r="K57" s="75" t="s">
        <v>216</v>
      </c>
      <c r="L57" s="66" t="s">
        <v>216</v>
      </c>
      <c r="M57" s="67" t="s">
        <v>216</v>
      </c>
      <c r="N57" s="68" t="s">
        <v>216</v>
      </c>
      <c r="O57" s="69" t="s">
        <v>216</v>
      </c>
      <c r="P57" s="67" t="s">
        <v>216</v>
      </c>
      <c r="Q57" s="75" t="s">
        <v>216</v>
      </c>
      <c r="R57" s="66" t="s">
        <v>216</v>
      </c>
      <c r="S57" s="67" t="s">
        <v>216</v>
      </c>
      <c r="T57" s="68" t="s">
        <v>216</v>
      </c>
    </row>
    <row r="58" spans="1:20" x14ac:dyDescent="0.3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3">
      <c r="A59" s="28" t="s">
        <v>121</v>
      </c>
      <c r="B59" s="36" t="s">
        <v>122</v>
      </c>
      <c r="C59" s="66" t="s">
        <v>216</v>
      </c>
      <c r="D59" s="67" t="s">
        <v>216</v>
      </c>
      <c r="E59" s="75" t="s">
        <v>216</v>
      </c>
      <c r="F59" s="66" t="s">
        <v>216</v>
      </c>
      <c r="G59" s="67" t="s">
        <v>217</v>
      </c>
      <c r="H59" s="68" t="s">
        <v>216</v>
      </c>
      <c r="I59" s="69" t="s">
        <v>216</v>
      </c>
      <c r="J59" s="67" t="s">
        <v>216</v>
      </c>
      <c r="K59" s="75" t="s">
        <v>216</v>
      </c>
      <c r="L59" s="66" t="s">
        <v>216</v>
      </c>
      <c r="M59" s="67" t="s">
        <v>216</v>
      </c>
      <c r="N59" s="68" t="s">
        <v>216</v>
      </c>
      <c r="O59" s="69" t="s">
        <v>216</v>
      </c>
      <c r="P59" s="67" t="s">
        <v>216</v>
      </c>
      <c r="Q59" s="75" t="s">
        <v>216</v>
      </c>
      <c r="R59" s="66" t="s">
        <v>216</v>
      </c>
      <c r="S59" s="67" t="s">
        <v>216</v>
      </c>
      <c r="T59" s="68" t="s">
        <v>216</v>
      </c>
    </row>
    <row r="60" spans="1:20" x14ac:dyDescent="0.3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7.6" x14ac:dyDescent="0.3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3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3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3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3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7.6" x14ac:dyDescent="0.3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3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3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3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3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3">
      <c r="A71" s="28" t="s">
        <v>145</v>
      </c>
      <c r="B71" s="36" t="s">
        <v>211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3">
      <c r="A72" s="28" t="s">
        <v>146</v>
      </c>
      <c r="B72" s="36" t="s">
        <v>147</v>
      </c>
      <c r="C72" s="66" t="s">
        <v>216</v>
      </c>
      <c r="D72" s="67" t="s">
        <v>216</v>
      </c>
      <c r="E72" s="75" t="s">
        <v>216</v>
      </c>
      <c r="F72" s="66" t="s">
        <v>216</v>
      </c>
      <c r="G72" s="67" t="s">
        <v>217</v>
      </c>
      <c r="H72" s="68" t="s">
        <v>216</v>
      </c>
      <c r="I72" s="69" t="s">
        <v>216</v>
      </c>
      <c r="J72" s="67" t="s">
        <v>216</v>
      </c>
      <c r="K72" s="75" t="s">
        <v>216</v>
      </c>
      <c r="L72" s="66" t="s">
        <v>216</v>
      </c>
      <c r="M72" s="67" t="s">
        <v>216</v>
      </c>
      <c r="N72" s="68" t="s">
        <v>216</v>
      </c>
      <c r="O72" s="69" t="s">
        <v>216</v>
      </c>
      <c r="P72" s="67" t="s">
        <v>216</v>
      </c>
      <c r="Q72" s="75" t="s">
        <v>216</v>
      </c>
      <c r="R72" s="66" t="s">
        <v>216</v>
      </c>
      <c r="S72" s="67" t="s">
        <v>216</v>
      </c>
      <c r="T72" s="68" t="s">
        <v>216</v>
      </c>
    </row>
    <row r="73" spans="1:20" ht="27.6" x14ac:dyDescent="0.3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3">
      <c r="A74" s="28" t="s">
        <v>150</v>
      </c>
      <c r="B74" s="37" t="s">
        <v>151</v>
      </c>
      <c r="C74" s="66" t="s">
        <v>216</v>
      </c>
      <c r="D74" s="67" t="s">
        <v>216</v>
      </c>
      <c r="E74" s="75" t="s">
        <v>216</v>
      </c>
      <c r="F74" s="66" t="s">
        <v>216</v>
      </c>
      <c r="G74" s="67" t="s">
        <v>217</v>
      </c>
      <c r="H74" s="68" t="s">
        <v>216</v>
      </c>
      <c r="I74" s="69" t="s">
        <v>216</v>
      </c>
      <c r="J74" s="67" t="s">
        <v>216</v>
      </c>
      <c r="K74" s="75" t="s">
        <v>216</v>
      </c>
      <c r="L74" s="66" t="s">
        <v>216</v>
      </c>
      <c r="M74" s="67" t="s">
        <v>216</v>
      </c>
      <c r="N74" s="68" t="s">
        <v>216</v>
      </c>
      <c r="O74" s="69" t="s">
        <v>216</v>
      </c>
      <c r="P74" s="67" t="s">
        <v>216</v>
      </c>
      <c r="Q74" s="75" t="s">
        <v>216</v>
      </c>
      <c r="R74" s="66" t="s">
        <v>216</v>
      </c>
      <c r="S74" s="67" t="s">
        <v>216</v>
      </c>
      <c r="T74" s="68" t="s">
        <v>216</v>
      </c>
    </row>
    <row r="75" spans="1:20" x14ac:dyDescent="0.3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7.6" x14ac:dyDescent="0.3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3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3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3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3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3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3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3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3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3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3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3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3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x14ac:dyDescent="0.3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7.6" x14ac:dyDescent="0.3">
      <c r="A90" s="28" t="s">
        <v>182</v>
      </c>
      <c r="B90" s="36" t="s">
        <v>183</v>
      </c>
      <c r="C90" s="66" t="s">
        <v>216</v>
      </c>
      <c r="D90" s="67" t="s">
        <v>216</v>
      </c>
      <c r="E90" s="75" t="s">
        <v>216</v>
      </c>
      <c r="F90" s="66" t="s">
        <v>216</v>
      </c>
      <c r="G90" s="67" t="s">
        <v>217</v>
      </c>
      <c r="H90" s="68" t="s">
        <v>216</v>
      </c>
      <c r="I90" s="69" t="s">
        <v>216</v>
      </c>
      <c r="J90" s="67" t="s">
        <v>216</v>
      </c>
      <c r="K90" s="75" t="s">
        <v>216</v>
      </c>
      <c r="L90" s="66" t="s">
        <v>216</v>
      </c>
      <c r="M90" s="67" t="s">
        <v>216</v>
      </c>
      <c r="N90" s="68" t="s">
        <v>216</v>
      </c>
      <c r="O90" s="69" t="s">
        <v>216</v>
      </c>
      <c r="P90" s="67" t="s">
        <v>216</v>
      </c>
      <c r="Q90" s="75" t="s">
        <v>216</v>
      </c>
      <c r="R90" s="66" t="s">
        <v>216</v>
      </c>
      <c r="S90" s="67" t="s">
        <v>216</v>
      </c>
      <c r="T90" s="68" t="s">
        <v>216</v>
      </c>
    </row>
    <row r="91" spans="1:20" ht="15" thickBot="1" x14ac:dyDescent="0.35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" thickBot="1" x14ac:dyDescent="0.35">
      <c r="A92" s="238" t="s">
        <v>186</v>
      </c>
      <c r="B92" s="239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3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3">
      <c r="A94" s="211" t="s">
        <v>187</v>
      </c>
      <c r="B94" s="212"/>
      <c r="C94" s="212"/>
      <c r="D94" s="212"/>
      <c r="E94" s="212"/>
      <c r="F94" s="212"/>
      <c r="G94" s="212"/>
      <c r="H94" s="212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3">
      <c r="A95" s="228"/>
      <c r="B95" s="229"/>
      <c r="C95" s="229"/>
      <c r="D95" s="229"/>
      <c r="E95" s="229"/>
      <c r="F95" s="229"/>
      <c r="G95" s="229"/>
      <c r="H95" s="229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4:H94"/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4140625" defaultRowHeight="14.4" x14ac:dyDescent="0.3"/>
  <cols>
    <col min="1" max="1" width="7.6640625" style="61" customWidth="1"/>
    <col min="2" max="2" width="51.44140625" style="61" bestFit="1" customWidth="1"/>
    <col min="3" max="29" width="9.5546875" style="61" customWidth="1"/>
    <col min="30" max="16384" width="11.44140625" style="61"/>
  </cols>
  <sheetData>
    <row r="1" spans="1:29" ht="25.2" customHeight="1" thickTop="1" thickBot="1" x14ac:dyDescent="0.35">
      <c r="A1" s="213" t="s">
        <v>212</v>
      </c>
      <c r="B1" s="214"/>
      <c r="C1" s="214"/>
      <c r="D1" s="214"/>
      <c r="E1" s="214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6"/>
    </row>
    <row r="2" spans="1:29" ht="25.2" customHeight="1" thickTop="1" thickBot="1" x14ac:dyDescent="0.35">
      <c r="A2" s="217" t="s">
        <v>1</v>
      </c>
      <c r="B2" s="241" t="s">
        <v>2</v>
      </c>
      <c r="C2" s="221" t="s">
        <v>199</v>
      </c>
      <c r="D2" s="222"/>
      <c r="E2" s="223"/>
      <c r="F2" s="236" t="s">
        <v>200</v>
      </c>
      <c r="G2" s="222"/>
      <c r="H2" s="222"/>
      <c r="I2" s="221" t="s">
        <v>201</v>
      </c>
      <c r="J2" s="222"/>
      <c r="K2" s="223"/>
      <c r="L2" s="236" t="s">
        <v>202</v>
      </c>
      <c r="M2" s="222"/>
      <c r="N2" s="222"/>
      <c r="O2" s="243" t="s">
        <v>203</v>
      </c>
      <c r="P2" s="222"/>
      <c r="Q2" s="223"/>
      <c r="R2" s="236" t="s">
        <v>204</v>
      </c>
      <c r="S2" s="222"/>
      <c r="T2" s="222"/>
      <c r="U2" s="243" t="s">
        <v>205</v>
      </c>
      <c r="V2" s="222"/>
      <c r="W2" s="223"/>
      <c r="X2" s="236" t="s">
        <v>206</v>
      </c>
      <c r="Y2" s="222"/>
      <c r="Z2" s="222"/>
      <c r="AA2" s="221" t="s">
        <v>207</v>
      </c>
      <c r="AB2" s="222"/>
      <c r="AC2" s="223"/>
    </row>
    <row r="3" spans="1:29" ht="25.2" customHeight="1" thickBot="1" x14ac:dyDescent="0.35">
      <c r="A3" s="240"/>
      <c r="B3" s="242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7.6" x14ac:dyDescent="0.3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216</v>
      </c>
      <c r="Y4" s="63" t="s">
        <v>216</v>
      </c>
      <c r="Z4" s="74" t="s">
        <v>216</v>
      </c>
      <c r="AA4" s="62" t="s">
        <v>216</v>
      </c>
      <c r="AB4" s="63" t="s">
        <v>216</v>
      </c>
      <c r="AC4" s="64" t="s">
        <v>216</v>
      </c>
    </row>
    <row r="5" spans="1:29" x14ac:dyDescent="0.3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216</v>
      </c>
      <c r="P5" s="67" t="s">
        <v>216</v>
      </c>
      <c r="Q5" s="68" t="s">
        <v>216</v>
      </c>
      <c r="R5" s="69" t="s">
        <v>216</v>
      </c>
      <c r="S5" s="67" t="s">
        <v>216</v>
      </c>
      <c r="T5" s="75" t="s">
        <v>216</v>
      </c>
      <c r="U5" s="66" t="s">
        <v>216</v>
      </c>
      <c r="V5" s="67" t="s">
        <v>216</v>
      </c>
      <c r="W5" s="68" t="s">
        <v>216</v>
      </c>
      <c r="X5" s="69" t="s">
        <v>216</v>
      </c>
      <c r="Y5" s="67" t="s">
        <v>216</v>
      </c>
      <c r="Z5" s="75" t="s">
        <v>216</v>
      </c>
      <c r="AA5" s="66" t="s">
        <v>216</v>
      </c>
      <c r="AB5" s="67" t="s">
        <v>216</v>
      </c>
      <c r="AC5" s="68" t="s">
        <v>216</v>
      </c>
    </row>
    <row r="6" spans="1:29" x14ac:dyDescent="0.3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216</v>
      </c>
      <c r="P6" s="67" t="s">
        <v>216</v>
      </c>
      <c r="Q6" s="68" t="s">
        <v>216</v>
      </c>
      <c r="R6" s="69" t="s">
        <v>216</v>
      </c>
      <c r="S6" s="67" t="s">
        <v>216</v>
      </c>
      <c r="T6" s="75" t="s">
        <v>216</v>
      </c>
      <c r="U6" s="66" t="s">
        <v>216</v>
      </c>
      <c r="V6" s="67" t="s">
        <v>216</v>
      </c>
      <c r="W6" s="68" t="s">
        <v>216</v>
      </c>
      <c r="X6" s="69" t="s">
        <v>216</v>
      </c>
      <c r="Y6" s="67" t="s">
        <v>216</v>
      </c>
      <c r="Z6" s="75" t="s">
        <v>216</v>
      </c>
      <c r="AA6" s="66" t="s">
        <v>216</v>
      </c>
      <c r="AB6" s="67" t="s">
        <v>216</v>
      </c>
      <c r="AC6" s="68" t="s">
        <v>216</v>
      </c>
    </row>
    <row r="7" spans="1:29" x14ac:dyDescent="0.3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216</v>
      </c>
      <c r="P7" s="67" t="s">
        <v>216</v>
      </c>
      <c r="Q7" s="68" t="s">
        <v>216</v>
      </c>
      <c r="R7" s="69" t="s">
        <v>216</v>
      </c>
      <c r="S7" s="67" t="s">
        <v>216</v>
      </c>
      <c r="T7" s="75" t="s">
        <v>216</v>
      </c>
      <c r="U7" s="66" t="s">
        <v>216</v>
      </c>
      <c r="V7" s="67" t="s">
        <v>216</v>
      </c>
      <c r="W7" s="68" t="s">
        <v>216</v>
      </c>
      <c r="X7" s="69" t="s">
        <v>216</v>
      </c>
      <c r="Y7" s="67" t="s">
        <v>216</v>
      </c>
      <c r="Z7" s="75" t="s">
        <v>216</v>
      </c>
      <c r="AA7" s="66" t="s">
        <v>216</v>
      </c>
      <c r="AB7" s="67" t="s">
        <v>216</v>
      </c>
      <c r="AC7" s="68" t="s">
        <v>216</v>
      </c>
    </row>
    <row r="8" spans="1:29" x14ac:dyDescent="0.3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216</v>
      </c>
      <c r="P8" s="67" t="s">
        <v>216</v>
      </c>
      <c r="Q8" s="68" t="s">
        <v>216</v>
      </c>
      <c r="R8" s="69" t="s">
        <v>216</v>
      </c>
      <c r="S8" s="67" t="s">
        <v>216</v>
      </c>
      <c r="T8" s="75" t="s">
        <v>216</v>
      </c>
      <c r="U8" s="66" t="s">
        <v>216</v>
      </c>
      <c r="V8" s="67" t="s">
        <v>216</v>
      </c>
      <c r="W8" s="68" t="s">
        <v>216</v>
      </c>
      <c r="X8" s="69" t="s">
        <v>216</v>
      </c>
      <c r="Y8" s="67" t="s">
        <v>216</v>
      </c>
      <c r="Z8" s="75" t="s">
        <v>216</v>
      </c>
      <c r="AA8" s="66" t="s">
        <v>216</v>
      </c>
      <c r="AB8" s="67" t="s">
        <v>216</v>
      </c>
      <c r="AC8" s="68" t="s">
        <v>216</v>
      </c>
    </row>
    <row r="9" spans="1:29" x14ac:dyDescent="0.3">
      <c r="A9" s="28" t="s">
        <v>21</v>
      </c>
      <c r="B9" s="36" t="s">
        <v>22</v>
      </c>
      <c r="C9" s="66" t="s">
        <v>216</v>
      </c>
      <c r="D9" s="67" t="s">
        <v>216</v>
      </c>
      <c r="E9" s="68" t="s">
        <v>216</v>
      </c>
      <c r="F9" s="69">
        <v>0</v>
      </c>
      <c r="G9" s="67">
        <v>0</v>
      </c>
      <c r="H9" s="75">
        <v>0</v>
      </c>
      <c r="I9" s="66" t="s">
        <v>217</v>
      </c>
      <c r="J9" s="67" t="s">
        <v>216</v>
      </c>
      <c r="K9" s="68" t="s">
        <v>216</v>
      </c>
      <c r="L9" s="69" t="s">
        <v>217</v>
      </c>
      <c r="M9" s="67" t="s">
        <v>216</v>
      </c>
      <c r="N9" s="75" t="s">
        <v>216</v>
      </c>
      <c r="O9" s="66" t="s">
        <v>216</v>
      </c>
      <c r="P9" s="67" t="s">
        <v>216</v>
      </c>
      <c r="Q9" s="68" t="s">
        <v>216</v>
      </c>
      <c r="R9" s="69" t="s">
        <v>216</v>
      </c>
      <c r="S9" s="67" t="s">
        <v>216</v>
      </c>
      <c r="T9" s="75" t="s">
        <v>216</v>
      </c>
      <c r="U9" s="66" t="s">
        <v>216</v>
      </c>
      <c r="V9" s="67" t="s">
        <v>216</v>
      </c>
      <c r="W9" s="68" t="s">
        <v>216</v>
      </c>
      <c r="X9" s="69" t="s">
        <v>216</v>
      </c>
      <c r="Y9" s="67" t="s">
        <v>216</v>
      </c>
      <c r="Z9" s="75" t="s">
        <v>216</v>
      </c>
      <c r="AA9" s="66" t="s">
        <v>216</v>
      </c>
      <c r="AB9" s="67" t="s">
        <v>216</v>
      </c>
      <c r="AC9" s="68" t="s">
        <v>216</v>
      </c>
    </row>
    <row r="10" spans="1:29" x14ac:dyDescent="0.3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216</v>
      </c>
      <c r="P10" s="67" t="s">
        <v>216</v>
      </c>
      <c r="Q10" s="68" t="s">
        <v>216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216</v>
      </c>
      <c r="Y10" s="67" t="s">
        <v>216</v>
      </c>
      <c r="Z10" s="75" t="s">
        <v>216</v>
      </c>
      <c r="AA10" s="66" t="s">
        <v>216</v>
      </c>
      <c r="AB10" s="67" t="s">
        <v>216</v>
      </c>
      <c r="AC10" s="68" t="s">
        <v>216</v>
      </c>
    </row>
    <row r="11" spans="1:29" x14ac:dyDescent="0.3">
      <c r="A11" s="28" t="s">
        <v>25</v>
      </c>
      <c r="B11" s="36" t="s">
        <v>26</v>
      </c>
      <c r="C11" s="66" t="s">
        <v>216</v>
      </c>
      <c r="D11" s="67" t="s">
        <v>216</v>
      </c>
      <c r="E11" s="68" t="s">
        <v>216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217</v>
      </c>
      <c r="M11" s="67" t="s">
        <v>216</v>
      </c>
      <c r="N11" s="75" t="s">
        <v>216</v>
      </c>
      <c r="O11" s="66" t="s">
        <v>216</v>
      </c>
      <c r="P11" s="67" t="s">
        <v>216</v>
      </c>
      <c r="Q11" s="68" t="s">
        <v>216</v>
      </c>
      <c r="R11" s="69" t="s">
        <v>216</v>
      </c>
      <c r="S11" s="67" t="s">
        <v>216</v>
      </c>
      <c r="T11" s="75" t="s">
        <v>216</v>
      </c>
      <c r="U11" s="66" t="s">
        <v>216</v>
      </c>
      <c r="V11" s="67" t="s">
        <v>216</v>
      </c>
      <c r="W11" s="68" t="s">
        <v>216</v>
      </c>
      <c r="X11" s="69" t="s">
        <v>216</v>
      </c>
      <c r="Y11" s="67" t="s">
        <v>216</v>
      </c>
      <c r="Z11" s="75" t="s">
        <v>216</v>
      </c>
      <c r="AA11" s="66" t="s">
        <v>216</v>
      </c>
      <c r="AB11" s="67" t="s">
        <v>216</v>
      </c>
      <c r="AC11" s="68" t="s">
        <v>216</v>
      </c>
    </row>
    <row r="12" spans="1:29" x14ac:dyDescent="0.3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x14ac:dyDescent="0.3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216</v>
      </c>
      <c r="Y13" s="67" t="s">
        <v>216</v>
      </c>
      <c r="Z13" s="75" t="s">
        <v>216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3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216</v>
      </c>
      <c r="AB14" s="67" t="s">
        <v>216</v>
      </c>
      <c r="AC14" s="68" t="s">
        <v>216</v>
      </c>
    </row>
    <row r="15" spans="1:29" x14ac:dyDescent="0.3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x14ac:dyDescent="0.3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216</v>
      </c>
      <c r="V16" s="67" t="s">
        <v>216</v>
      </c>
      <c r="W16" s="68" t="s">
        <v>216</v>
      </c>
      <c r="X16" s="69">
        <v>15.832644723236795</v>
      </c>
      <c r="Y16" s="67">
        <v>0.18999173667884153</v>
      </c>
      <c r="Z16" s="75">
        <v>0.58580785475976138</v>
      </c>
      <c r="AA16" s="66" t="s">
        <v>216</v>
      </c>
      <c r="AB16" s="67" t="s">
        <v>216</v>
      </c>
      <c r="AC16" s="68" t="s">
        <v>216</v>
      </c>
    </row>
    <row r="17" spans="1:29" x14ac:dyDescent="0.3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216</v>
      </c>
      <c r="P17" s="67" t="s">
        <v>216</v>
      </c>
      <c r="Q17" s="68" t="s">
        <v>216</v>
      </c>
      <c r="R17" s="69">
        <v>46.590745493859572</v>
      </c>
      <c r="S17" s="67">
        <v>0.45425976856513078</v>
      </c>
      <c r="T17" s="75">
        <v>0.45425976856513078</v>
      </c>
      <c r="U17" s="66" t="s">
        <v>216</v>
      </c>
      <c r="V17" s="67" t="s">
        <v>216</v>
      </c>
      <c r="W17" s="68" t="s">
        <v>216</v>
      </c>
      <c r="X17" s="69">
        <v>15.871579033242018</v>
      </c>
      <c r="Y17" s="67">
        <v>0.313022808711162</v>
      </c>
      <c r="Z17" s="75">
        <v>0.90820702245773766</v>
      </c>
      <c r="AA17" s="66" t="s">
        <v>216</v>
      </c>
      <c r="AB17" s="67" t="s">
        <v>216</v>
      </c>
      <c r="AC17" s="68" t="s">
        <v>216</v>
      </c>
    </row>
    <row r="18" spans="1:29" ht="41.4" x14ac:dyDescent="0.3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216</v>
      </c>
      <c r="Y18" s="67" t="s">
        <v>216</v>
      </c>
      <c r="Z18" s="75" t="s">
        <v>216</v>
      </c>
      <c r="AA18" s="66">
        <v>14.855138438882593</v>
      </c>
      <c r="AB18" s="67">
        <v>0.17915296957292406</v>
      </c>
      <c r="AC18" s="68">
        <v>0.7585033686893452</v>
      </c>
    </row>
    <row r="19" spans="1:29" x14ac:dyDescent="0.3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x14ac:dyDescent="0.3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216</v>
      </c>
      <c r="Y20" s="67" t="s">
        <v>216</v>
      </c>
      <c r="Z20" s="75" t="s">
        <v>216</v>
      </c>
      <c r="AA20" s="66" t="s">
        <v>216</v>
      </c>
      <c r="AB20" s="67" t="s">
        <v>216</v>
      </c>
      <c r="AC20" s="68" t="s">
        <v>216</v>
      </c>
    </row>
    <row r="21" spans="1:29" x14ac:dyDescent="0.3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216</v>
      </c>
      <c r="G21" s="67" t="s">
        <v>216</v>
      </c>
      <c r="H21" s="75" t="s">
        <v>216</v>
      </c>
      <c r="I21" s="66" t="s">
        <v>217</v>
      </c>
      <c r="J21" s="67" t="s">
        <v>216</v>
      </c>
      <c r="K21" s="68" t="s">
        <v>216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216</v>
      </c>
      <c r="S21" s="67" t="s">
        <v>216</v>
      </c>
      <c r="T21" s="75" t="s">
        <v>216</v>
      </c>
      <c r="U21" s="66">
        <v>2.2987679247578314</v>
      </c>
      <c r="V21" s="67">
        <v>3.907905472088314E-2</v>
      </c>
      <c r="W21" s="68">
        <v>3.907905472088314E-2</v>
      </c>
      <c r="X21" s="69" t="s">
        <v>216</v>
      </c>
      <c r="Y21" s="67" t="s">
        <v>216</v>
      </c>
      <c r="Z21" s="75" t="s">
        <v>216</v>
      </c>
      <c r="AA21" s="66">
        <v>0.54448425767785014</v>
      </c>
      <c r="AB21" s="67">
        <v>5.2633478242192179E-3</v>
      </c>
      <c r="AC21" s="68">
        <v>3.2487560708111721E-2</v>
      </c>
    </row>
    <row r="22" spans="1:29" x14ac:dyDescent="0.3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x14ac:dyDescent="0.3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7.6" x14ac:dyDescent="0.3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7.6" x14ac:dyDescent="0.3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3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7.6" x14ac:dyDescent="0.3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7.6" x14ac:dyDescent="0.3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3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216</v>
      </c>
      <c r="AB29" s="67" t="s">
        <v>216</v>
      </c>
      <c r="AC29" s="68" t="s">
        <v>216</v>
      </c>
    </row>
    <row r="30" spans="1:29" x14ac:dyDescent="0.3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27.6" x14ac:dyDescent="0.3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3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216</v>
      </c>
      <c r="V32" s="67" t="s">
        <v>216</v>
      </c>
      <c r="W32" s="68" t="s">
        <v>216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3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216</v>
      </c>
      <c r="Y33" s="67" t="s">
        <v>216</v>
      </c>
      <c r="Z33" s="75" t="s">
        <v>216</v>
      </c>
      <c r="AA33" s="66" t="s">
        <v>216</v>
      </c>
      <c r="AB33" s="67" t="s">
        <v>216</v>
      </c>
      <c r="AC33" s="68" t="s">
        <v>216</v>
      </c>
    </row>
    <row r="34" spans="1:29" x14ac:dyDescent="0.3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216</v>
      </c>
      <c r="AB34" s="67" t="s">
        <v>216</v>
      </c>
      <c r="AC34" s="68" t="s">
        <v>216</v>
      </c>
    </row>
    <row r="35" spans="1:29" ht="27.6" x14ac:dyDescent="0.3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7.6" x14ac:dyDescent="0.3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3">
      <c r="A37" s="28" t="s">
        <v>77</v>
      </c>
      <c r="B37" s="36" t="s">
        <v>78</v>
      </c>
      <c r="C37" s="66" t="s">
        <v>216</v>
      </c>
      <c r="D37" s="67" t="s">
        <v>216</v>
      </c>
      <c r="E37" s="68" t="s">
        <v>216</v>
      </c>
      <c r="F37" s="69" t="s">
        <v>216</v>
      </c>
      <c r="G37" s="67" t="s">
        <v>216</v>
      </c>
      <c r="H37" s="75" t="s">
        <v>216</v>
      </c>
      <c r="I37" s="66" t="s">
        <v>217</v>
      </c>
      <c r="J37" s="67" t="s">
        <v>216</v>
      </c>
      <c r="K37" s="68" t="s">
        <v>216</v>
      </c>
      <c r="L37" s="69" t="s">
        <v>217</v>
      </c>
      <c r="M37" s="67" t="s">
        <v>216</v>
      </c>
      <c r="N37" s="75" t="s">
        <v>216</v>
      </c>
      <c r="O37" s="66">
        <v>0</v>
      </c>
      <c r="P37" s="67">
        <v>0</v>
      </c>
      <c r="Q37" s="68">
        <v>0</v>
      </c>
      <c r="R37" s="69" t="s">
        <v>216</v>
      </c>
      <c r="S37" s="67" t="s">
        <v>216</v>
      </c>
      <c r="T37" s="75" t="s">
        <v>216</v>
      </c>
      <c r="U37" s="66" t="s">
        <v>216</v>
      </c>
      <c r="V37" s="67" t="s">
        <v>216</v>
      </c>
      <c r="W37" s="68" t="s">
        <v>216</v>
      </c>
      <c r="X37" s="69" t="s">
        <v>216</v>
      </c>
      <c r="Y37" s="67" t="s">
        <v>216</v>
      </c>
      <c r="Z37" s="75" t="s">
        <v>216</v>
      </c>
      <c r="AA37" s="66" t="s">
        <v>216</v>
      </c>
      <c r="AB37" s="67" t="s">
        <v>216</v>
      </c>
      <c r="AC37" s="68" t="s">
        <v>216</v>
      </c>
    </row>
    <row r="38" spans="1:29" x14ac:dyDescent="0.3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216</v>
      </c>
      <c r="S38" s="67" t="s">
        <v>216</v>
      </c>
      <c r="T38" s="75" t="s">
        <v>216</v>
      </c>
      <c r="U38" s="66" t="s">
        <v>216</v>
      </c>
      <c r="V38" s="67" t="s">
        <v>216</v>
      </c>
      <c r="W38" s="68" t="s">
        <v>216</v>
      </c>
      <c r="X38" s="69">
        <v>8.8206904466012599</v>
      </c>
      <c r="Y38" s="67">
        <v>0.12407771228219107</v>
      </c>
      <c r="Z38" s="75">
        <v>0.47690533014624148</v>
      </c>
      <c r="AA38" s="66" t="s">
        <v>216</v>
      </c>
      <c r="AB38" s="67" t="s">
        <v>216</v>
      </c>
      <c r="AC38" s="68" t="s">
        <v>216</v>
      </c>
    </row>
    <row r="39" spans="1:29" ht="27.6" x14ac:dyDescent="0.3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7.6" x14ac:dyDescent="0.3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216</v>
      </c>
      <c r="S40" s="67" t="s">
        <v>216</v>
      </c>
      <c r="T40" s="75" t="s">
        <v>216</v>
      </c>
      <c r="U40" s="66">
        <v>11.832838951405524</v>
      </c>
      <c r="V40" s="67">
        <v>0.36326815580814958</v>
      </c>
      <c r="W40" s="68">
        <v>1.3394773692991053</v>
      </c>
      <c r="X40" s="69" t="s">
        <v>216</v>
      </c>
      <c r="Y40" s="67" t="s">
        <v>216</v>
      </c>
      <c r="Z40" s="75" t="s">
        <v>216</v>
      </c>
      <c r="AA40" s="66" t="s">
        <v>216</v>
      </c>
      <c r="AB40" s="67" t="s">
        <v>216</v>
      </c>
      <c r="AC40" s="68" t="s">
        <v>216</v>
      </c>
    </row>
    <row r="41" spans="1:29" x14ac:dyDescent="0.3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216</v>
      </c>
      <c r="AB41" s="67" t="s">
        <v>216</v>
      </c>
      <c r="AC41" s="68" t="s">
        <v>216</v>
      </c>
    </row>
    <row r="42" spans="1:29" x14ac:dyDescent="0.3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3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216</v>
      </c>
      <c r="AB43" s="67" t="s">
        <v>216</v>
      </c>
      <c r="AC43" s="68" t="s">
        <v>216</v>
      </c>
    </row>
    <row r="44" spans="1:29" ht="27.6" x14ac:dyDescent="0.3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7.6" x14ac:dyDescent="0.3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7.6" x14ac:dyDescent="0.3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x14ac:dyDescent="0.3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3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216</v>
      </c>
      <c r="S48" s="67" t="s">
        <v>216</v>
      </c>
      <c r="T48" s="75" t="s">
        <v>216</v>
      </c>
      <c r="U48" s="66" t="s">
        <v>216</v>
      </c>
      <c r="V48" s="67" t="s">
        <v>216</v>
      </c>
      <c r="W48" s="68" t="s">
        <v>216</v>
      </c>
      <c r="X48" s="69" t="s">
        <v>216</v>
      </c>
      <c r="Y48" s="67" t="s">
        <v>216</v>
      </c>
      <c r="Z48" s="75" t="s">
        <v>216</v>
      </c>
      <c r="AA48" s="66" t="s">
        <v>216</v>
      </c>
      <c r="AB48" s="67" t="s">
        <v>216</v>
      </c>
      <c r="AC48" s="68" t="s">
        <v>216</v>
      </c>
    </row>
    <row r="49" spans="1:29" x14ac:dyDescent="0.3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7.6" x14ac:dyDescent="0.3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3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3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216</v>
      </c>
      <c r="AB52" s="67" t="s">
        <v>216</v>
      </c>
      <c r="AC52" s="68" t="s">
        <v>216</v>
      </c>
    </row>
    <row r="53" spans="1:29" x14ac:dyDescent="0.3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3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1.4" x14ac:dyDescent="0.3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216</v>
      </c>
      <c r="Y55" s="67" t="s">
        <v>216</v>
      </c>
      <c r="Z55" s="75" t="s">
        <v>216</v>
      </c>
      <c r="AA55" s="66" t="s">
        <v>216</v>
      </c>
      <c r="AB55" s="67" t="s">
        <v>216</v>
      </c>
      <c r="AC55" s="68" t="s">
        <v>216</v>
      </c>
    </row>
    <row r="56" spans="1:29" ht="27.6" x14ac:dyDescent="0.3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216</v>
      </c>
      <c r="AB56" s="67" t="s">
        <v>216</v>
      </c>
      <c r="AC56" s="68" t="s">
        <v>216</v>
      </c>
    </row>
    <row r="57" spans="1:29" x14ac:dyDescent="0.3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7.6" x14ac:dyDescent="0.3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3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7.6" x14ac:dyDescent="0.3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27.6" x14ac:dyDescent="0.3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7.6" x14ac:dyDescent="0.3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216</v>
      </c>
      <c r="Y62" s="67" t="s">
        <v>216</v>
      </c>
      <c r="Z62" s="75" t="s">
        <v>216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3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216</v>
      </c>
      <c r="Y63" s="67" t="s">
        <v>216</v>
      </c>
      <c r="Z63" s="75" t="s">
        <v>216</v>
      </c>
      <c r="AA63" s="66" t="s">
        <v>216</v>
      </c>
      <c r="AB63" s="67" t="s">
        <v>216</v>
      </c>
      <c r="AC63" s="68" t="s">
        <v>216</v>
      </c>
    </row>
    <row r="64" spans="1:29" x14ac:dyDescent="0.3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216</v>
      </c>
      <c r="AB64" s="67" t="s">
        <v>216</v>
      </c>
      <c r="AC64" s="68" t="s">
        <v>216</v>
      </c>
    </row>
    <row r="65" spans="1:29" x14ac:dyDescent="0.3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7.6" x14ac:dyDescent="0.3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3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3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216</v>
      </c>
      <c r="Y68" s="67" t="s">
        <v>216</v>
      </c>
      <c r="Z68" s="75" t="s">
        <v>216</v>
      </c>
      <c r="AA68" s="66" t="s">
        <v>216</v>
      </c>
      <c r="AB68" s="67" t="s">
        <v>216</v>
      </c>
      <c r="AC68" s="68" t="s">
        <v>216</v>
      </c>
    </row>
    <row r="69" spans="1:29" ht="27.6" x14ac:dyDescent="0.3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216</v>
      </c>
      <c r="P69" s="67" t="s">
        <v>216</v>
      </c>
      <c r="Q69" s="68" t="s">
        <v>216</v>
      </c>
      <c r="R69" s="69">
        <v>6.2205817027685386</v>
      </c>
      <c r="S69" s="67">
        <v>4.7691126387892128E-2</v>
      </c>
      <c r="T69" s="75">
        <v>4.7691126387892128E-2</v>
      </c>
      <c r="U69" s="66" t="s">
        <v>216</v>
      </c>
      <c r="V69" s="67" t="s">
        <v>216</v>
      </c>
      <c r="W69" s="68" t="s">
        <v>216</v>
      </c>
      <c r="X69" s="69">
        <v>5.0955496060824226</v>
      </c>
      <c r="Y69" s="67">
        <v>0.1121020913338133</v>
      </c>
      <c r="Z69" s="75">
        <v>0.57070155588123139</v>
      </c>
      <c r="AA69" s="66" t="s">
        <v>216</v>
      </c>
      <c r="AB69" s="67" t="s">
        <v>216</v>
      </c>
      <c r="AC69" s="68" t="s">
        <v>216</v>
      </c>
    </row>
    <row r="70" spans="1:29" x14ac:dyDescent="0.3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216</v>
      </c>
      <c r="P70" s="67" t="s">
        <v>216</v>
      </c>
      <c r="Q70" s="68" t="s">
        <v>216</v>
      </c>
      <c r="R70" s="69">
        <v>8.413464218230791</v>
      </c>
      <c r="S70" s="67">
        <v>0.49499214483924486</v>
      </c>
      <c r="T70" s="75">
        <v>2.8086948048527121</v>
      </c>
      <c r="U70" s="66" t="s">
        <v>216</v>
      </c>
      <c r="V70" s="67" t="s">
        <v>216</v>
      </c>
      <c r="W70" s="68" t="s">
        <v>216</v>
      </c>
      <c r="X70" s="69" t="s">
        <v>216</v>
      </c>
      <c r="Y70" s="67" t="s">
        <v>216</v>
      </c>
      <c r="Z70" s="75" t="s">
        <v>216</v>
      </c>
      <c r="AA70" s="66" t="s">
        <v>216</v>
      </c>
      <c r="AB70" s="67" t="s">
        <v>216</v>
      </c>
      <c r="AC70" s="68" t="s">
        <v>216</v>
      </c>
    </row>
    <row r="71" spans="1:29" x14ac:dyDescent="0.3">
      <c r="A71" s="28" t="s">
        <v>145</v>
      </c>
      <c r="B71" s="36" t="s">
        <v>211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216</v>
      </c>
      <c r="Y71" s="67" t="s">
        <v>216</v>
      </c>
      <c r="Z71" s="75" t="s">
        <v>216</v>
      </c>
      <c r="AA71" s="66" t="s">
        <v>216</v>
      </c>
      <c r="AB71" s="67" t="s">
        <v>216</v>
      </c>
      <c r="AC71" s="68" t="s">
        <v>216</v>
      </c>
    </row>
    <row r="72" spans="1:29" x14ac:dyDescent="0.3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7.6" x14ac:dyDescent="0.3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216</v>
      </c>
      <c r="AB73" s="67" t="s">
        <v>216</v>
      </c>
      <c r="AC73" s="68" t="s">
        <v>216</v>
      </c>
    </row>
    <row r="74" spans="1:29" x14ac:dyDescent="0.3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7.6" x14ac:dyDescent="0.3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7.6" x14ac:dyDescent="0.3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7.6" x14ac:dyDescent="0.3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3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3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7.6" x14ac:dyDescent="0.3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3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x14ac:dyDescent="0.3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7.6" x14ac:dyDescent="0.3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216</v>
      </c>
      <c r="Y83" s="67" t="s">
        <v>216</v>
      </c>
      <c r="Z83" s="75" t="s">
        <v>216</v>
      </c>
      <c r="AA83" s="66" t="s">
        <v>216</v>
      </c>
      <c r="AB83" s="67" t="s">
        <v>216</v>
      </c>
      <c r="AC83" s="68" t="s">
        <v>216</v>
      </c>
    </row>
    <row r="84" spans="1:29" x14ac:dyDescent="0.3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216</v>
      </c>
      <c r="Y84" s="67" t="s">
        <v>216</v>
      </c>
      <c r="Z84" s="75" t="s">
        <v>216</v>
      </c>
      <c r="AA84" s="66" t="s">
        <v>216</v>
      </c>
      <c r="AB84" s="67" t="s">
        <v>216</v>
      </c>
      <c r="AC84" s="68" t="s">
        <v>216</v>
      </c>
    </row>
    <row r="85" spans="1:29" x14ac:dyDescent="0.3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216</v>
      </c>
      <c r="AB85" s="67" t="s">
        <v>216</v>
      </c>
      <c r="AC85" s="68" t="s">
        <v>216</v>
      </c>
    </row>
    <row r="86" spans="1:29" x14ac:dyDescent="0.3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216</v>
      </c>
      <c r="Y86" s="67" t="s">
        <v>216</v>
      </c>
      <c r="Z86" s="75" t="s">
        <v>216</v>
      </c>
      <c r="AA86" s="66" t="s">
        <v>216</v>
      </c>
      <c r="AB86" s="67" t="s">
        <v>216</v>
      </c>
      <c r="AC86" s="68" t="s">
        <v>216</v>
      </c>
    </row>
    <row r="87" spans="1:29" ht="27.6" x14ac:dyDescent="0.3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216</v>
      </c>
      <c r="Y87" s="67" t="s">
        <v>216</v>
      </c>
      <c r="Z87" s="75" t="s">
        <v>216</v>
      </c>
      <c r="AA87" s="66" t="s">
        <v>216</v>
      </c>
      <c r="AB87" s="67" t="s">
        <v>216</v>
      </c>
      <c r="AC87" s="68" t="s">
        <v>216</v>
      </c>
    </row>
    <row r="88" spans="1:29" x14ac:dyDescent="0.3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216</v>
      </c>
      <c r="AB88" s="67" t="s">
        <v>216</v>
      </c>
      <c r="AC88" s="68" t="s">
        <v>216</v>
      </c>
    </row>
    <row r="89" spans="1:29" ht="27.6" x14ac:dyDescent="0.3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217</v>
      </c>
      <c r="M89" s="67" t="s">
        <v>216</v>
      </c>
      <c r="N89" s="75" t="s">
        <v>216</v>
      </c>
      <c r="O89" s="66" t="s">
        <v>216</v>
      </c>
      <c r="P89" s="67" t="s">
        <v>216</v>
      </c>
      <c r="Q89" s="68" t="s">
        <v>216</v>
      </c>
      <c r="R89" s="69" t="s">
        <v>216</v>
      </c>
      <c r="S89" s="67" t="s">
        <v>216</v>
      </c>
      <c r="T89" s="75" t="s">
        <v>216</v>
      </c>
      <c r="U89" s="66" t="s">
        <v>216</v>
      </c>
      <c r="V89" s="67" t="s">
        <v>216</v>
      </c>
      <c r="W89" s="68" t="s">
        <v>216</v>
      </c>
      <c r="X89" s="69" t="s">
        <v>216</v>
      </c>
      <c r="Y89" s="67" t="s">
        <v>216</v>
      </c>
      <c r="Z89" s="75" t="s">
        <v>216</v>
      </c>
      <c r="AA89" s="66" t="s">
        <v>216</v>
      </c>
      <c r="AB89" s="67" t="s">
        <v>216</v>
      </c>
      <c r="AC89" s="68" t="s">
        <v>216</v>
      </c>
    </row>
    <row r="90" spans="1:29" ht="41.4" x14ac:dyDescent="0.3">
      <c r="A90" s="28" t="s">
        <v>182</v>
      </c>
      <c r="B90" s="36" t="s">
        <v>183</v>
      </c>
      <c r="C90" s="66" t="s">
        <v>216</v>
      </c>
      <c r="D90" s="67" t="s">
        <v>216</v>
      </c>
      <c r="E90" s="68" t="s">
        <v>216</v>
      </c>
      <c r="F90" s="69" t="s">
        <v>216</v>
      </c>
      <c r="G90" s="67" t="s">
        <v>216</v>
      </c>
      <c r="H90" s="75" t="s">
        <v>216</v>
      </c>
      <c r="I90" s="66" t="s">
        <v>217</v>
      </c>
      <c r="J90" s="67" t="s">
        <v>216</v>
      </c>
      <c r="K90" s="68" t="s">
        <v>216</v>
      </c>
      <c r="L90" s="69" t="s">
        <v>217</v>
      </c>
      <c r="M90" s="67" t="s">
        <v>216</v>
      </c>
      <c r="N90" s="75" t="s">
        <v>216</v>
      </c>
      <c r="O90" s="66" t="s">
        <v>216</v>
      </c>
      <c r="P90" s="67" t="s">
        <v>216</v>
      </c>
      <c r="Q90" s="68" t="s">
        <v>216</v>
      </c>
      <c r="R90" s="69" t="s">
        <v>216</v>
      </c>
      <c r="S90" s="67" t="s">
        <v>216</v>
      </c>
      <c r="T90" s="75" t="s">
        <v>216</v>
      </c>
      <c r="U90" s="66" t="s">
        <v>216</v>
      </c>
      <c r="V90" s="67" t="s">
        <v>216</v>
      </c>
      <c r="W90" s="68" t="s">
        <v>216</v>
      </c>
      <c r="X90" s="69" t="s">
        <v>216</v>
      </c>
      <c r="Y90" s="67" t="s">
        <v>216</v>
      </c>
      <c r="Z90" s="75" t="s">
        <v>216</v>
      </c>
      <c r="AA90" s="66" t="s">
        <v>216</v>
      </c>
      <c r="AB90" s="67" t="s">
        <v>216</v>
      </c>
      <c r="AC90" s="68" t="s">
        <v>216</v>
      </c>
    </row>
    <row r="91" spans="1:29" ht="28.2" thickBot="1" x14ac:dyDescent="0.35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216</v>
      </c>
      <c r="Y91" s="71" t="s">
        <v>216</v>
      </c>
      <c r="Z91" s="76" t="s">
        <v>216</v>
      </c>
      <c r="AA91" s="70" t="s">
        <v>216</v>
      </c>
      <c r="AB91" s="71" t="s">
        <v>216</v>
      </c>
      <c r="AC91" s="72" t="s">
        <v>216</v>
      </c>
    </row>
    <row r="92" spans="1:29" ht="15" thickBot="1" x14ac:dyDescent="0.35">
      <c r="A92" s="238" t="s">
        <v>186</v>
      </c>
      <c r="B92" s="239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3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3">
      <c r="A94" s="211" t="s">
        <v>208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</row>
    <row r="95" spans="1:29" x14ac:dyDescent="0.3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3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3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3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3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4140625" defaultRowHeight="14.4" x14ac:dyDescent="0.3"/>
  <cols>
    <col min="1" max="1" width="7.6640625" style="61" customWidth="1"/>
    <col min="2" max="2" width="134.33203125" style="61" bestFit="1" customWidth="1"/>
    <col min="3" max="8" width="10.88671875" style="61" customWidth="1"/>
    <col min="9" max="16384" width="11.44140625" style="61"/>
  </cols>
  <sheetData>
    <row r="1" spans="1:8" ht="32.25" customHeight="1" thickTop="1" thickBot="1" x14ac:dyDescent="0.35">
      <c r="A1" s="213" t="s">
        <v>214</v>
      </c>
      <c r="B1" s="246"/>
      <c r="C1" s="246"/>
      <c r="D1" s="246"/>
      <c r="E1" s="246"/>
      <c r="F1" s="246"/>
      <c r="G1" s="246"/>
      <c r="H1" s="247"/>
    </row>
    <row r="2" spans="1:8" ht="25.2" customHeight="1" thickTop="1" x14ac:dyDescent="0.3">
      <c r="A2" s="217" t="s">
        <v>1</v>
      </c>
      <c r="B2" s="219" t="s">
        <v>2</v>
      </c>
      <c r="C2" s="248" t="s">
        <v>209</v>
      </c>
      <c r="D2" s="249"/>
      <c r="E2" s="250"/>
      <c r="F2" s="251" t="s">
        <v>210</v>
      </c>
      <c r="G2" s="249"/>
      <c r="H2" s="250"/>
    </row>
    <row r="3" spans="1:8" ht="25.2" customHeight="1" thickBot="1" x14ac:dyDescent="0.35">
      <c r="A3" s="218"/>
      <c r="B3" s="220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x14ac:dyDescent="0.3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3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3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x14ac:dyDescent="0.3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217</v>
      </c>
      <c r="G7" s="67" t="s">
        <v>216</v>
      </c>
      <c r="H7" s="68" t="s">
        <v>216</v>
      </c>
    </row>
    <row r="8" spans="1:8" x14ac:dyDescent="0.3">
      <c r="A8" s="28" t="s">
        <v>19</v>
      </c>
      <c r="B8" s="37" t="s">
        <v>20</v>
      </c>
      <c r="C8" s="66" t="s">
        <v>216</v>
      </c>
      <c r="D8" s="67" t="s">
        <v>216</v>
      </c>
      <c r="E8" s="68" t="s">
        <v>216</v>
      </c>
      <c r="F8" s="69" t="s">
        <v>217</v>
      </c>
      <c r="G8" s="67" t="s">
        <v>216</v>
      </c>
      <c r="H8" s="68" t="s">
        <v>216</v>
      </c>
    </row>
    <row r="9" spans="1:8" x14ac:dyDescent="0.3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x14ac:dyDescent="0.3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x14ac:dyDescent="0.3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x14ac:dyDescent="0.3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x14ac:dyDescent="0.3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3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x14ac:dyDescent="0.3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x14ac:dyDescent="0.3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x14ac:dyDescent="0.3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x14ac:dyDescent="0.3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x14ac:dyDescent="0.3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x14ac:dyDescent="0.3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3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x14ac:dyDescent="0.3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x14ac:dyDescent="0.3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x14ac:dyDescent="0.3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3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3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3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3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3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3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3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3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x14ac:dyDescent="0.3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3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3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3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x14ac:dyDescent="0.3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3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3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3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3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3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3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3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3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3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x14ac:dyDescent="0.3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x14ac:dyDescent="0.3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3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x14ac:dyDescent="0.3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3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3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x14ac:dyDescent="0.3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3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x14ac:dyDescent="0.3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3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3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3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x14ac:dyDescent="0.3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3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3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3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3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3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3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3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3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3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3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3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3">
      <c r="A71" s="28" t="s">
        <v>145</v>
      </c>
      <c r="B71" s="36" t="s">
        <v>211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3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3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3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3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3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3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3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3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3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3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3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3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3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3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3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3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3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3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3">
      <c r="A90" s="28" t="s">
        <v>182</v>
      </c>
      <c r="B90" s="36" t="s">
        <v>183</v>
      </c>
      <c r="C90" s="66" t="s">
        <v>216</v>
      </c>
      <c r="D90" s="67" t="s">
        <v>216</v>
      </c>
      <c r="E90" s="68" t="s">
        <v>216</v>
      </c>
      <c r="F90" s="69" t="s">
        <v>217</v>
      </c>
      <c r="G90" s="67" t="s">
        <v>216</v>
      </c>
      <c r="H90" s="68" t="s">
        <v>216</v>
      </c>
    </row>
    <row r="91" spans="1:8" ht="15" thickBot="1" x14ac:dyDescent="0.35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" thickBot="1" x14ac:dyDescent="0.35">
      <c r="A92" s="252" t="s">
        <v>186</v>
      </c>
      <c r="B92" s="253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3">
      <c r="A93" s="19"/>
      <c r="B93" s="20"/>
      <c r="C93" s="21"/>
      <c r="D93" s="21"/>
      <c r="E93" s="22"/>
      <c r="F93" s="21"/>
      <c r="G93" s="21"/>
      <c r="H93" s="22"/>
    </row>
    <row r="94" spans="1:8" x14ac:dyDescent="0.3">
      <c r="A94" s="211" t="s">
        <v>208</v>
      </c>
      <c r="B94" s="212"/>
      <c r="C94" s="212"/>
      <c r="D94" s="212"/>
      <c r="E94" s="212"/>
      <c r="F94" s="212"/>
      <c r="G94" s="212"/>
      <c r="H94" s="212"/>
    </row>
    <row r="95" spans="1:8" x14ac:dyDescent="0.3">
      <c r="A95" s="244"/>
      <c r="B95" s="245"/>
      <c r="C95" s="245"/>
      <c r="D95" s="245"/>
      <c r="E95" s="245"/>
      <c r="F95" s="245"/>
      <c r="G95" s="245"/>
      <c r="H95" s="245"/>
    </row>
    <row r="96" spans="1:8" x14ac:dyDescent="0.3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0:J88"/>
  <sheetViews>
    <sheetView topLeftCell="J37" workbookViewId="0">
      <selection activeCell="AA45" sqref="AA45"/>
    </sheetView>
  </sheetViews>
  <sheetFormatPr defaultColWidth="9.109375" defaultRowHeight="14.4" x14ac:dyDescent="0.3"/>
  <cols>
    <col min="2" max="2" width="70.6640625" customWidth="1"/>
  </cols>
  <sheetData>
    <row r="10" spans="2:10" x14ac:dyDescent="0.3">
      <c r="C10" s="254" t="s">
        <v>221</v>
      </c>
      <c r="D10" s="254"/>
      <c r="E10" s="254"/>
      <c r="F10" s="254"/>
      <c r="G10" s="254" t="s">
        <v>222</v>
      </c>
      <c r="H10" s="254"/>
      <c r="I10" s="254"/>
      <c r="J10" s="254"/>
    </row>
    <row r="11" spans="2:10" ht="15" thickBot="1" x14ac:dyDescent="0.35">
      <c r="C11" s="255"/>
      <c r="D11" s="255"/>
      <c r="E11" s="255"/>
      <c r="F11" s="255"/>
      <c r="G11" s="255"/>
      <c r="H11" s="255"/>
      <c r="I11" s="255"/>
      <c r="J11" s="255"/>
    </row>
    <row r="12" spans="2:10" ht="15.6" thickTop="1" thickBot="1" x14ac:dyDescent="0.35">
      <c r="B12" s="261" t="s">
        <v>218</v>
      </c>
      <c r="C12" s="256" t="s">
        <v>219</v>
      </c>
      <c r="D12" s="257"/>
      <c r="E12" s="258" t="s">
        <v>220</v>
      </c>
      <c r="F12" s="259"/>
      <c r="G12" s="256" t="s">
        <v>219</v>
      </c>
      <c r="H12" s="257"/>
      <c r="I12" s="258" t="s">
        <v>220</v>
      </c>
      <c r="J12" s="259"/>
    </row>
    <row r="13" spans="2:10" ht="15" thickBot="1" x14ac:dyDescent="0.35">
      <c r="B13" s="235"/>
      <c r="C13" s="159">
        <v>2017</v>
      </c>
      <c r="D13" s="160">
        <v>2018</v>
      </c>
      <c r="E13" s="161">
        <v>2017</v>
      </c>
      <c r="F13" s="162">
        <v>2018</v>
      </c>
      <c r="G13" s="159">
        <v>2017</v>
      </c>
      <c r="H13" s="160">
        <v>2018</v>
      </c>
      <c r="I13" s="161">
        <v>2017</v>
      </c>
      <c r="J13" s="162">
        <v>2018</v>
      </c>
    </row>
    <row r="14" spans="2:10" ht="27.6" x14ac:dyDescent="0.3">
      <c r="B14" s="36" t="s">
        <v>76</v>
      </c>
      <c r="C14" s="152">
        <v>3.3238020414869336</v>
      </c>
      <c r="D14" s="139">
        <v>3.1741236107759692</v>
      </c>
      <c r="E14" s="152">
        <v>9.1029288168464728E-2</v>
      </c>
      <c r="F14" s="139">
        <v>8.0993648540137367E-2</v>
      </c>
      <c r="G14" s="152">
        <v>16.197119851707413</v>
      </c>
      <c r="H14" s="139">
        <v>15.686893746213753</v>
      </c>
      <c r="I14" s="152">
        <v>0.75144819675648644</v>
      </c>
      <c r="J14" s="139">
        <v>1.1383118542615431</v>
      </c>
    </row>
    <row r="15" spans="2:10" x14ac:dyDescent="0.3">
      <c r="B15" s="36" t="s">
        <v>78</v>
      </c>
      <c r="C15" s="152">
        <v>0</v>
      </c>
      <c r="D15" s="139">
        <v>0</v>
      </c>
      <c r="E15" s="152">
        <v>0</v>
      </c>
      <c r="F15" s="139">
        <v>0</v>
      </c>
      <c r="G15" s="152">
        <v>26.20297509878252</v>
      </c>
      <c r="H15" s="139">
        <v>29.289876324774045</v>
      </c>
      <c r="I15" s="152">
        <v>1.0033591677989542</v>
      </c>
      <c r="J15" s="139">
        <v>2.6660802994783848</v>
      </c>
    </row>
    <row r="16" spans="2:10" x14ac:dyDescent="0.3">
      <c r="B16" s="36" t="s">
        <v>80</v>
      </c>
      <c r="C16" s="152">
        <v>22.290229082739241</v>
      </c>
      <c r="D16" s="139">
        <v>20.049529338890004</v>
      </c>
      <c r="E16" s="152">
        <v>0.40455102335240178</v>
      </c>
      <c r="F16" s="139">
        <v>0.57889037884826844</v>
      </c>
      <c r="G16" s="152">
        <v>10.572637474588349</v>
      </c>
      <c r="H16" s="139">
        <v>3.3840161149283889</v>
      </c>
      <c r="I16" s="152">
        <v>0.10044005600858931</v>
      </c>
      <c r="J16" s="139">
        <v>0.13620664862586765</v>
      </c>
    </row>
    <row r="17" spans="2:10" x14ac:dyDescent="0.3">
      <c r="B17" s="36" t="s">
        <v>82</v>
      </c>
      <c r="C17" s="152">
        <v>24.534665282423497</v>
      </c>
      <c r="D17" s="139">
        <v>21.795898575582495</v>
      </c>
      <c r="E17" s="152">
        <v>0.77321025968579915</v>
      </c>
      <c r="F17" s="139">
        <v>0.65152064390795239</v>
      </c>
      <c r="G17" s="152">
        <v>37.815921103751215</v>
      </c>
      <c r="H17" s="139">
        <v>42.536952305591214</v>
      </c>
      <c r="I17" s="152">
        <v>1.2613256327308249</v>
      </c>
      <c r="J17" s="139">
        <v>2.3044889808666409</v>
      </c>
    </row>
    <row r="18" spans="2:10" x14ac:dyDescent="0.3">
      <c r="B18" s="36" t="s">
        <v>98</v>
      </c>
      <c r="C18" s="152">
        <v>28.026925330199852</v>
      </c>
      <c r="D18" s="139">
        <v>27.20515277345072</v>
      </c>
      <c r="E18" s="152">
        <v>1.0312280596222096</v>
      </c>
      <c r="F18" s="139">
        <v>1.0068313396203723</v>
      </c>
      <c r="G18" s="152">
        <v>33.40718546964446</v>
      </c>
      <c r="H18" s="139">
        <v>31.214787985914057</v>
      </c>
      <c r="I18" s="152">
        <v>0.61775910179932703</v>
      </c>
      <c r="J18" s="139">
        <v>0.55551097836592589</v>
      </c>
    </row>
    <row r="19" spans="2:10" x14ac:dyDescent="0.3">
      <c r="B19" s="36" t="s">
        <v>104</v>
      </c>
      <c r="C19" s="152">
        <v>33.804232747182716</v>
      </c>
      <c r="D19" s="139">
        <v>36.363697091786797</v>
      </c>
      <c r="E19" s="152">
        <v>0.87967223006284145</v>
      </c>
      <c r="F19" s="139">
        <v>0.97941331880397775</v>
      </c>
      <c r="G19" s="152">
        <v>4.4828517409593163</v>
      </c>
      <c r="H19" s="139">
        <v>5.6075121870563009</v>
      </c>
      <c r="I19" s="152">
        <v>0.16227923302272723</v>
      </c>
      <c r="J19" s="139">
        <v>0.59697271634634508</v>
      </c>
    </row>
    <row r="20" spans="2:10" x14ac:dyDescent="0.3">
      <c r="B20" s="36" t="s">
        <v>106</v>
      </c>
      <c r="C20" s="152">
        <v>18.392443671786136</v>
      </c>
      <c r="D20" s="139">
        <v>19.148334749181274</v>
      </c>
      <c r="E20" s="152">
        <v>0.52215086481681316</v>
      </c>
      <c r="F20" s="139">
        <v>0.56553087636228239</v>
      </c>
      <c r="G20" s="152">
        <v>21.374628757813941</v>
      </c>
      <c r="H20" s="139">
        <v>22.147937005003545</v>
      </c>
      <c r="I20" s="152">
        <v>0.99597804311254767</v>
      </c>
      <c r="J20" s="139">
        <v>2.949342498653055</v>
      </c>
    </row>
    <row r="21" spans="2:10" x14ac:dyDescent="0.3">
      <c r="B21" s="37" t="s">
        <v>116</v>
      </c>
      <c r="C21" s="152">
        <v>3.9993739646620647</v>
      </c>
      <c r="D21" s="139">
        <v>3.1354908267553037</v>
      </c>
      <c r="E21" s="152">
        <v>0.147176961899564</v>
      </c>
      <c r="F21" s="139">
        <v>1.7387721857461229E-2</v>
      </c>
      <c r="G21" s="152">
        <v>4.272374017959069</v>
      </c>
      <c r="H21" s="139">
        <v>4.5659831806779421</v>
      </c>
      <c r="I21" s="152">
        <v>9.7299872796100084E-2</v>
      </c>
      <c r="J21" s="139">
        <v>0.14735672992187904</v>
      </c>
    </row>
    <row r="22" spans="2:10" x14ac:dyDescent="0.3">
      <c r="B22" s="36" t="s">
        <v>118</v>
      </c>
      <c r="C22" s="152">
        <v>4.0627749533276827</v>
      </c>
      <c r="D22" s="139">
        <v>4.5967046013936885</v>
      </c>
      <c r="E22" s="152">
        <v>8.8466009569306392E-2</v>
      </c>
      <c r="F22" s="139">
        <v>0.10407985621854815</v>
      </c>
      <c r="G22" s="152">
        <v>6.2839086966506308</v>
      </c>
      <c r="H22" s="139">
        <v>6.6755239946490956</v>
      </c>
      <c r="I22" s="152">
        <v>0.20255578032820651</v>
      </c>
      <c r="J22" s="139">
        <v>9.8463978921074155E-2</v>
      </c>
    </row>
    <row r="23" spans="2:10" x14ac:dyDescent="0.3">
      <c r="B23" s="36" t="s">
        <v>120</v>
      </c>
      <c r="C23" s="152">
        <v>1.1719659785654331</v>
      </c>
      <c r="D23" s="139">
        <v>1.1838222808951435</v>
      </c>
      <c r="E23" s="152">
        <v>1.9310056263652883E-2</v>
      </c>
      <c r="F23" s="139">
        <v>2.5224520908304213E-2</v>
      </c>
      <c r="G23" s="152">
        <v>3.3494938933149419</v>
      </c>
      <c r="H23" s="139">
        <v>17.249726718068157</v>
      </c>
      <c r="I23" s="152">
        <v>2.5121204199862066E-2</v>
      </c>
      <c r="J23" s="139">
        <v>0.11290730215462792</v>
      </c>
    </row>
    <row r="24" spans="2:10" x14ac:dyDescent="0.3">
      <c r="B24" s="37" t="s">
        <v>130</v>
      </c>
      <c r="C24" s="152">
        <v>9.6347853687039358</v>
      </c>
      <c r="D24" s="139">
        <v>9.7872837708359803</v>
      </c>
      <c r="E24" s="152">
        <v>0.30285010916678662</v>
      </c>
      <c r="F24" s="139">
        <v>0.28402567870068385</v>
      </c>
      <c r="G24" s="152">
        <v>2.7051815263369985</v>
      </c>
      <c r="H24" s="139">
        <v>8.0103242185135706</v>
      </c>
      <c r="I24" s="152">
        <v>4.4635495184560475E-2</v>
      </c>
      <c r="J24" s="139">
        <v>1.3403942525646042</v>
      </c>
    </row>
    <row r="25" spans="2:10" ht="27.6" x14ac:dyDescent="0.3">
      <c r="B25" s="37" t="s">
        <v>136</v>
      </c>
      <c r="C25" s="152">
        <v>4.48547873752032</v>
      </c>
      <c r="D25" s="139">
        <v>4.4149420239901689</v>
      </c>
      <c r="E25" s="152">
        <v>9.1204734329579845E-2</v>
      </c>
      <c r="F25" s="139">
        <v>9.8872204817512327E-2</v>
      </c>
      <c r="G25" s="152">
        <v>4.8191515616557021</v>
      </c>
      <c r="H25" s="139">
        <v>6.2133236479860212</v>
      </c>
      <c r="I25" s="152">
        <v>0.24818630542526868</v>
      </c>
      <c r="J25" s="139">
        <v>0.43182599353502849</v>
      </c>
    </row>
    <row r="26" spans="2:10" x14ac:dyDescent="0.3">
      <c r="B26" s="36" t="s">
        <v>138</v>
      </c>
      <c r="C26" s="152">
        <v>1.6281673845620537</v>
      </c>
      <c r="D26" s="139">
        <v>3.0887188389860984</v>
      </c>
      <c r="E26" s="152">
        <v>3.4376534096776087E-2</v>
      </c>
      <c r="F26" s="139">
        <v>4.5782784081100397E-2</v>
      </c>
      <c r="G26" s="152">
        <v>5.0831192989373255</v>
      </c>
      <c r="H26" s="139">
        <v>5.0267316057388429</v>
      </c>
      <c r="I26" s="152">
        <v>0.15147695510833228</v>
      </c>
      <c r="J26" s="139">
        <v>0.35438457820458841</v>
      </c>
    </row>
    <row r="27" spans="2:10" x14ac:dyDescent="0.3">
      <c r="B27" s="36" t="s">
        <v>147</v>
      </c>
      <c r="C27" s="152">
        <v>43.24828391865988</v>
      </c>
      <c r="D27" s="139">
        <v>43.627205217302276</v>
      </c>
      <c r="E27" s="152">
        <v>0.86455161424852245</v>
      </c>
      <c r="F27" s="139">
        <v>0.91544341180785049</v>
      </c>
      <c r="G27" s="152">
        <v>2.2348886356669011</v>
      </c>
      <c r="H27" s="139">
        <v>2.188910737617618</v>
      </c>
      <c r="I27" s="152">
        <v>6.3508085396867781E-2</v>
      </c>
      <c r="J27" s="139">
        <v>4.6088731642059844E-2</v>
      </c>
    </row>
    <row r="28" spans="2:10" x14ac:dyDescent="0.3">
      <c r="B28" s="36" t="s">
        <v>157</v>
      </c>
      <c r="C28" s="152">
        <v>2.3525044642775721</v>
      </c>
      <c r="D28" s="139">
        <v>3.2469905690454435</v>
      </c>
      <c r="E28" s="152">
        <v>3.5004132691359061E-2</v>
      </c>
      <c r="F28" s="139">
        <v>8.1725592983384873E-2</v>
      </c>
      <c r="G28" s="152">
        <v>21.172335057859435</v>
      </c>
      <c r="H28" s="139">
        <v>22.068018606928884</v>
      </c>
      <c r="I28" s="152">
        <v>0.76659397418800856</v>
      </c>
      <c r="J28" s="139">
        <v>1.5906624203532285</v>
      </c>
    </row>
    <row r="29" spans="2:10" x14ac:dyDescent="0.3">
      <c r="B29" s="36" t="s">
        <v>159</v>
      </c>
      <c r="C29" s="152">
        <v>6.8720869265919076</v>
      </c>
      <c r="D29" s="139">
        <v>7.327248311206084</v>
      </c>
      <c r="E29" s="152">
        <v>0.19076008755643789</v>
      </c>
      <c r="F29" s="139">
        <v>0.19996797242963482</v>
      </c>
      <c r="G29" s="152">
        <v>9.3410428891298896</v>
      </c>
      <c r="H29" s="139">
        <v>9.0293519925010166</v>
      </c>
      <c r="I29" s="152">
        <v>0.4557660833530498</v>
      </c>
      <c r="J29" s="139">
        <v>0.92127383562319431</v>
      </c>
    </row>
    <row r="30" spans="2:10" x14ac:dyDescent="0.3">
      <c r="B30" s="36" t="s">
        <v>161</v>
      </c>
      <c r="C30" s="152">
        <v>11.564663336171618</v>
      </c>
      <c r="D30" s="139">
        <v>11.867234375575183</v>
      </c>
      <c r="E30" s="152">
        <v>0.2849785166655181</v>
      </c>
      <c r="F30" s="139">
        <v>0.2721854734081891</v>
      </c>
      <c r="G30" s="152">
        <v>12.899295991143585</v>
      </c>
      <c r="H30" s="139">
        <v>14.528835151079557</v>
      </c>
      <c r="I30" s="152">
        <v>0.41241308482418954</v>
      </c>
      <c r="J30" s="139">
        <v>1.022219397411213</v>
      </c>
    </row>
    <row r="31" spans="2:10" x14ac:dyDescent="0.3">
      <c r="B31" s="37" t="s">
        <v>163</v>
      </c>
      <c r="C31" s="152">
        <v>16.64632280553915</v>
      </c>
      <c r="D31" s="139">
        <v>16.216080614060012</v>
      </c>
      <c r="E31" s="152">
        <v>0.4097730973795547</v>
      </c>
      <c r="F31" s="139">
        <v>0.4056172988042166</v>
      </c>
      <c r="G31" s="152">
        <v>12.908677982926818</v>
      </c>
      <c r="H31" s="139">
        <v>13.009961418731139</v>
      </c>
      <c r="I31" s="152">
        <v>0.57448398015869873</v>
      </c>
      <c r="J31" s="139">
        <v>0.43268098681559208</v>
      </c>
    </row>
    <row r="32" spans="2:10" x14ac:dyDescent="0.3">
      <c r="B32" s="36" t="s">
        <v>165</v>
      </c>
      <c r="C32" s="152">
        <v>22.504569086027722</v>
      </c>
      <c r="D32" s="139">
        <v>22.974653957216383</v>
      </c>
      <c r="E32" s="152">
        <v>0.50598098981594153</v>
      </c>
      <c r="F32" s="139">
        <v>0.51024471636770308</v>
      </c>
      <c r="G32" s="152">
        <v>32.199476468384653</v>
      </c>
      <c r="H32" s="139">
        <v>35.775432975917752</v>
      </c>
      <c r="I32" s="152">
        <v>1.3878520111712231</v>
      </c>
      <c r="J32" s="139">
        <v>2.2077778562259547</v>
      </c>
    </row>
    <row r="33" spans="2:10" x14ac:dyDescent="0.3">
      <c r="B33" s="36" t="s">
        <v>167</v>
      </c>
      <c r="C33" s="152">
        <v>11.757526169882833</v>
      </c>
      <c r="D33" s="139">
        <v>10.007620448415771</v>
      </c>
      <c r="E33" s="152">
        <v>0.21035494840572555</v>
      </c>
      <c r="F33" s="139">
        <v>0.22931747427512711</v>
      </c>
      <c r="G33" s="152">
        <v>14.690682023587446</v>
      </c>
      <c r="H33" s="139">
        <v>9.6674932539127223</v>
      </c>
      <c r="I33" s="152">
        <v>0.5750352677804228</v>
      </c>
      <c r="J33" s="139">
        <v>0.19542147077552147</v>
      </c>
    </row>
    <row r="34" spans="2:10" x14ac:dyDescent="0.3">
      <c r="B34" s="36" t="s">
        <v>169</v>
      </c>
      <c r="C34" s="152">
        <v>16.712695315776021</v>
      </c>
      <c r="D34" s="139">
        <v>19.395219243315886</v>
      </c>
      <c r="E34" s="152">
        <v>0.42755548882642752</v>
      </c>
      <c r="F34" s="139">
        <v>0.37229729438146197</v>
      </c>
      <c r="G34" s="152">
        <v>14.548737290794142</v>
      </c>
      <c r="H34" s="139">
        <v>9.2561988558491475</v>
      </c>
      <c r="I34" s="152">
        <v>0.38554153820604475</v>
      </c>
      <c r="J34" s="139">
        <v>0.23422207539583495</v>
      </c>
    </row>
    <row r="35" spans="2:10" x14ac:dyDescent="0.3">
      <c r="B35" s="37" t="s">
        <v>171</v>
      </c>
      <c r="C35" s="152">
        <v>2.6572651915585275</v>
      </c>
      <c r="D35" s="139">
        <v>4.141821531099473</v>
      </c>
      <c r="E35" s="152">
        <v>0.12252945049964321</v>
      </c>
      <c r="F35" s="139">
        <v>0.12307126835267006</v>
      </c>
      <c r="G35" s="152">
        <v>3.0778902731625157</v>
      </c>
      <c r="H35" s="139">
        <v>10.756482384889411</v>
      </c>
      <c r="I35" s="152">
        <v>6.7713586009575347E-2</v>
      </c>
      <c r="J35" s="139">
        <v>0.27198534030363225</v>
      </c>
    </row>
    <row r="36" spans="2:10" x14ac:dyDescent="0.3">
      <c r="B36" s="37" t="s">
        <v>173</v>
      </c>
      <c r="C36" s="152">
        <v>18.935933764217975</v>
      </c>
      <c r="D36" s="139">
        <v>19.562267718038616</v>
      </c>
      <c r="E36" s="152">
        <v>0.55985881865478038</v>
      </c>
      <c r="F36" s="139">
        <v>0.59478976693843555</v>
      </c>
      <c r="G36" s="152">
        <v>23.602968770622038</v>
      </c>
      <c r="H36" s="139">
        <v>16.058707551536571</v>
      </c>
      <c r="I36" s="152">
        <v>1.0419024785888871</v>
      </c>
      <c r="J36" s="139">
        <v>0.28423912366219728</v>
      </c>
    </row>
    <row r="64" spans="1:1" ht="16.5" customHeight="1" x14ac:dyDescent="0.3">
      <c r="A64" s="260" t="s">
        <v>1</v>
      </c>
    </row>
    <row r="65" spans="1:1" ht="15" thickBot="1" x14ac:dyDescent="0.35">
      <c r="A65" s="233"/>
    </row>
    <row r="66" spans="1:1" x14ac:dyDescent="0.3">
      <c r="A66" s="28" t="s">
        <v>75</v>
      </c>
    </row>
    <row r="67" spans="1:1" x14ac:dyDescent="0.3">
      <c r="A67" s="28" t="s">
        <v>77</v>
      </c>
    </row>
    <row r="68" spans="1:1" x14ac:dyDescent="0.3">
      <c r="A68" s="28" t="s">
        <v>79</v>
      </c>
    </row>
    <row r="69" spans="1:1" x14ac:dyDescent="0.3">
      <c r="A69" s="28" t="s">
        <v>81</v>
      </c>
    </row>
    <row r="70" spans="1:1" x14ac:dyDescent="0.3">
      <c r="A70" s="28" t="s">
        <v>97</v>
      </c>
    </row>
    <row r="71" spans="1:1" x14ac:dyDescent="0.3">
      <c r="A71" s="28" t="s">
        <v>103</v>
      </c>
    </row>
    <row r="72" spans="1:1" x14ac:dyDescent="0.3">
      <c r="A72" s="28" t="s">
        <v>105</v>
      </c>
    </row>
    <row r="73" spans="1:1" x14ac:dyDescent="0.3">
      <c r="A73" s="28" t="s">
        <v>115</v>
      </c>
    </row>
    <row r="74" spans="1:1" x14ac:dyDescent="0.3">
      <c r="A74" s="28" t="s">
        <v>117</v>
      </c>
    </row>
    <row r="75" spans="1:1" x14ac:dyDescent="0.3">
      <c r="A75" s="28" t="s">
        <v>119</v>
      </c>
    </row>
    <row r="76" spans="1:1" x14ac:dyDescent="0.3">
      <c r="A76" s="28" t="s">
        <v>129</v>
      </c>
    </row>
    <row r="77" spans="1:1" x14ac:dyDescent="0.3">
      <c r="A77" s="28" t="s">
        <v>135</v>
      </c>
    </row>
    <row r="78" spans="1:1" x14ac:dyDescent="0.3">
      <c r="A78" s="28" t="s">
        <v>137</v>
      </c>
    </row>
    <row r="79" spans="1:1" x14ac:dyDescent="0.3">
      <c r="A79" s="28" t="s">
        <v>146</v>
      </c>
    </row>
    <row r="80" spans="1:1" x14ac:dyDescent="0.3">
      <c r="A80" s="28" t="s">
        <v>156</v>
      </c>
    </row>
    <row r="81" spans="1:1" x14ac:dyDescent="0.3">
      <c r="A81" s="28" t="s">
        <v>158</v>
      </c>
    </row>
    <row r="82" spans="1:1" x14ac:dyDescent="0.3">
      <c r="A82" s="28" t="s">
        <v>160</v>
      </c>
    </row>
    <row r="83" spans="1:1" x14ac:dyDescent="0.3">
      <c r="A83" s="28" t="s">
        <v>162</v>
      </c>
    </row>
    <row r="84" spans="1:1" x14ac:dyDescent="0.3">
      <c r="A84" s="28" t="s">
        <v>164</v>
      </c>
    </row>
    <row r="85" spans="1:1" x14ac:dyDescent="0.3">
      <c r="A85" s="28" t="s">
        <v>166</v>
      </c>
    </row>
    <row r="86" spans="1:1" x14ac:dyDescent="0.3">
      <c r="A86" s="28" t="s">
        <v>168</v>
      </c>
    </row>
    <row r="87" spans="1:1" x14ac:dyDescent="0.3">
      <c r="A87" s="28" t="s">
        <v>170</v>
      </c>
    </row>
    <row r="88" spans="1:1" x14ac:dyDescent="0.3">
      <c r="A88" s="28" t="s">
        <v>172</v>
      </c>
    </row>
  </sheetData>
  <mergeCells count="8">
    <mergeCell ref="G10:J11"/>
    <mergeCell ref="G12:H12"/>
    <mergeCell ref="I12:J12"/>
    <mergeCell ref="A64:A65"/>
    <mergeCell ref="B12:B13"/>
    <mergeCell ref="C12:D12"/>
    <mergeCell ref="E12:F12"/>
    <mergeCell ref="C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Table des matières</vt:lpstr>
      <vt:lpstr>13.1</vt:lpstr>
      <vt:lpstr>13.2</vt:lpstr>
      <vt:lpstr>13.3</vt:lpstr>
      <vt:lpstr>13.4</vt:lpstr>
      <vt:lpstr>13.5</vt:lpstr>
      <vt:lpstr>13.6</vt:lpstr>
      <vt:lpstr>Blad2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2016-06-20T08:04:29Z</cp:lastPrinted>
  <dcterms:created xsi:type="dcterms:W3CDTF">2015-01-12T10:13:09Z</dcterms:created>
  <dcterms:modified xsi:type="dcterms:W3CDTF">2023-02-01T10:10:46Z</dcterms:modified>
</cp:coreProperties>
</file>