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8160" windowHeight="5472" tabRatio="924"/>
  </bookViews>
  <sheets>
    <sheet name="Inhoudsopgave" sheetId="1" r:id="rId1"/>
    <sheet name="11.1.1" sheetId="2" r:id="rId2"/>
    <sheet name="11.1.2" sheetId="3" r:id="rId3"/>
    <sheet name="11.1.3" sheetId="4" r:id="rId4"/>
    <sheet name="11.1.4" sheetId="5" r:id="rId5"/>
    <sheet name="11.1.5" sheetId="6" r:id="rId6"/>
    <sheet name="11.1.6" sheetId="7" r:id="rId7"/>
    <sheet name="11.2.1" sheetId="10" r:id="rId8"/>
    <sheet name="11.2.2" sheetId="11" r:id="rId9"/>
    <sheet name="11.2.3" sheetId="12" r:id="rId10"/>
    <sheet name="11.2.4" sheetId="13" r:id="rId11"/>
    <sheet name="11.2.5" sheetId="14" r:id="rId12"/>
    <sheet name="11.2.6" sheetId="15" r:id="rId13"/>
    <sheet name="11.2.8" sheetId="17" state="hidden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C9" i="17"/>
  <c r="B9" i="17"/>
  <c r="C8" i="17"/>
  <c r="B8" i="17"/>
  <c r="C7" i="17"/>
  <c r="B7" i="17"/>
  <c r="C6" i="17"/>
  <c r="C5" i="17"/>
  <c r="B5" i="17"/>
  <c r="C4" i="17"/>
  <c r="B4" i="17"/>
  <c r="F14" i="17" l="1"/>
  <c r="F11" i="17"/>
  <c r="F10" i="17"/>
  <c r="F9" i="17"/>
  <c r="F8" i="17"/>
  <c r="F7" i="17"/>
  <c r="F5" i="17"/>
  <c r="F4" i="17"/>
  <c r="F12" i="17"/>
  <c r="F6" i="17"/>
</calcChain>
</file>

<file path=xl/sharedStrings.xml><?xml version="1.0" encoding="utf-8"?>
<sst xmlns="http://schemas.openxmlformats.org/spreadsheetml/2006/main" count="522" uniqueCount="126">
  <si>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</si>
  <si>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</si>
  <si>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</si>
  <si>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</si>
  <si>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</si>
  <si>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</si>
  <si>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</si>
  <si>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</si>
  <si>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</si>
  <si>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</si>
  <si>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</si>
  <si>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</si>
  <si>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</si>
  <si>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</si>
  <si>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</si>
  <si>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</si>
  <si>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</si>
  <si>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</si>
  <si>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</si>
  <si>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</si>
  <si>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</si>
  <si>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</si>
  <si>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</si>
  <si>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</si>
  <si>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</si>
  <si>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</si>
  <si>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</si>
  <si>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</si>
  <si>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</si>
  <si>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</si>
  <si>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</si>
  <si>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</si>
  <si>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</si>
  <si>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</si>
  <si>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</si>
  <si>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</si>
  <si>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</si>
  <si>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</si>
  <si>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</si>
  <si>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</si>
  <si>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</si>
  <si>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</si>
  <si>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</si>
  <si>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</si>
  <si>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</si>
  <si>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</si>
  <si>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</si>
  <si>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</si>
  <si>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</si>
  <si>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</si>
  <si>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</si>
  <si>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</si>
  <si>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</si>
  <si>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</si>
  <si>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</si>
  <si>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</si>
  <si>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</si>
  <si>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</si>
  <si>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</si>
  <si>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</si>
  <si>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</si>
  <si>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</si>
  <si>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</si>
  <si>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</si>
  <si>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</si>
  <si>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</si>
  <si>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</si>
  <si>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</si>
  <si>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</si>
  <si>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</si>
  <si>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</si>
  <si>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</si>
  <si>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IT&lt;=6mois</t>
  </si>
  <si>
    <t>IT&gt;6 mois</t>
  </si>
  <si>
    <r>
      <rPr>
        <b/>
        <i/>
        <sz val="11"/>
        <color indexed="9"/>
        <rFont val="Calibri"/>
        <family val="2"/>
      </rPr>
      <t xml:space="preserve">11.1. </t>
    </r>
  </si>
  <si>
    <r>
      <rPr>
        <b/>
        <i/>
        <sz val="11"/>
        <color indexed="9"/>
        <rFont val="Calibri"/>
        <family val="2"/>
      </rPr>
      <t>11.2.</t>
    </r>
  </si>
  <si>
    <r>
      <rPr>
        <sz val="11"/>
        <color indexed="16"/>
        <rFont val="Calibri"/>
        <family val="2"/>
      </rPr>
      <t>11.1.1.</t>
    </r>
  </si>
  <si>
    <r>
      <rPr>
        <sz val="11"/>
        <color indexed="16"/>
        <rFont val="Calibri"/>
        <family val="2"/>
      </rPr>
      <t>11.1.2.</t>
    </r>
  </si>
  <si>
    <r>
      <rPr>
        <sz val="11"/>
        <color indexed="16"/>
        <rFont val="Calibri"/>
        <family val="2"/>
      </rPr>
      <t>11.1.3.</t>
    </r>
  </si>
  <si>
    <r>
      <rPr>
        <sz val="11"/>
        <color indexed="16"/>
        <rFont val="Calibri"/>
        <family val="2"/>
      </rPr>
      <t>11.1.4</t>
    </r>
  </si>
  <si>
    <r>
      <rPr>
        <sz val="11"/>
        <color indexed="16"/>
        <rFont val="Calibri"/>
        <family val="2"/>
      </rPr>
      <t>11.1.5.</t>
    </r>
  </si>
  <si>
    <r>
      <rPr>
        <sz val="11"/>
        <color indexed="16"/>
        <rFont val="Calibri"/>
        <family val="2"/>
      </rPr>
      <t>11.1.6.</t>
    </r>
  </si>
  <si>
    <r>
      <rPr>
        <sz val="11"/>
        <color indexed="16"/>
        <rFont val="Calibri"/>
        <family val="2"/>
      </rPr>
      <t>11.2.1.</t>
    </r>
  </si>
  <si>
    <r>
      <rPr>
        <sz val="11"/>
        <color indexed="16"/>
        <rFont val="Calibri"/>
        <family val="2"/>
      </rPr>
      <t>11.2.2.</t>
    </r>
  </si>
  <si>
    <r>
      <rPr>
        <sz val="11"/>
        <color indexed="16"/>
        <rFont val="Calibri"/>
        <family val="2"/>
      </rPr>
      <t>11.2.3.</t>
    </r>
  </si>
  <si>
    <r>
      <rPr>
        <sz val="11"/>
        <color indexed="16"/>
        <rFont val="Calibri"/>
        <family val="2"/>
      </rPr>
      <t>11.2.4.</t>
    </r>
  </si>
  <si>
    <r>
      <rPr>
        <sz val="11"/>
        <color indexed="16"/>
        <rFont val="Calibri"/>
        <family val="2"/>
      </rPr>
      <t>11.2.5.</t>
    </r>
  </si>
  <si>
    <r>
      <rPr>
        <sz val="11"/>
        <color indexed="16"/>
        <rFont val="Calibri"/>
        <family val="2"/>
      </rPr>
      <t>11.2.6.</t>
    </r>
  </si>
  <si>
    <t>11.1. PROVINCE ET REGION DE L'ENTREPRISE</t>
  </si>
  <si>
    <t>PROVINCE ET REGION DE L'ENTREPRISE</t>
  </si>
  <si>
    <t>COMMENTAIRES</t>
  </si>
  <si>
    <t>CSS : cas sans suites - IT : incapacité temporaire</t>
  </si>
  <si>
    <t xml:space="preserve">CSS : cas sans suites - IT : incapacité temporaire </t>
  </si>
  <si>
    <t>Ouvriers contractuels</t>
  </si>
  <si>
    <t>Employés contractuels</t>
  </si>
  <si>
    <t>Stagiaires</t>
  </si>
  <si>
    <t>Autres</t>
  </si>
  <si>
    <t>11.2. TAILLE DE L'ENTREPRISE ( en fonction du nombre de travailleurs )</t>
  </si>
  <si>
    <t>TAILLE DE L'ENTREPRISE</t>
  </si>
  <si>
    <t>Fonctionnaires</t>
  </si>
  <si>
    <t>Variation de 2018 à 2019 en %</t>
  </si>
  <si>
    <t>11.1.1. Accidents sur le lieu de travail selon la province et  la région de l'entreprise: évolution 2015 - 2019</t>
  </si>
  <si>
    <t>11. CARACTERISTIQUES DES ENTREPRISES OU LES ACCIDENTS SONT SURVENUS DANS LE SECTEUR PUBLIC - 2019</t>
  </si>
  <si>
    <t>Accidents sur le lieu de travail selon la province et  la région de l'entreprise: évolution 2015 - 2019</t>
  </si>
  <si>
    <t>Accidents sur le lieu de travail selon la province et la région de l'entreprise : distribution selon les conséquences - 2019</t>
  </si>
  <si>
    <t>Accidents sur le lieu de travail selon la province et la région de l'entreprise : distribution selon les conséquences et le genre - 2019</t>
  </si>
  <si>
    <t>Accidents sur le lieu de travail selon la province et la région de l'entreprise : distribution selon les conséquences et la génération en fréquence absolue - 2019</t>
  </si>
  <si>
    <t>Accidents sur le lieu de travail selon la province et la région de l'entreprise : distribution selon les conséquences et la génération en fréquence relative - 2019</t>
  </si>
  <si>
    <t>Accidents sur le lieu de travail selon la province et la région de l'entreprise : distribution selon les conséquences et le genre de travail - 2019</t>
  </si>
  <si>
    <t>Accidents sur le lieu de travail selon la taille de l'entreprise : évolution 2015 - 2019</t>
  </si>
  <si>
    <t>Accidents sur le lieu de travail selon la taille de l'entreprise : distribution selon les conséquences - 2019</t>
  </si>
  <si>
    <t>Accidents sur le lieu de travail selon la taille de l'entreprise : distribution selon les conséquences et le genre - 2019</t>
  </si>
  <si>
    <t>Accidents sur le lieu de travail selon la taille de l'entreprise : distribution selon les conséquences et la génération en fréquence absolue - 2019</t>
  </si>
  <si>
    <t>Accidents sur le lieu de travail selon la taille de l'entreprise : distribution selon les conséquences et la génération en fréquence relative - 2019</t>
  </si>
  <si>
    <t>Accidents sur le lieu de travail selon la taille de l'entreprise : distribution selon les conséquences et le genre de travail - 2019</t>
  </si>
  <si>
    <t>11.1.2. Accidents sur le lieu de travail selon la province et la région de l'entreprise : distribution selon les conséquences - 2019</t>
  </si>
  <si>
    <t>11.1.3. Accidents sur le lieu de travail selon la province et la région de l'entreprise : distribution selon les conséquences et le genre - 2019</t>
  </si>
  <si>
    <t>11.1.4. Accidents sur le lieu de travail selon la province et la région de l'entreprise : distribution selon les conséquences et la génération en fréquence absolue - 2019</t>
  </si>
  <si>
    <t>11.1.5. Accidents sur le lieu de travail selon la province et la région de l'entreprise : distribution selon les conséquences et la génération en fréquence relative - 2019</t>
  </si>
  <si>
    <t>11.1.6. Accidents sur le lieu de travail selon la province et la région de l'entreprise : distribution selon la catégorie professionnelle - 2019</t>
  </si>
  <si>
    <t>11.2.1. Accidents sur le lieu de travail selon la taille de l'entreprise : évolution 2015 - 2019</t>
  </si>
  <si>
    <t>11.2.2. Accidents sur le lieu de travail selon la taille de l'entreprise : distribution selon les conséquences - 2019</t>
  </si>
  <si>
    <t>11.2.3. Accidents sur le lieu de travail selon la taille de l'entreprise : distribution selon les conséquences et le genre - 2019</t>
  </si>
  <si>
    <t>11.2.4. Accidents sur le lieu de travail selon la taille de l'entreprise : distribution selon les conséquences et la génération en fréquence absolue - 2019</t>
  </si>
  <si>
    <t>11.2.5. Accidents sur le lieu de travail selon la taille de l'entreprise : distribution selon les conséquences et la génération en fréquence relative - 2019</t>
  </si>
  <si>
    <t>11.2.6. Accidents sur le lieu de travail selon la taille de l'entreprise : distribution selon les conséquences et le genre de travail 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</si>
</sst>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[$%-80C]"/>
    <numFmt numFmtId="168" formatCode="#,##0.00[$%-80C]"/>
  </numFmts>
  <fonts count="34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9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4" borderId="23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9" fillId="5" borderId="26" xfId="1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9" fillId="5" borderId="28" xfId="1" applyFont="1" applyFill="1" applyBorder="1" applyAlignment="1">
      <alignment vertical="center"/>
    </xf>
    <xf numFmtId="0" fontId="0" fillId="2" borderId="0" xfId="0" applyFont="1" applyFill="1"/>
    <xf numFmtId="0" fontId="20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left" vertical="center" wrapText="1"/>
    </xf>
    <xf numFmtId="3" fontId="13" fillId="6" borderId="29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horizontal="center" vertical="center"/>
    </xf>
    <xf numFmtId="3" fontId="13" fillId="6" borderId="31" xfId="0" applyNumberFormat="1" applyFont="1" applyFill="1" applyBorder="1" applyAlignment="1">
      <alignment horizontal="center" vertical="center"/>
    </xf>
    <xf numFmtId="164" fontId="16" fillId="6" borderId="35" xfId="0" applyNumberFormat="1" applyFont="1" applyFill="1" applyBorder="1" applyAlignment="1">
      <alignment horizontal="center" vertical="center"/>
    </xf>
    <xf numFmtId="164" fontId="16" fillId="6" borderId="3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0" fontId="23" fillId="5" borderId="36" xfId="0" applyFont="1" applyFill="1" applyBorder="1" applyAlignment="1">
      <alignment horizontal="left" vertical="center" wrapText="1"/>
    </xf>
    <xf numFmtId="3" fontId="24" fillId="5" borderId="37" xfId="0" applyNumberFormat="1" applyFont="1" applyFill="1" applyBorder="1" applyAlignment="1">
      <alignment horizontal="center" vertical="center"/>
    </xf>
    <xf numFmtId="164" fontId="25" fillId="5" borderId="38" xfId="0" applyNumberFormat="1" applyFont="1" applyFill="1" applyBorder="1" applyAlignment="1">
      <alignment horizontal="center" vertical="center"/>
    </xf>
    <xf numFmtId="3" fontId="24" fillId="5" borderId="39" xfId="0" applyNumberFormat="1" applyFont="1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164" fontId="21" fillId="5" borderId="36" xfId="0" applyNumberFormat="1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left" vertical="center"/>
    </xf>
    <xf numFmtId="3" fontId="0" fillId="2" borderId="0" xfId="0" applyNumberFormat="1" applyFont="1" applyFill="1"/>
    <xf numFmtId="0" fontId="13" fillId="7" borderId="33" xfId="0" applyFont="1" applyFill="1" applyBorder="1" applyAlignment="1">
      <alignment horizontal="center" vertical="center"/>
    </xf>
    <xf numFmtId="3" fontId="23" fillId="5" borderId="29" xfId="0" applyNumberFormat="1" applyFont="1" applyFill="1" applyBorder="1" applyAlignment="1">
      <alignment horizontal="center" vertical="center"/>
    </xf>
    <xf numFmtId="9" fontId="25" fillId="5" borderId="34" xfId="0" applyNumberFormat="1" applyFont="1" applyFill="1" applyBorder="1" applyAlignment="1">
      <alignment horizontal="center" vertical="center"/>
    </xf>
    <xf numFmtId="3" fontId="23" fillId="5" borderId="31" xfId="0" applyNumberFormat="1" applyFont="1" applyFill="1" applyBorder="1" applyAlignment="1">
      <alignment horizontal="center" vertical="center"/>
    </xf>
    <xf numFmtId="9" fontId="25" fillId="5" borderId="35" xfId="0" applyNumberFormat="1" applyFont="1" applyFill="1" applyBorder="1" applyAlignment="1">
      <alignment horizontal="center" vertical="center"/>
    </xf>
    <xf numFmtId="164" fontId="21" fillId="5" borderId="3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vertical="top"/>
    </xf>
    <xf numFmtId="166" fontId="22" fillId="2" borderId="0" xfId="0" applyNumberFormat="1" applyFont="1" applyFill="1" applyAlignment="1">
      <alignment vertical="top"/>
    </xf>
    <xf numFmtId="168" fontId="22" fillId="2" borderId="0" xfId="0" applyNumberFormat="1" applyFont="1" applyFill="1" applyAlignment="1">
      <alignment vertical="top"/>
    </xf>
    <xf numFmtId="0" fontId="21" fillId="5" borderId="28" xfId="0" applyFont="1" applyFill="1" applyBorder="1" applyAlignment="1">
      <alignment horizontal="center" vertical="center"/>
    </xf>
    <xf numFmtId="164" fontId="16" fillId="6" borderId="24" xfId="0" applyNumberFormat="1" applyFont="1" applyFill="1" applyBorder="1" applyAlignment="1">
      <alignment horizontal="center" vertical="center"/>
    </xf>
    <xf numFmtId="3" fontId="26" fillId="5" borderId="37" xfId="0" applyNumberFormat="1" applyFont="1" applyFill="1" applyBorder="1" applyAlignment="1">
      <alignment horizontal="center" vertical="center"/>
    </xf>
    <xf numFmtId="3" fontId="26" fillId="5" borderId="39" xfId="0" applyNumberFormat="1" applyFont="1" applyFill="1" applyBorder="1" applyAlignment="1">
      <alignment horizontal="center" vertical="center"/>
    </xf>
    <xf numFmtId="164" fontId="25" fillId="5" borderId="26" xfId="0" applyNumberFormat="1" applyFont="1" applyFill="1" applyBorder="1" applyAlignment="1">
      <alignment horizontal="center" vertical="center"/>
    </xf>
    <xf numFmtId="3" fontId="20" fillId="5" borderId="29" xfId="0" applyNumberFormat="1" applyFont="1" applyFill="1" applyBorder="1" applyAlignment="1">
      <alignment horizontal="center" vertical="center"/>
    </xf>
    <xf numFmtId="3" fontId="20" fillId="5" borderId="31" xfId="0" applyNumberFormat="1" applyFont="1" applyFill="1" applyBorder="1" applyAlignment="1">
      <alignment horizontal="center" vertical="center"/>
    </xf>
    <xf numFmtId="9" fontId="25" fillId="5" borderId="24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5" borderId="27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3" fontId="11" fillId="6" borderId="29" xfId="0" applyNumberFormat="1" applyFont="1" applyFill="1" applyBorder="1" applyAlignment="1">
      <alignment horizontal="center" vertical="center"/>
    </xf>
    <xf numFmtId="164" fontId="13" fillId="6" borderId="34" xfId="0" applyNumberFormat="1" applyFont="1" applyFill="1" applyBorder="1" applyAlignment="1">
      <alignment horizontal="center" vertical="center"/>
    </xf>
    <xf numFmtId="3" fontId="11" fillId="6" borderId="31" xfId="0" applyNumberFormat="1" applyFont="1" applyFill="1" applyBorder="1" applyAlignment="1">
      <alignment horizontal="center" vertical="center"/>
    </xf>
    <xf numFmtId="3" fontId="11" fillId="6" borderId="35" xfId="0" applyNumberFormat="1" applyFont="1" applyFill="1" applyBorder="1" applyAlignment="1">
      <alignment horizontal="center" vertical="center"/>
    </xf>
    <xf numFmtId="164" fontId="23" fillId="5" borderId="38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Border="1" applyAlignment="1">
      <alignment horizontal="center" vertical="center"/>
    </xf>
    <xf numFmtId="3" fontId="20" fillId="5" borderId="37" xfId="0" applyNumberFormat="1" applyFont="1" applyFill="1" applyBorder="1" applyAlignment="1">
      <alignment horizontal="center" vertical="center"/>
    </xf>
    <xf numFmtId="9" fontId="23" fillId="5" borderId="34" xfId="0" applyNumberFormat="1" applyFont="1" applyFill="1" applyBorder="1" applyAlignment="1">
      <alignment horizontal="center" vertical="center"/>
    </xf>
    <xf numFmtId="3" fontId="20" fillId="5" borderId="35" xfId="0" applyNumberFormat="1" applyFont="1" applyFill="1" applyBorder="1" applyAlignment="1">
      <alignment horizontal="center" vertical="center"/>
    </xf>
    <xf numFmtId="9" fontId="23" fillId="5" borderId="35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13" fillId="6" borderId="35" xfId="0" applyNumberFormat="1" applyFont="1" applyFill="1" applyBorder="1" applyAlignment="1">
      <alignment horizontal="center" vertical="center"/>
    </xf>
    <xf numFmtId="3" fontId="13" fillId="6" borderId="33" xfId="0" applyNumberFormat="1" applyFont="1" applyFill="1" applyBorder="1" applyAlignment="1">
      <alignment horizontal="center" vertical="center"/>
    </xf>
    <xf numFmtId="3" fontId="20" fillId="5" borderId="36" xfId="0" applyNumberFormat="1" applyFont="1" applyFill="1" applyBorder="1" applyAlignment="1">
      <alignment horizontal="center" vertical="center"/>
    </xf>
    <xf numFmtId="3" fontId="20" fillId="5" borderId="33" xfId="0" applyNumberFormat="1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164" fontId="16" fillId="6" borderId="29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164" fontId="21" fillId="5" borderId="37" xfId="0" applyNumberFormat="1" applyFont="1" applyFill="1" applyBorder="1" applyAlignment="1">
      <alignment horizontal="center" vertical="center"/>
    </xf>
    <xf numFmtId="164" fontId="21" fillId="5" borderId="39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9" fontId="21" fillId="5" borderId="29" xfId="0" applyNumberFormat="1" applyFont="1" applyFill="1" applyBorder="1" applyAlignment="1">
      <alignment horizontal="center" vertical="center"/>
    </xf>
    <xf numFmtId="9" fontId="21" fillId="5" borderId="31" xfId="0" applyNumberFormat="1" applyFont="1" applyFill="1" applyBorder="1" applyAlignment="1">
      <alignment horizontal="center" vertical="center"/>
    </xf>
    <xf numFmtId="9" fontId="21" fillId="5" borderId="35" xfId="0" applyNumberFormat="1" applyFont="1" applyFill="1" applyBorder="1" applyAlignment="1">
      <alignment horizontal="center" vertical="center"/>
    </xf>
    <xf numFmtId="9" fontId="21" fillId="5" borderId="33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164" fontId="21" fillId="5" borderId="28" xfId="0" applyNumberFormat="1" applyFont="1" applyFill="1" applyBorder="1" applyAlignment="1">
      <alignment horizontal="center" vertical="center"/>
    </xf>
    <xf numFmtId="164" fontId="21" fillId="5" borderId="32" xfId="0" applyNumberFormat="1" applyFont="1" applyFill="1" applyBorder="1" applyAlignment="1">
      <alignment horizontal="center" vertical="center"/>
    </xf>
    <xf numFmtId="3" fontId="20" fillId="5" borderId="43" xfId="0" applyNumberFormat="1" applyFont="1" applyFill="1" applyBorder="1" applyAlignment="1">
      <alignment horizontal="center" vertical="center"/>
    </xf>
    <xf numFmtId="9" fontId="25" fillId="5" borderId="28" xfId="0" applyNumberFormat="1" applyFont="1" applyFill="1" applyBorder="1" applyAlignment="1">
      <alignment horizontal="center" vertical="center"/>
    </xf>
    <xf numFmtId="9" fontId="20" fillId="5" borderId="32" xfId="0" applyNumberFormat="1" applyFont="1" applyFill="1" applyBorder="1" applyAlignment="1">
      <alignment horizontal="center" vertical="center"/>
    </xf>
    <xf numFmtId="9" fontId="20" fillId="5" borderId="2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9" fontId="25" fillId="2" borderId="0" xfId="0" applyNumberFormat="1" applyFont="1" applyFill="1" applyBorder="1" applyAlignment="1">
      <alignment horizontal="center" vertical="center"/>
    </xf>
    <xf numFmtId="9" fontId="20" fillId="2" borderId="0" xfId="0" applyNumberFormat="1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left" vertical="center"/>
    </xf>
    <xf numFmtId="164" fontId="23" fillId="5" borderId="36" xfId="0" applyNumberFormat="1" applyFont="1" applyFill="1" applyBorder="1" applyAlignment="1">
      <alignment horizontal="center" vertical="center"/>
    </xf>
    <xf numFmtId="164" fontId="23" fillId="5" borderId="33" xfId="0" applyNumberFormat="1" applyFont="1" applyFill="1" applyBorder="1" applyAlignment="1">
      <alignment horizontal="center" vertical="center"/>
    </xf>
    <xf numFmtId="164" fontId="23" fillId="5" borderId="30" xfId="0" applyNumberFormat="1" applyFont="1" applyFill="1" applyBorder="1" applyAlignment="1">
      <alignment horizontal="center" vertical="center" wrapText="1"/>
    </xf>
    <xf numFmtId="164" fontId="23" fillId="5" borderId="32" xfId="0" applyNumberFormat="1" applyFont="1" applyFill="1" applyBorder="1" applyAlignment="1">
      <alignment horizontal="center" vertical="center" wrapText="1"/>
    </xf>
    <xf numFmtId="164" fontId="23" fillId="5" borderId="28" xfId="0" applyNumberFormat="1" applyFont="1" applyFill="1" applyBorder="1" applyAlignment="1">
      <alignment horizontal="center" vertical="center" wrapText="1"/>
    </xf>
    <xf numFmtId="3" fontId="26" fillId="5" borderId="43" xfId="0" applyNumberFormat="1" applyFont="1" applyFill="1" applyBorder="1" applyAlignment="1">
      <alignment horizontal="center" vertical="center"/>
    </xf>
    <xf numFmtId="3" fontId="26" fillId="5" borderId="31" xfId="0" applyNumberFormat="1" applyFont="1" applyFill="1" applyBorder="1" applyAlignment="1">
      <alignment horizontal="center" vertical="center"/>
    </xf>
    <xf numFmtId="3" fontId="26" fillId="5" borderId="2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4" fontId="25" fillId="5" borderId="34" xfId="0" applyNumberFormat="1" applyFont="1" applyFill="1" applyBorder="1" applyAlignment="1">
      <alignment horizontal="center" vertical="center" wrapText="1"/>
    </xf>
    <xf numFmtId="164" fontId="25" fillId="5" borderId="24" xfId="0" applyNumberFormat="1" applyFont="1" applyFill="1" applyBorder="1" applyAlignment="1">
      <alignment horizontal="center" vertical="center" wrapText="1"/>
    </xf>
    <xf numFmtId="164" fontId="25" fillId="5" borderId="35" xfId="0" applyNumberFormat="1" applyFont="1" applyFill="1" applyBorder="1" applyAlignment="1">
      <alignment horizontal="center" vertical="center" wrapText="1"/>
    </xf>
    <xf numFmtId="164" fontId="21" fillId="5" borderId="38" xfId="0" applyNumberFormat="1" applyFont="1" applyFill="1" applyBorder="1" applyAlignment="1">
      <alignment horizontal="center" vertical="center"/>
    </xf>
    <xf numFmtId="9" fontId="21" fillId="5" borderId="34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3" fontId="20" fillId="5" borderId="26" xfId="0" applyNumberFormat="1" applyFont="1" applyFill="1" applyBorder="1" applyAlignment="1">
      <alignment horizontal="center" vertical="center"/>
    </xf>
    <xf numFmtId="3" fontId="20" fillId="5" borderId="24" xfId="0" applyNumberFormat="1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30" fillId="5" borderId="37" xfId="0" applyNumberFormat="1" applyFont="1" applyFill="1" applyBorder="1" applyAlignment="1">
      <alignment horizontal="center" vertical="center"/>
    </xf>
    <xf numFmtId="164" fontId="30" fillId="5" borderId="39" xfId="0" applyNumberFormat="1" applyFont="1" applyFill="1" applyBorder="1" applyAlignment="1">
      <alignment horizontal="center" vertical="center"/>
    </xf>
    <xf numFmtId="164" fontId="30" fillId="5" borderId="0" xfId="0" applyNumberFormat="1" applyFont="1" applyFill="1" applyBorder="1" applyAlignment="1">
      <alignment horizontal="center" vertical="center"/>
    </xf>
    <xf numFmtId="164" fontId="21" fillId="5" borderId="24" xfId="0" applyNumberFormat="1" applyFont="1" applyFill="1" applyBorder="1" applyAlignment="1">
      <alignment horizontal="center" vertical="center"/>
    </xf>
    <xf numFmtId="3" fontId="24" fillId="5" borderId="42" xfId="0" applyNumberFormat="1" applyFont="1" applyFill="1" applyBorder="1" applyAlignment="1">
      <alignment horizontal="left" vertical="center"/>
    </xf>
    <xf numFmtId="3" fontId="24" fillId="5" borderId="41" xfId="0" applyNumberFormat="1" applyFont="1" applyFill="1" applyBorder="1" applyAlignment="1">
      <alignment horizontal="left" vertical="center"/>
    </xf>
    <xf numFmtId="3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5" borderId="32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9" fontId="13" fillId="6" borderId="35" xfId="0" applyNumberFormat="1" applyFont="1" applyFill="1" applyBorder="1" applyAlignment="1">
      <alignment horizontal="center" vertical="center"/>
    </xf>
    <xf numFmtId="9" fontId="23" fillId="5" borderId="0" xfId="0" applyNumberFormat="1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164" fontId="32" fillId="4" borderId="23" xfId="0" applyNumberFormat="1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48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0" fillId="5" borderId="35" xfId="0" applyFont="1" applyFill="1" applyBorder="1" applyAlignment="1" applyProtection="1">
      <alignment horizontal="center" vertical="center" wrapText="1"/>
      <protection locked="0"/>
    </xf>
    <xf numFmtId="0" fontId="24" fillId="5" borderId="36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hoofdstuk%2011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a-Bruxelles - Brussel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70"/>
  <sheetViews>
    <sheetView tabSelected="1" topLeftCell="A13" zoomScaleNormal="100" workbookViewId="0">
      <selection activeCell="C21" sqref="C21"/>
    </sheetView>
  </sheetViews>
  <sheetFormatPr defaultColWidth="8.88671875" defaultRowHeight="14.4" x14ac:dyDescent="0.3"/>
  <cols>
    <col min="1" max="1" width="2.6640625" style="38" customWidth="1"/>
    <col min="2" max="2" width="9.109375" style="41" customWidth="1"/>
    <col min="3" max="3" width="164.44140625" style="41" customWidth="1"/>
    <col min="4" max="70" width="8.88671875" style="38"/>
    <col min="71" max="16384" width="8.88671875" style="41"/>
  </cols>
  <sheetData>
    <row r="1" spans="2:3" s="38" customFormat="1" ht="15.75" thickBot="1" x14ac:dyDescent="0.3"/>
    <row r="2" spans="2:3" ht="22.2" customHeight="1" thickTop="1" thickBot="1" x14ac:dyDescent="0.3">
      <c r="B2" s="39" t="s">
        <v>102</v>
      </c>
      <c r="C2" s="40"/>
    </row>
    <row r="3" spans="2:3" ht="22.2" customHeight="1" thickTop="1" thickBot="1" x14ac:dyDescent="0.35">
      <c r="B3" s="42" t="s">
        <v>74</v>
      </c>
      <c r="C3" s="43" t="s">
        <v>0</v>
      </c>
    </row>
    <row r="4" spans="2:3" ht="22.2" customHeight="1" thickTop="1" x14ac:dyDescent="0.3">
      <c r="B4" s="44" t="s">
        <v>76</v>
      </c>
      <c r="C4" s="45" t="s">
        <v>103</v>
      </c>
    </row>
    <row r="5" spans="2:3" ht="22.2" customHeight="1" x14ac:dyDescent="0.3">
      <c r="B5" s="44" t="s">
        <v>77</v>
      </c>
      <c r="C5" s="45" t="s">
        <v>104</v>
      </c>
    </row>
    <row r="6" spans="2:3" ht="22.2" customHeight="1" x14ac:dyDescent="0.3">
      <c r="B6" s="44" t="s">
        <v>78</v>
      </c>
      <c r="C6" s="45" t="s">
        <v>105</v>
      </c>
    </row>
    <row r="7" spans="2:3" ht="22.2" customHeight="1" x14ac:dyDescent="0.3">
      <c r="B7" s="44" t="s">
        <v>79</v>
      </c>
      <c r="C7" s="45" t="s">
        <v>106</v>
      </c>
    </row>
    <row r="8" spans="2:3" ht="22.2" customHeight="1" x14ac:dyDescent="0.3">
      <c r="B8" s="44" t="s">
        <v>80</v>
      </c>
      <c r="C8" s="45" t="s">
        <v>107</v>
      </c>
    </row>
    <row r="9" spans="2:3" ht="22.2" customHeight="1" thickBot="1" x14ac:dyDescent="0.35">
      <c r="B9" s="44" t="s">
        <v>81</v>
      </c>
      <c r="C9" s="45" t="s">
        <v>108</v>
      </c>
    </row>
    <row r="10" spans="2:3" ht="22.2" customHeight="1" thickTop="1" thickBot="1" x14ac:dyDescent="0.35">
      <c r="B10" s="42" t="s">
        <v>75</v>
      </c>
      <c r="C10" s="43" t="s">
        <v>1</v>
      </c>
    </row>
    <row r="11" spans="2:3" ht="22.2" customHeight="1" thickTop="1" x14ac:dyDescent="0.3">
      <c r="B11" s="44" t="s">
        <v>82</v>
      </c>
      <c r="C11" s="45" t="s">
        <v>109</v>
      </c>
    </row>
    <row r="12" spans="2:3" ht="22.2" customHeight="1" x14ac:dyDescent="0.3">
      <c r="B12" s="44" t="s">
        <v>83</v>
      </c>
      <c r="C12" s="45" t="s">
        <v>110</v>
      </c>
    </row>
    <row r="13" spans="2:3" ht="22.2" customHeight="1" x14ac:dyDescent="0.3">
      <c r="B13" s="44" t="s">
        <v>84</v>
      </c>
      <c r="C13" s="45" t="s">
        <v>111</v>
      </c>
    </row>
    <row r="14" spans="2:3" ht="22.2" customHeight="1" x14ac:dyDescent="0.3">
      <c r="B14" s="44" t="s">
        <v>85</v>
      </c>
      <c r="C14" s="45" t="s">
        <v>112</v>
      </c>
    </row>
    <row r="15" spans="2:3" ht="22.2" customHeight="1" x14ac:dyDescent="0.3">
      <c r="B15" s="44" t="s">
        <v>86</v>
      </c>
      <c r="C15" s="45" t="s">
        <v>113</v>
      </c>
    </row>
    <row r="16" spans="2:3" ht="22.2" customHeight="1" thickBot="1" x14ac:dyDescent="0.35">
      <c r="B16" s="46" t="s">
        <v>87</v>
      </c>
      <c r="C16" s="47" t="s">
        <v>114</v>
      </c>
    </row>
    <row r="17" s="38" customFormat="1" ht="15" thickTop="1" x14ac:dyDescent="0.3"/>
    <row r="18" s="38" customFormat="1" ht="15" x14ac:dyDescent="0.25"/>
    <row r="19" s="38" customFormat="1" ht="15" x14ac:dyDescent="0.25"/>
    <row r="20" s="38" customFormat="1" x14ac:dyDescent="0.3"/>
    <row r="21" s="38" customFormat="1" x14ac:dyDescent="0.3"/>
    <row r="22" s="38" customFormat="1" x14ac:dyDescent="0.3"/>
    <row r="23" s="38" customFormat="1" x14ac:dyDescent="0.3"/>
    <row r="24" s="38" customFormat="1" x14ac:dyDescent="0.3"/>
    <row r="25" s="38" customFormat="1" x14ac:dyDescent="0.3"/>
    <row r="26" s="38" customFormat="1" ht="15" x14ac:dyDescent="0.25"/>
    <row r="27" s="38" customFormat="1" x14ac:dyDescent="0.3"/>
    <row r="28" s="38" customFormat="1" x14ac:dyDescent="0.3"/>
    <row r="29" s="38" customFormat="1" x14ac:dyDescent="0.3"/>
    <row r="30" s="38" customFormat="1" x14ac:dyDescent="0.3"/>
    <row r="31" s="38" customFormat="1" x14ac:dyDescent="0.3"/>
    <row r="32" s="38" customFormat="1" x14ac:dyDescent="0.3"/>
    <row r="33" s="38" customFormat="1" x14ac:dyDescent="0.3"/>
    <row r="34" s="38" customFormat="1" x14ac:dyDescent="0.3"/>
    <row r="35" s="38" customFormat="1" x14ac:dyDescent="0.3"/>
    <row r="36" s="38" customFormat="1" x14ac:dyDescent="0.3"/>
    <row r="37" s="38" customFormat="1" x14ac:dyDescent="0.3"/>
    <row r="38" s="38" customFormat="1" x14ac:dyDescent="0.3"/>
    <row r="39" s="38" customFormat="1" x14ac:dyDescent="0.3"/>
    <row r="40" s="38" customFormat="1" x14ac:dyDescent="0.3"/>
    <row r="41" s="38" customFormat="1" x14ac:dyDescent="0.3"/>
    <row r="42" s="38" customFormat="1" x14ac:dyDescent="0.3"/>
    <row r="43" s="38" customFormat="1" x14ac:dyDescent="0.3"/>
    <row r="44" s="38" customFormat="1" x14ac:dyDescent="0.3"/>
    <row r="45" s="38" customFormat="1" x14ac:dyDescent="0.3"/>
    <row r="46" s="38" customFormat="1" x14ac:dyDescent="0.3"/>
    <row r="47" s="38" customFormat="1" x14ac:dyDescent="0.3"/>
    <row r="48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</sheetData>
  <hyperlinks>
    <hyperlink ref="C4" location="'11.1.1'!A1" display="Accidents sur le lieu de travail selon la province et  la région de l'entreprise: évolution 2012 - 2017"/>
    <hyperlink ref="C5" location="'11.1.2'!A1" display="Accidents sur le lieu de travail selon la province et la région de l'entreprise : distribution selon les conséquences - 2017"/>
    <hyperlink ref="C6" location="'11.1.3'!A1" display="Accidents sur le lieu de travail selon la province et la région de l'entreprise : distribution selon les conséquences et le genre - 2017"/>
    <hyperlink ref="C7" location="'11.1.4'!A1" display="Accidents sur le lieu de travail selon la province et la région de l'entreprise : distribution selon les conséquences et la génération en fréquence absolue - 2017"/>
    <hyperlink ref="C8" location="'11.1.5'!A1" display="Accidents sur le lieu de travail selon la province et la région de l'entreprise : distribution selon les conséquences et la génération en fréquence relative - 2017"/>
    <hyperlink ref="C9" location="'11.1.6'!A1" display="Accidents sur le lieu de travail selon la province et la région de l'entreprise : distribution selon les conséquences et le genre de travail - 2017"/>
    <hyperlink ref="C11" location="'11.2.1'!A1" display="Accidents sur le lieu de travail selon la taille de l'entreprise : évolution 2012 - 2017"/>
    <hyperlink ref="C12" location="'11.2.2'!A1" display="Accidents sur le lieu de travail selon la taille de l'entreprise : distribution selon les conséquences - 2017"/>
    <hyperlink ref="C13" location="'11.2.3'!A1" display="Accidents sur le lieu de travail selon la taille de l'entreprise : distribution selon les conséquences et le genre - 2017"/>
    <hyperlink ref="C14" location="'11.2.4'!A1" display="Accidents sur le lieu de travail selon la taille de l'entreprise : distribution selon les conséquences et la génération en fréquence absolue - 2017"/>
    <hyperlink ref="C15" location="'11.2.5'!A1" display="Accidents sur le lieu de travail selon la taille de l'entreprise : distribution selon les conséquences et la génération en fréquence relative - 2017"/>
    <hyperlink ref="C16" location="'11.2.6'!A1" display="Accidents sur le lieu de travail selon la taille de l'entreprise : distribution selon les conséquences et le genre de travail - 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J465"/>
  <sheetViews>
    <sheetView topLeftCell="T10" zoomScaleNormal="100" workbookViewId="0">
      <selection activeCell="C8" sqref="C8:W17"/>
    </sheetView>
  </sheetViews>
  <sheetFormatPr defaultColWidth="9.109375" defaultRowHeight="14.4" x14ac:dyDescent="0.3"/>
  <cols>
    <col min="1" max="1" width="2.6640625" style="48" customWidth="1"/>
    <col min="2" max="2" width="31" style="34" customWidth="1"/>
    <col min="3" max="23" width="11.33203125" style="34" customWidth="1"/>
    <col min="24" max="114" width="11.44140625" style="48" customWidth="1"/>
    <col min="115" max="256" width="11.44140625" style="34" customWidth="1"/>
    <col min="257" max="16384" width="9.109375" style="34"/>
  </cols>
  <sheetData>
    <row r="1" spans="2:24" s="48" customFormat="1" ht="15.75" thickBot="1" x14ac:dyDescent="0.3"/>
    <row r="2" spans="2:24" ht="22.2" customHeight="1" thickTop="1" thickBot="1" x14ac:dyDescent="0.35">
      <c r="B2" s="196" t="s">
        <v>122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24"/>
    </row>
    <row r="3" spans="2:24" ht="22.2" customHeight="1" thickTop="1" thickBot="1" x14ac:dyDescent="0.35">
      <c r="B3" s="199" t="s">
        <v>98</v>
      </c>
      <c r="C3" s="228" t="s">
        <v>24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33"/>
      <c r="V3" s="271" t="s">
        <v>19</v>
      </c>
      <c r="W3" s="232"/>
    </row>
    <row r="4" spans="2:24" ht="22.2" customHeight="1" thickTop="1" thickBot="1" x14ac:dyDescent="0.35">
      <c r="B4" s="225"/>
      <c r="C4" s="212" t="s">
        <v>25</v>
      </c>
      <c r="D4" s="213"/>
      <c r="E4" s="213"/>
      <c r="F4" s="213"/>
      <c r="G4" s="213"/>
      <c r="H4" s="213"/>
      <c r="I4" s="213"/>
      <c r="J4" s="213"/>
      <c r="K4" s="250"/>
      <c r="L4" s="212" t="s">
        <v>26</v>
      </c>
      <c r="M4" s="213"/>
      <c r="N4" s="213"/>
      <c r="O4" s="213"/>
      <c r="P4" s="213"/>
      <c r="Q4" s="213"/>
      <c r="R4" s="213"/>
      <c r="S4" s="213"/>
      <c r="T4" s="213"/>
      <c r="U4" s="250"/>
      <c r="V4" s="271"/>
      <c r="W4" s="232"/>
    </row>
    <row r="5" spans="2:24" ht="22.2" customHeight="1" thickTop="1" thickBot="1" x14ac:dyDescent="0.35">
      <c r="B5" s="225"/>
      <c r="C5" s="272" t="s">
        <v>35</v>
      </c>
      <c r="D5" s="273"/>
      <c r="E5" s="273"/>
      <c r="F5" s="273"/>
      <c r="G5" s="273"/>
      <c r="H5" s="273"/>
      <c r="I5" s="273"/>
      <c r="J5" s="205" t="s">
        <v>19</v>
      </c>
      <c r="K5" s="190"/>
      <c r="L5" s="212" t="s">
        <v>20</v>
      </c>
      <c r="M5" s="213"/>
      <c r="N5" s="213"/>
      <c r="O5" s="213"/>
      <c r="P5" s="213"/>
      <c r="Q5" s="213"/>
      <c r="R5" s="213"/>
      <c r="S5" s="250"/>
      <c r="T5" s="205" t="s">
        <v>19</v>
      </c>
      <c r="U5" s="190"/>
      <c r="V5" s="271"/>
      <c r="W5" s="232"/>
    </row>
    <row r="6" spans="2:24" ht="22.2" customHeight="1" thickTop="1" thickBot="1" x14ac:dyDescent="0.35">
      <c r="B6" s="225"/>
      <c r="C6" s="216" t="s">
        <v>21</v>
      </c>
      <c r="D6" s="217"/>
      <c r="E6" s="222" t="s">
        <v>64</v>
      </c>
      <c r="F6" s="223"/>
      <c r="G6" s="222" t="s">
        <v>65</v>
      </c>
      <c r="H6" s="223"/>
      <c r="I6" s="100" t="s">
        <v>22</v>
      </c>
      <c r="J6" s="207"/>
      <c r="K6" s="192"/>
      <c r="L6" s="205" t="s">
        <v>21</v>
      </c>
      <c r="M6" s="206"/>
      <c r="N6" s="189" t="s">
        <v>64</v>
      </c>
      <c r="O6" s="206"/>
      <c r="P6" s="189" t="s">
        <v>65</v>
      </c>
      <c r="Q6" s="206"/>
      <c r="R6" s="209" t="s">
        <v>22</v>
      </c>
      <c r="S6" s="190"/>
      <c r="T6" s="207"/>
      <c r="U6" s="192"/>
      <c r="V6" s="271"/>
      <c r="W6" s="232"/>
    </row>
    <row r="7" spans="2:24" ht="22.2" customHeight="1" thickTop="1" thickBot="1" x14ac:dyDescent="0.35">
      <c r="B7" s="226"/>
      <c r="C7" s="96" t="s">
        <v>3</v>
      </c>
      <c r="D7" s="161" t="s">
        <v>4</v>
      </c>
      <c r="E7" s="98" t="s">
        <v>3</v>
      </c>
      <c r="F7" s="161" t="s">
        <v>4</v>
      </c>
      <c r="G7" s="98" t="s">
        <v>3</v>
      </c>
      <c r="H7" s="161" t="s">
        <v>4</v>
      </c>
      <c r="I7" s="100" t="s">
        <v>3</v>
      </c>
      <c r="J7" s="96" t="s">
        <v>3</v>
      </c>
      <c r="K7" s="162" t="s">
        <v>4</v>
      </c>
      <c r="L7" s="96" t="s">
        <v>3</v>
      </c>
      <c r="M7" s="161" t="s">
        <v>4</v>
      </c>
      <c r="N7" s="98" t="s">
        <v>3</v>
      </c>
      <c r="O7" s="161" t="s">
        <v>4</v>
      </c>
      <c r="P7" s="98" t="s">
        <v>3</v>
      </c>
      <c r="Q7" s="161" t="s">
        <v>4</v>
      </c>
      <c r="R7" s="98" t="s">
        <v>3</v>
      </c>
      <c r="S7" s="163" t="s">
        <v>4</v>
      </c>
      <c r="T7" s="96" t="s">
        <v>3</v>
      </c>
      <c r="U7" s="162" t="s">
        <v>4</v>
      </c>
      <c r="V7" s="96" t="s">
        <v>3</v>
      </c>
      <c r="W7" s="162" t="s">
        <v>4</v>
      </c>
    </row>
    <row r="8" spans="2:24" ht="22.2" customHeight="1" thickTop="1" x14ac:dyDescent="0.25">
      <c r="B8" s="60" t="s">
        <v>36</v>
      </c>
      <c r="C8" s="81">
        <v>2</v>
      </c>
      <c r="D8" s="62">
        <v>2.7643400138217003E-4</v>
      </c>
      <c r="E8" s="82">
        <v>8</v>
      </c>
      <c r="F8" s="62">
        <v>8.327261371916311E-4</v>
      </c>
      <c r="G8" s="82">
        <v>0</v>
      </c>
      <c r="H8" s="62">
        <v>0</v>
      </c>
      <c r="I8" s="106">
        <v>0</v>
      </c>
      <c r="J8" s="107">
        <v>10</v>
      </c>
      <c r="K8" s="83">
        <v>5.7231156641675729E-4</v>
      </c>
      <c r="L8" s="81">
        <v>6</v>
      </c>
      <c r="M8" s="62">
        <v>1.1158638646085177E-3</v>
      </c>
      <c r="N8" s="82">
        <v>7</v>
      </c>
      <c r="O8" s="62">
        <v>5.3082581330097828E-4</v>
      </c>
      <c r="P8" s="82">
        <v>2</v>
      </c>
      <c r="Q8" s="164">
        <v>3.1948881789137379E-3</v>
      </c>
      <c r="R8" s="82">
        <v>0</v>
      </c>
      <c r="S8" s="130">
        <v>0</v>
      </c>
      <c r="T8" s="107">
        <v>15</v>
      </c>
      <c r="U8" s="83">
        <v>7.8157565652355152E-4</v>
      </c>
      <c r="V8" s="107">
        <v>25</v>
      </c>
      <c r="W8" s="83">
        <v>6.8184917496249826E-4</v>
      </c>
      <c r="X8" s="59"/>
    </row>
    <row r="9" spans="2:24" ht="22.2" customHeight="1" x14ac:dyDescent="0.25">
      <c r="B9" s="60" t="s">
        <v>37</v>
      </c>
      <c r="C9" s="81">
        <v>7</v>
      </c>
      <c r="D9" s="62">
        <v>9.6751900483759508E-4</v>
      </c>
      <c r="E9" s="82">
        <v>8</v>
      </c>
      <c r="F9" s="62">
        <v>8.327261371916311E-4</v>
      </c>
      <c r="G9" s="82">
        <v>0</v>
      </c>
      <c r="H9" s="62">
        <v>0</v>
      </c>
      <c r="I9" s="106">
        <v>0</v>
      </c>
      <c r="J9" s="107">
        <v>15</v>
      </c>
      <c r="K9" s="83">
        <v>8.5846734962513594E-4</v>
      </c>
      <c r="L9" s="81">
        <v>9</v>
      </c>
      <c r="M9" s="62">
        <v>1.6737957969127767E-3</v>
      </c>
      <c r="N9" s="82">
        <v>25</v>
      </c>
      <c r="O9" s="62">
        <v>1.8958064760749222E-3</v>
      </c>
      <c r="P9" s="82">
        <v>1</v>
      </c>
      <c r="Q9" s="164">
        <v>1.5974440894568689E-3</v>
      </c>
      <c r="R9" s="82">
        <v>0</v>
      </c>
      <c r="S9" s="130">
        <v>0</v>
      </c>
      <c r="T9" s="107">
        <v>35</v>
      </c>
      <c r="U9" s="83">
        <v>1.8236765318882869E-3</v>
      </c>
      <c r="V9" s="107">
        <v>50</v>
      </c>
      <c r="W9" s="83">
        <v>1.3636983499249965E-3</v>
      </c>
      <c r="X9" s="59"/>
    </row>
    <row r="10" spans="2:24" ht="22.2" customHeight="1" x14ac:dyDescent="0.25">
      <c r="B10" s="60" t="s">
        <v>38</v>
      </c>
      <c r="C10" s="81">
        <v>12</v>
      </c>
      <c r="D10" s="62">
        <v>1.6586040082930201E-3</v>
      </c>
      <c r="E10" s="82">
        <v>35</v>
      </c>
      <c r="F10" s="62">
        <v>3.6431768502133859E-3</v>
      </c>
      <c r="G10" s="82">
        <v>3</v>
      </c>
      <c r="H10" s="62">
        <v>4.7543581616481777E-3</v>
      </c>
      <c r="I10" s="106">
        <v>0</v>
      </c>
      <c r="J10" s="107">
        <v>50</v>
      </c>
      <c r="K10" s="83">
        <v>2.8615578320837862E-3</v>
      </c>
      <c r="L10" s="81">
        <v>10</v>
      </c>
      <c r="M10" s="62">
        <v>1.859773107680863E-3</v>
      </c>
      <c r="N10" s="82">
        <v>38</v>
      </c>
      <c r="O10" s="62">
        <v>2.881625843633882E-3</v>
      </c>
      <c r="P10" s="82">
        <v>5</v>
      </c>
      <c r="Q10" s="164">
        <v>7.9872204472843447E-3</v>
      </c>
      <c r="R10" s="82">
        <v>0</v>
      </c>
      <c r="S10" s="130">
        <v>0</v>
      </c>
      <c r="T10" s="107">
        <v>53</v>
      </c>
      <c r="U10" s="83">
        <v>2.7615673197165487E-3</v>
      </c>
      <c r="V10" s="107">
        <v>103</v>
      </c>
      <c r="W10" s="83">
        <v>2.8092186008454928E-3</v>
      </c>
      <c r="X10" s="59"/>
    </row>
    <row r="11" spans="2:24" ht="22.2" customHeight="1" x14ac:dyDescent="0.25">
      <c r="B11" s="60" t="s">
        <v>39</v>
      </c>
      <c r="C11" s="81">
        <v>36</v>
      </c>
      <c r="D11" s="62">
        <v>4.9758120248790602E-3</v>
      </c>
      <c r="E11" s="82">
        <v>88</v>
      </c>
      <c r="F11" s="62">
        <v>9.1599875091079429E-3</v>
      </c>
      <c r="G11" s="82">
        <v>6</v>
      </c>
      <c r="H11" s="62">
        <v>9.5087163232963554E-3</v>
      </c>
      <c r="I11" s="106">
        <v>0</v>
      </c>
      <c r="J11" s="107">
        <v>130</v>
      </c>
      <c r="K11" s="83">
        <v>7.4400503634178446E-3</v>
      </c>
      <c r="L11" s="81">
        <v>64</v>
      </c>
      <c r="M11" s="62">
        <v>1.1902547889157523E-2</v>
      </c>
      <c r="N11" s="82">
        <v>138</v>
      </c>
      <c r="O11" s="62">
        <v>1.0464851747933572E-2</v>
      </c>
      <c r="P11" s="82">
        <v>10</v>
      </c>
      <c r="Q11" s="164">
        <v>1.5974440894568689E-2</v>
      </c>
      <c r="R11" s="82">
        <v>0</v>
      </c>
      <c r="S11" s="130">
        <v>0</v>
      </c>
      <c r="T11" s="107">
        <v>212</v>
      </c>
      <c r="U11" s="83">
        <v>1.1046269278866195E-2</v>
      </c>
      <c r="V11" s="107">
        <v>342</v>
      </c>
      <c r="W11" s="83">
        <v>9.327696713486976E-3</v>
      </c>
      <c r="X11" s="59"/>
    </row>
    <row r="12" spans="2:24" ht="22.2" customHeight="1" x14ac:dyDescent="0.25">
      <c r="B12" s="60" t="s">
        <v>40</v>
      </c>
      <c r="C12" s="81">
        <v>149</v>
      </c>
      <c r="D12" s="62">
        <v>2.0594333102971665E-2</v>
      </c>
      <c r="E12" s="82">
        <v>361</v>
      </c>
      <c r="F12" s="62">
        <v>3.7576766940772353E-2</v>
      </c>
      <c r="G12" s="82">
        <v>10</v>
      </c>
      <c r="H12" s="62">
        <v>1.5847860538827259E-2</v>
      </c>
      <c r="I12" s="106">
        <v>0</v>
      </c>
      <c r="J12" s="107">
        <v>520</v>
      </c>
      <c r="K12" s="83">
        <v>2.9760201453671378E-2</v>
      </c>
      <c r="L12" s="81">
        <v>275</v>
      </c>
      <c r="M12" s="62">
        <v>5.1143760461223729E-2</v>
      </c>
      <c r="N12" s="82">
        <v>745</v>
      </c>
      <c r="O12" s="62">
        <v>5.6495032987032685E-2</v>
      </c>
      <c r="P12" s="82">
        <v>33</v>
      </c>
      <c r="Q12" s="164">
        <v>5.2715654952076675E-2</v>
      </c>
      <c r="R12" s="82">
        <v>1</v>
      </c>
      <c r="S12" s="130">
        <v>0.5</v>
      </c>
      <c r="T12" s="107">
        <v>1054</v>
      </c>
      <c r="U12" s="83">
        <v>5.491871613172155E-2</v>
      </c>
      <c r="V12" s="107">
        <v>1574</v>
      </c>
      <c r="W12" s="83">
        <v>4.2929224055638891E-2</v>
      </c>
      <c r="X12" s="59"/>
    </row>
    <row r="13" spans="2:24" ht="22.2" customHeight="1" x14ac:dyDescent="0.25">
      <c r="B13" s="60" t="s">
        <v>41</v>
      </c>
      <c r="C13" s="81">
        <v>404</v>
      </c>
      <c r="D13" s="62">
        <v>5.583966827919834E-2</v>
      </c>
      <c r="E13" s="82">
        <v>820</v>
      </c>
      <c r="F13" s="62">
        <v>8.535442906214219E-2</v>
      </c>
      <c r="G13" s="82">
        <v>47</v>
      </c>
      <c r="H13" s="62">
        <v>7.448494453248812E-2</v>
      </c>
      <c r="I13" s="106">
        <v>0</v>
      </c>
      <c r="J13" s="107">
        <v>1271</v>
      </c>
      <c r="K13" s="83">
        <v>7.2740800091569857E-2</v>
      </c>
      <c r="L13" s="81">
        <v>532</v>
      </c>
      <c r="M13" s="62">
        <v>9.8939929328621903E-2</v>
      </c>
      <c r="N13" s="82">
        <v>1569</v>
      </c>
      <c r="O13" s="62">
        <v>0.11898081443846212</v>
      </c>
      <c r="P13" s="82">
        <v>50</v>
      </c>
      <c r="Q13" s="164">
        <v>7.9872204472843447E-2</v>
      </c>
      <c r="R13" s="82">
        <v>0</v>
      </c>
      <c r="S13" s="130">
        <v>0</v>
      </c>
      <c r="T13" s="107">
        <v>2151</v>
      </c>
      <c r="U13" s="83">
        <v>0.11207794914547728</v>
      </c>
      <c r="V13" s="107">
        <v>3422</v>
      </c>
      <c r="W13" s="83">
        <v>9.3331515068866763E-2</v>
      </c>
      <c r="X13" s="59"/>
    </row>
    <row r="14" spans="2:24" ht="22.2" customHeight="1" x14ac:dyDescent="0.25">
      <c r="B14" s="60" t="s">
        <v>42</v>
      </c>
      <c r="C14" s="81">
        <v>573</v>
      </c>
      <c r="D14" s="62">
        <v>7.9198341395991703E-2</v>
      </c>
      <c r="E14" s="82">
        <v>1212</v>
      </c>
      <c r="F14" s="62">
        <v>0.12615800978453212</v>
      </c>
      <c r="G14" s="82">
        <v>59</v>
      </c>
      <c r="H14" s="62">
        <v>9.3502377179080817E-2</v>
      </c>
      <c r="I14" s="106">
        <v>0</v>
      </c>
      <c r="J14" s="107">
        <v>1844</v>
      </c>
      <c r="K14" s="83">
        <v>0.10553425284725004</v>
      </c>
      <c r="L14" s="81">
        <v>700</v>
      </c>
      <c r="M14" s="62">
        <v>0.1301841175376604</v>
      </c>
      <c r="N14" s="82">
        <v>2280</v>
      </c>
      <c r="O14" s="62">
        <v>0.17289755061803291</v>
      </c>
      <c r="P14" s="82">
        <v>82</v>
      </c>
      <c r="Q14" s="164">
        <v>0.13099041533546327</v>
      </c>
      <c r="R14" s="82">
        <v>0</v>
      </c>
      <c r="S14" s="130">
        <v>0</v>
      </c>
      <c r="T14" s="107">
        <v>3062</v>
      </c>
      <c r="U14" s="83">
        <v>0.15954564401834098</v>
      </c>
      <c r="V14" s="107">
        <v>4906</v>
      </c>
      <c r="W14" s="83">
        <v>0.13380608209464068</v>
      </c>
      <c r="X14" s="59"/>
    </row>
    <row r="15" spans="2:24" ht="22.2" customHeight="1" x14ac:dyDescent="0.25">
      <c r="B15" s="60" t="s">
        <v>43</v>
      </c>
      <c r="C15" s="81">
        <v>396</v>
      </c>
      <c r="D15" s="62">
        <v>5.4733932273669662E-2</v>
      </c>
      <c r="E15" s="82">
        <v>697</v>
      </c>
      <c r="F15" s="62">
        <v>7.2551264702820861E-2</v>
      </c>
      <c r="G15" s="82">
        <v>29</v>
      </c>
      <c r="H15" s="62">
        <v>4.5958795562599047E-2</v>
      </c>
      <c r="I15" s="106">
        <v>0</v>
      </c>
      <c r="J15" s="107">
        <v>1122</v>
      </c>
      <c r="K15" s="83">
        <v>6.4213357751960173E-2</v>
      </c>
      <c r="L15" s="81">
        <v>371</v>
      </c>
      <c r="M15" s="62">
        <v>6.8997582294960016E-2</v>
      </c>
      <c r="N15" s="82">
        <v>1261</v>
      </c>
      <c r="O15" s="62">
        <v>9.5624478653219075E-2</v>
      </c>
      <c r="P15" s="82">
        <v>54</v>
      </c>
      <c r="Q15" s="164">
        <v>8.6261980830670923E-2</v>
      </c>
      <c r="R15" s="82">
        <v>1</v>
      </c>
      <c r="S15" s="130">
        <v>0.5</v>
      </c>
      <c r="T15" s="107">
        <v>1687</v>
      </c>
      <c r="U15" s="83">
        <v>8.7901208837015424E-2</v>
      </c>
      <c r="V15" s="107">
        <v>2809</v>
      </c>
      <c r="W15" s="83">
        <v>7.6612573298786305E-2</v>
      </c>
      <c r="X15" s="59"/>
    </row>
    <row r="16" spans="2:24" ht="22.2" customHeight="1" thickBot="1" x14ac:dyDescent="0.3">
      <c r="B16" s="60" t="s">
        <v>45</v>
      </c>
      <c r="C16" s="81">
        <v>5656</v>
      </c>
      <c r="D16" s="62">
        <v>0.78175535590877676</v>
      </c>
      <c r="E16" s="82">
        <v>6378</v>
      </c>
      <c r="F16" s="62">
        <v>0.66389091287602786</v>
      </c>
      <c r="G16" s="82">
        <v>477</v>
      </c>
      <c r="H16" s="62">
        <v>0.75594294770206028</v>
      </c>
      <c r="I16" s="106">
        <v>0</v>
      </c>
      <c r="J16" s="107">
        <v>12511</v>
      </c>
      <c r="K16" s="83">
        <v>0.71601900074400504</v>
      </c>
      <c r="L16" s="81">
        <v>3410</v>
      </c>
      <c r="M16" s="62">
        <v>0.63418262971917427</v>
      </c>
      <c r="N16" s="82">
        <v>7124</v>
      </c>
      <c r="O16" s="62">
        <v>0.54022901342230989</v>
      </c>
      <c r="P16" s="82">
        <v>389</v>
      </c>
      <c r="Q16" s="164">
        <v>0.62140575079872207</v>
      </c>
      <c r="R16" s="82">
        <v>0</v>
      </c>
      <c r="S16" s="130">
        <v>0</v>
      </c>
      <c r="T16" s="107">
        <v>10923</v>
      </c>
      <c r="U16" s="83">
        <v>0.56914339308045014</v>
      </c>
      <c r="V16" s="107">
        <v>23434</v>
      </c>
      <c r="W16" s="83">
        <v>0.63913814264284741</v>
      </c>
      <c r="X16" s="59"/>
    </row>
    <row r="17" spans="2:24" ht="22.2" customHeight="1" thickTop="1" thickBot="1" x14ac:dyDescent="0.3">
      <c r="B17" s="68" t="s">
        <v>19</v>
      </c>
      <c r="C17" s="84">
        <v>7235</v>
      </c>
      <c r="D17" s="70">
        <v>1</v>
      </c>
      <c r="E17" s="85">
        <v>9607</v>
      </c>
      <c r="F17" s="70">
        <v>1</v>
      </c>
      <c r="G17" s="85">
        <v>631</v>
      </c>
      <c r="H17" s="70">
        <v>1</v>
      </c>
      <c r="I17" s="109">
        <v>0</v>
      </c>
      <c r="J17" s="84">
        <v>17473</v>
      </c>
      <c r="K17" s="86">
        <v>1</v>
      </c>
      <c r="L17" s="84">
        <v>5377</v>
      </c>
      <c r="M17" s="70">
        <v>1</v>
      </c>
      <c r="N17" s="85">
        <v>13187</v>
      </c>
      <c r="O17" s="70">
        <v>1</v>
      </c>
      <c r="P17" s="85">
        <v>626</v>
      </c>
      <c r="Q17" s="165">
        <v>1</v>
      </c>
      <c r="R17" s="85">
        <v>2</v>
      </c>
      <c r="S17" s="133">
        <v>1</v>
      </c>
      <c r="T17" s="84">
        <v>19192</v>
      </c>
      <c r="U17" s="86">
        <v>1</v>
      </c>
      <c r="V17" s="84">
        <v>36665</v>
      </c>
      <c r="W17" s="86">
        <v>1</v>
      </c>
      <c r="X17" s="74"/>
    </row>
    <row r="18" spans="2:24" s="48" customFormat="1" ht="22.2" customHeight="1" thickTop="1" thickBot="1" x14ac:dyDescent="0.3">
      <c r="B18" s="158"/>
      <c r="C18" s="144"/>
      <c r="D18" s="145"/>
      <c r="E18" s="144"/>
      <c r="F18" s="145"/>
      <c r="G18" s="144"/>
      <c r="H18" s="145"/>
      <c r="I18" s="144"/>
      <c r="J18" s="144"/>
      <c r="K18" s="145"/>
      <c r="L18" s="144"/>
      <c r="M18" s="145"/>
      <c r="N18" s="144"/>
      <c r="O18" s="145"/>
      <c r="P18" s="144"/>
      <c r="Q18" s="166"/>
      <c r="R18" s="144"/>
      <c r="S18" s="166"/>
      <c r="T18" s="144"/>
      <c r="U18" s="145"/>
      <c r="V18" s="144"/>
      <c r="W18" s="145"/>
    </row>
    <row r="19" spans="2:24" ht="22.2" customHeight="1" thickTop="1" x14ac:dyDescent="0.25">
      <c r="B19" s="88" t="s">
        <v>90</v>
      </c>
      <c r="C19" s="89"/>
      <c r="D19" s="90"/>
      <c r="E19" s="75"/>
      <c r="F19" s="90"/>
      <c r="G19" s="75"/>
      <c r="H19" s="90"/>
      <c r="I19" s="75"/>
      <c r="J19" s="91"/>
      <c r="K19" s="90"/>
      <c r="L19" s="75"/>
      <c r="M19" s="90"/>
      <c r="N19" s="75"/>
      <c r="O19" s="90"/>
      <c r="P19" s="75"/>
      <c r="Q19" s="90"/>
      <c r="R19" s="75"/>
      <c r="S19" s="90"/>
      <c r="T19" s="91"/>
      <c r="U19" s="90"/>
      <c r="V19" s="75"/>
      <c r="W19" s="75"/>
    </row>
    <row r="20" spans="2:24" ht="22.2" customHeight="1" thickBot="1" x14ac:dyDescent="0.35">
      <c r="B20" s="92" t="s">
        <v>91</v>
      </c>
      <c r="C20" s="93"/>
      <c r="D20" s="90"/>
      <c r="E20" s="75"/>
      <c r="F20" s="90"/>
      <c r="G20" s="75"/>
      <c r="H20" s="90"/>
      <c r="I20" s="75"/>
      <c r="J20" s="91"/>
      <c r="K20" s="90"/>
      <c r="L20" s="75"/>
      <c r="M20" s="90"/>
      <c r="N20" s="75"/>
      <c r="O20" s="90"/>
      <c r="P20" s="75"/>
      <c r="Q20" s="90"/>
      <c r="R20" s="75"/>
      <c r="S20" s="90"/>
      <c r="T20" s="91"/>
      <c r="U20" s="90"/>
      <c r="V20" s="75"/>
      <c r="W20" s="75"/>
    </row>
    <row r="21" spans="2:24" s="48" customFormat="1" ht="15" thickTop="1" x14ac:dyDescent="0.3">
      <c r="B21" s="113"/>
      <c r="C21" s="75"/>
      <c r="D21" s="90"/>
      <c r="E21" s="75"/>
      <c r="F21" s="90"/>
      <c r="G21" s="75"/>
      <c r="H21" s="90"/>
      <c r="I21" s="75"/>
      <c r="J21" s="91"/>
      <c r="K21" s="90"/>
      <c r="L21" s="75"/>
      <c r="M21" s="90"/>
      <c r="N21" s="75"/>
      <c r="O21" s="90"/>
      <c r="P21" s="75"/>
      <c r="Q21" s="90"/>
      <c r="R21" s="75"/>
      <c r="S21" s="90"/>
      <c r="T21" s="91"/>
      <c r="U21" s="90"/>
      <c r="V21" s="75"/>
      <c r="W21" s="75"/>
    </row>
    <row r="22" spans="2:24" s="48" customFormat="1" x14ac:dyDescent="0.3">
      <c r="B22" s="75"/>
      <c r="C22" s="75"/>
      <c r="D22" s="90"/>
      <c r="E22" s="75"/>
      <c r="F22" s="90"/>
      <c r="G22" s="75"/>
      <c r="H22" s="90"/>
      <c r="I22" s="75"/>
      <c r="J22" s="91"/>
      <c r="K22" s="90"/>
      <c r="L22" s="75"/>
      <c r="M22" s="90"/>
      <c r="N22" s="75"/>
      <c r="O22" s="90"/>
      <c r="P22" s="75"/>
      <c r="Q22" s="90"/>
      <c r="R22" s="75"/>
      <c r="S22" s="90"/>
      <c r="T22" s="91"/>
      <c r="U22" s="90"/>
      <c r="V22" s="75"/>
      <c r="W22" s="75"/>
    </row>
    <row r="23" spans="2:24" s="48" customFormat="1" x14ac:dyDescent="0.3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90"/>
      <c r="T23" s="91"/>
      <c r="U23" s="90"/>
      <c r="V23" s="75"/>
      <c r="W23" s="75"/>
    </row>
    <row r="24" spans="2:24" s="48" customFormat="1" x14ac:dyDescent="0.3"/>
    <row r="25" spans="2:24" s="48" customFormat="1" x14ac:dyDescent="0.3"/>
    <row r="26" spans="2:24" s="48" customFormat="1" x14ac:dyDescent="0.3"/>
    <row r="27" spans="2:24" s="48" customFormat="1" x14ac:dyDescent="0.3"/>
    <row r="28" spans="2:24" s="48" customFormat="1" x14ac:dyDescent="0.3"/>
    <row r="29" spans="2:24" s="48" customFormat="1" x14ac:dyDescent="0.3"/>
    <row r="30" spans="2:24" s="48" customFormat="1" x14ac:dyDescent="0.3"/>
    <row r="31" spans="2:24" s="48" customFormat="1" x14ac:dyDescent="0.3"/>
    <row r="32" spans="2:2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</sheetData>
  <mergeCells count="17"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E570"/>
  <sheetViews>
    <sheetView topLeftCell="O9" zoomScaleNormal="100" workbookViewId="0">
      <selection activeCell="C7" sqref="C7:R16"/>
    </sheetView>
  </sheetViews>
  <sheetFormatPr defaultColWidth="9.109375" defaultRowHeight="14.4" x14ac:dyDescent="0.3"/>
  <cols>
    <col min="1" max="1" width="2.6640625" style="48" customWidth="1"/>
    <col min="2" max="2" width="25.33203125" style="34" customWidth="1"/>
    <col min="3" max="18" width="11.6640625" style="34" customWidth="1"/>
    <col min="19" max="135" width="11.44140625" style="48" customWidth="1"/>
    <col min="136" max="256" width="11.44140625" style="34" customWidth="1"/>
    <col min="257" max="16384" width="9.109375" style="34"/>
  </cols>
  <sheetData>
    <row r="1" spans="2:19" s="48" customFormat="1" ht="15.75" thickBot="1" x14ac:dyDescent="0.3"/>
    <row r="2" spans="2:19" ht="22.2" customHeight="1" thickTop="1" thickBot="1" x14ac:dyDescent="0.35">
      <c r="B2" s="196" t="s">
        <v>123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24"/>
    </row>
    <row r="3" spans="2:19" ht="22.2" customHeight="1" thickTop="1" thickBot="1" x14ac:dyDescent="0.35">
      <c r="B3" s="265" t="s">
        <v>98</v>
      </c>
      <c r="C3" s="227" t="s">
        <v>28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33"/>
      <c r="R3" s="202" t="s">
        <v>19</v>
      </c>
    </row>
    <row r="4" spans="2:19" ht="22.2" customHeight="1" thickTop="1" thickBot="1" x14ac:dyDescent="0.35">
      <c r="B4" s="274"/>
      <c r="C4" s="212" t="s">
        <v>29</v>
      </c>
      <c r="D4" s="214"/>
      <c r="E4" s="214"/>
      <c r="F4" s="214"/>
      <c r="G4" s="215"/>
      <c r="H4" s="212" t="s">
        <v>30</v>
      </c>
      <c r="I4" s="214"/>
      <c r="J4" s="214"/>
      <c r="K4" s="214"/>
      <c r="L4" s="215"/>
      <c r="M4" s="212" t="s">
        <v>31</v>
      </c>
      <c r="N4" s="214"/>
      <c r="O4" s="214"/>
      <c r="P4" s="214"/>
      <c r="Q4" s="215"/>
      <c r="R4" s="245"/>
    </row>
    <row r="5" spans="2:19" ht="22.2" customHeight="1" thickTop="1" thickBot="1" x14ac:dyDescent="0.35">
      <c r="B5" s="274"/>
      <c r="C5" s="212" t="s">
        <v>20</v>
      </c>
      <c r="D5" s="213"/>
      <c r="E5" s="213"/>
      <c r="F5" s="213"/>
      <c r="G5" s="241" t="s">
        <v>19</v>
      </c>
      <c r="H5" s="212" t="s">
        <v>20</v>
      </c>
      <c r="I5" s="213"/>
      <c r="J5" s="213"/>
      <c r="K5" s="213"/>
      <c r="L5" s="241" t="s">
        <v>19</v>
      </c>
      <c r="M5" s="212" t="s">
        <v>20</v>
      </c>
      <c r="N5" s="213"/>
      <c r="O5" s="213"/>
      <c r="P5" s="213"/>
      <c r="Q5" s="241" t="s">
        <v>19</v>
      </c>
      <c r="R5" s="245"/>
    </row>
    <row r="6" spans="2:19" ht="22.2" customHeight="1" thickTop="1" thickBot="1" x14ac:dyDescent="0.35">
      <c r="B6" s="275"/>
      <c r="C6" s="49" t="s">
        <v>21</v>
      </c>
      <c r="D6" s="51" t="s">
        <v>72</v>
      </c>
      <c r="E6" s="51" t="s">
        <v>73</v>
      </c>
      <c r="F6" s="125" t="s">
        <v>22</v>
      </c>
      <c r="G6" s="201"/>
      <c r="H6" s="49" t="s">
        <v>21</v>
      </c>
      <c r="I6" s="51" t="s">
        <v>72</v>
      </c>
      <c r="J6" s="51" t="s">
        <v>73</v>
      </c>
      <c r="K6" s="125" t="s">
        <v>22</v>
      </c>
      <c r="L6" s="201"/>
      <c r="M6" s="49" t="s">
        <v>21</v>
      </c>
      <c r="N6" s="51" t="s">
        <v>72</v>
      </c>
      <c r="O6" s="51" t="s">
        <v>73</v>
      </c>
      <c r="P6" s="125" t="s">
        <v>22</v>
      </c>
      <c r="Q6" s="201"/>
      <c r="R6" s="246"/>
    </row>
    <row r="7" spans="2:19" ht="22.2" customHeight="1" thickTop="1" x14ac:dyDescent="0.25">
      <c r="B7" s="149" t="s">
        <v>36</v>
      </c>
      <c r="C7" s="81">
        <v>1</v>
      </c>
      <c r="D7" s="82">
        <v>3</v>
      </c>
      <c r="E7" s="82">
        <v>0</v>
      </c>
      <c r="F7" s="106">
        <v>0</v>
      </c>
      <c r="G7" s="123">
        <v>4</v>
      </c>
      <c r="H7" s="81">
        <v>5</v>
      </c>
      <c r="I7" s="82">
        <v>8</v>
      </c>
      <c r="J7" s="82">
        <v>2</v>
      </c>
      <c r="K7" s="106">
        <v>0</v>
      </c>
      <c r="L7" s="123">
        <v>15</v>
      </c>
      <c r="M7" s="81">
        <v>2</v>
      </c>
      <c r="N7" s="82">
        <v>4</v>
      </c>
      <c r="O7" s="82">
        <v>0</v>
      </c>
      <c r="P7" s="106">
        <v>0</v>
      </c>
      <c r="Q7" s="123">
        <v>6</v>
      </c>
      <c r="R7" s="167">
        <v>25</v>
      </c>
      <c r="S7" s="59"/>
    </row>
    <row r="8" spans="2:19" ht="22.2" customHeight="1" x14ac:dyDescent="0.25">
      <c r="B8" s="149" t="s">
        <v>37</v>
      </c>
      <c r="C8" s="81">
        <v>0</v>
      </c>
      <c r="D8" s="82">
        <v>3</v>
      </c>
      <c r="E8" s="82">
        <v>0</v>
      </c>
      <c r="F8" s="106">
        <v>0</v>
      </c>
      <c r="G8" s="123">
        <v>3</v>
      </c>
      <c r="H8" s="81">
        <v>12</v>
      </c>
      <c r="I8" s="82">
        <v>21</v>
      </c>
      <c r="J8" s="82">
        <v>1</v>
      </c>
      <c r="K8" s="106">
        <v>0</v>
      </c>
      <c r="L8" s="123">
        <v>34</v>
      </c>
      <c r="M8" s="81">
        <v>4</v>
      </c>
      <c r="N8" s="82">
        <v>9</v>
      </c>
      <c r="O8" s="82">
        <v>0</v>
      </c>
      <c r="P8" s="106">
        <v>0</v>
      </c>
      <c r="Q8" s="123">
        <v>13</v>
      </c>
      <c r="R8" s="167">
        <v>50</v>
      </c>
      <c r="S8" s="59"/>
    </row>
    <row r="9" spans="2:19" ht="22.2" customHeight="1" x14ac:dyDescent="0.25">
      <c r="B9" s="149" t="s">
        <v>38</v>
      </c>
      <c r="C9" s="81">
        <v>2</v>
      </c>
      <c r="D9" s="82">
        <v>7</v>
      </c>
      <c r="E9" s="82">
        <v>1</v>
      </c>
      <c r="F9" s="106">
        <v>0</v>
      </c>
      <c r="G9" s="123">
        <v>10</v>
      </c>
      <c r="H9" s="81">
        <v>12</v>
      </c>
      <c r="I9" s="82">
        <v>43</v>
      </c>
      <c r="J9" s="82">
        <v>5</v>
      </c>
      <c r="K9" s="106">
        <v>0</v>
      </c>
      <c r="L9" s="123">
        <v>60</v>
      </c>
      <c r="M9" s="81">
        <v>8</v>
      </c>
      <c r="N9" s="82">
        <v>23</v>
      </c>
      <c r="O9" s="82">
        <v>2</v>
      </c>
      <c r="P9" s="106">
        <v>0</v>
      </c>
      <c r="Q9" s="123">
        <v>33</v>
      </c>
      <c r="R9" s="167">
        <v>103</v>
      </c>
      <c r="S9" s="59"/>
    </row>
    <row r="10" spans="2:19" ht="22.2" customHeight="1" x14ac:dyDescent="0.25">
      <c r="B10" s="149" t="s">
        <v>39</v>
      </c>
      <c r="C10" s="81">
        <v>5</v>
      </c>
      <c r="D10" s="82">
        <v>23</v>
      </c>
      <c r="E10" s="82">
        <v>0</v>
      </c>
      <c r="F10" s="106">
        <v>0</v>
      </c>
      <c r="G10" s="123">
        <v>28</v>
      </c>
      <c r="H10" s="81">
        <v>48</v>
      </c>
      <c r="I10" s="82">
        <v>132</v>
      </c>
      <c r="J10" s="82">
        <v>11</v>
      </c>
      <c r="K10" s="106">
        <v>0</v>
      </c>
      <c r="L10" s="123">
        <v>191</v>
      </c>
      <c r="M10" s="81">
        <v>47</v>
      </c>
      <c r="N10" s="82">
        <v>71</v>
      </c>
      <c r="O10" s="82">
        <v>5</v>
      </c>
      <c r="P10" s="106">
        <v>0</v>
      </c>
      <c r="Q10" s="123">
        <v>123</v>
      </c>
      <c r="R10" s="167">
        <v>342</v>
      </c>
      <c r="S10" s="59"/>
    </row>
    <row r="11" spans="2:19" ht="22.2" customHeight="1" x14ac:dyDescent="0.25">
      <c r="B11" s="149" t="s">
        <v>40</v>
      </c>
      <c r="C11" s="81">
        <v>26</v>
      </c>
      <c r="D11" s="82">
        <v>81</v>
      </c>
      <c r="E11" s="82">
        <v>0</v>
      </c>
      <c r="F11" s="106">
        <v>0</v>
      </c>
      <c r="G11" s="123">
        <v>107</v>
      </c>
      <c r="H11" s="81">
        <v>280</v>
      </c>
      <c r="I11" s="82">
        <v>721</v>
      </c>
      <c r="J11" s="82">
        <v>23</v>
      </c>
      <c r="K11" s="106">
        <v>0</v>
      </c>
      <c r="L11" s="123">
        <v>1024</v>
      </c>
      <c r="M11" s="81">
        <v>118</v>
      </c>
      <c r="N11" s="82">
        <v>304</v>
      </c>
      <c r="O11" s="82">
        <v>20</v>
      </c>
      <c r="P11" s="106">
        <v>1</v>
      </c>
      <c r="Q11" s="123">
        <v>443</v>
      </c>
      <c r="R11" s="167">
        <v>1574</v>
      </c>
      <c r="S11" s="59"/>
    </row>
    <row r="12" spans="2:19" ht="22.2" customHeight="1" x14ac:dyDescent="0.25">
      <c r="B12" s="149" t="s">
        <v>41</v>
      </c>
      <c r="C12" s="81">
        <v>81</v>
      </c>
      <c r="D12" s="82">
        <v>149</v>
      </c>
      <c r="E12" s="82">
        <v>1</v>
      </c>
      <c r="F12" s="106">
        <v>0</v>
      </c>
      <c r="G12" s="123">
        <v>231</v>
      </c>
      <c r="H12" s="81">
        <v>573</v>
      </c>
      <c r="I12" s="82">
        <v>1560</v>
      </c>
      <c r="J12" s="82">
        <v>48</v>
      </c>
      <c r="K12" s="106">
        <v>0</v>
      </c>
      <c r="L12" s="123">
        <v>2181</v>
      </c>
      <c r="M12" s="81">
        <v>282</v>
      </c>
      <c r="N12" s="82">
        <v>680</v>
      </c>
      <c r="O12" s="82">
        <v>48</v>
      </c>
      <c r="P12" s="106">
        <v>0</v>
      </c>
      <c r="Q12" s="123">
        <v>1010</v>
      </c>
      <c r="R12" s="167">
        <v>3422</v>
      </c>
      <c r="S12" s="59"/>
    </row>
    <row r="13" spans="2:19" ht="22.2" customHeight="1" x14ac:dyDescent="0.25">
      <c r="B13" s="149" t="s">
        <v>42</v>
      </c>
      <c r="C13" s="81">
        <v>101</v>
      </c>
      <c r="D13" s="82">
        <v>285</v>
      </c>
      <c r="E13" s="82">
        <v>1</v>
      </c>
      <c r="F13" s="106">
        <v>0</v>
      </c>
      <c r="G13" s="123">
        <v>387</v>
      </c>
      <c r="H13" s="81">
        <v>768</v>
      </c>
      <c r="I13" s="82">
        <v>2178</v>
      </c>
      <c r="J13" s="82">
        <v>75</v>
      </c>
      <c r="K13" s="106">
        <v>0</v>
      </c>
      <c r="L13" s="123">
        <v>3021</v>
      </c>
      <c r="M13" s="81">
        <v>404</v>
      </c>
      <c r="N13" s="82">
        <v>1029</v>
      </c>
      <c r="O13" s="82">
        <v>65</v>
      </c>
      <c r="P13" s="106">
        <v>0</v>
      </c>
      <c r="Q13" s="123">
        <v>1498</v>
      </c>
      <c r="R13" s="167">
        <v>4906</v>
      </c>
      <c r="S13" s="59"/>
    </row>
    <row r="14" spans="2:19" ht="22.2" customHeight="1" x14ac:dyDescent="0.25">
      <c r="B14" s="149" t="s">
        <v>43</v>
      </c>
      <c r="C14" s="81">
        <v>69</v>
      </c>
      <c r="D14" s="82">
        <v>137</v>
      </c>
      <c r="E14" s="82">
        <v>1</v>
      </c>
      <c r="F14" s="106">
        <v>0</v>
      </c>
      <c r="G14" s="123">
        <v>207</v>
      </c>
      <c r="H14" s="81">
        <v>476</v>
      </c>
      <c r="I14" s="82">
        <v>1262</v>
      </c>
      <c r="J14" s="82">
        <v>50</v>
      </c>
      <c r="K14" s="106">
        <v>1</v>
      </c>
      <c r="L14" s="123">
        <v>1789</v>
      </c>
      <c r="M14" s="81">
        <v>222</v>
      </c>
      <c r="N14" s="82">
        <v>559</v>
      </c>
      <c r="O14" s="82">
        <v>32</v>
      </c>
      <c r="P14" s="106">
        <v>0</v>
      </c>
      <c r="Q14" s="123">
        <v>813</v>
      </c>
      <c r="R14" s="167">
        <v>2809</v>
      </c>
      <c r="S14" s="59"/>
    </row>
    <row r="15" spans="2:19" ht="22.2" customHeight="1" thickBot="1" x14ac:dyDescent="0.3">
      <c r="B15" s="149" t="s">
        <v>44</v>
      </c>
      <c r="C15" s="81">
        <v>593</v>
      </c>
      <c r="D15" s="82">
        <v>685</v>
      </c>
      <c r="E15" s="82">
        <v>7</v>
      </c>
      <c r="F15" s="106">
        <v>0</v>
      </c>
      <c r="G15" s="123">
        <v>1285</v>
      </c>
      <c r="H15" s="81">
        <v>5828</v>
      </c>
      <c r="I15" s="82">
        <v>8598</v>
      </c>
      <c r="J15" s="82">
        <v>465</v>
      </c>
      <c r="K15" s="106">
        <v>0</v>
      </c>
      <c r="L15" s="123">
        <v>14891</v>
      </c>
      <c r="M15" s="81">
        <v>2645</v>
      </c>
      <c r="N15" s="82">
        <v>4219</v>
      </c>
      <c r="O15" s="82">
        <v>394</v>
      </c>
      <c r="P15" s="106">
        <v>0</v>
      </c>
      <c r="Q15" s="123">
        <v>7258</v>
      </c>
      <c r="R15" s="167">
        <v>23434</v>
      </c>
      <c r="S15" s="59"/>
    </row>
    <row r="16" spans="2:19" ht="22.2" customHeight="1" thickTop="1" thickBot="1" x14ac:dyDescent="0.3">
      <c r="B16" s="68" t="s">
        <v>19</v>
      </c>
      <c r="C16" s="84">
        <v>878</v>
      </c>
      <c r="D16" s="85">
        <v>1373</v>
      </c>
      <c r="E16" s="85">
        <v>11</v>
      </c>
      <c r="F16" s="109">
        <v>0</v>
      </c>
      <c r="G16" s="124">
        <v>2262</v>
      </c>
      <c r="H16" s="84">
        <v>8002</v>
      </c>
      <c r="I16" s="85">
        <v>14523</v>
      </c>
      <c r="J16" s="85">
        <v>680</v>
      </c>
      <c r="K16" s="109">
        <v>1</v>
      </c>
      <c r="L16" s="124">
        <v>23206</v>
      </c>
      <c r="M16" s="84">
        <v>3732</v>
      </c>
      <c r="N16" s="85">
        <v>6898</v>
      </c>
      <c r="O16" s="85">
        <v>566</v>
      </c>
      <c r="P16" s="109">
        <v>1</v>
      </c>
      <c r="Q16" s="124">
        <v>11197</v>
      </c>
      <c r="R16" s="168">
        <v>36665</v>
      </c>
      <c r="S16" s="74"/>
    </row>
    <row r="17" spans="2:18" s="48" customFormat="1" ht="22.2" customHeight="1" thickTop="1" thickBot="1" x14ac:dyDescent="0.3">
      <c r="B17" s="158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2:18" ht="22.2" customHeight="1" thickTop="1" x14ac:dyDescent="0.25">
      <c r="B18" s="88" t="s">
        <v>90</v>
      </c>
      <c r="C18" s="169"/>
      <c r="D18" s="170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2:18" ht="22.2" customHeight="1" thickBot="1" x14ac:dyDescent="0.35">
      <c r="B19" s="92" t="s">
        <v>91</v>
      </c>
      <c r="C19" s="136"/>
      <c r="D19" s="11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8" s="48" customFormat="1" ht="15.75" thickTop="1" x14ac:dyDescent="0.25">
      <c r="B20" s="113"/>
      <c r="C20" s="75"/>
      <c r="D20" s="171"/>
      <c r="E20" s="75"/>
      <c r="F20" s="171"/>
      <c r="G20" s="75"/>
      <c r="H20" s="171"/>
      <c r="I20" s="75"/>
      <c r="J20" s="91"/>
      <c r="K20" s="171"/>
      <c r="L20" s="75"/>
      <c r="M20" s="75"/>
      <c r="N20" s="75"/>
      <c r="O20" s="75"/>
      <c r="P20" s="75"/>
      <c r="Q20" s="75"/>
      <c r="R20" s="75"/>
    </row>
    <row r="21" spans="2:18" s="48" customFormat="1" x14ac:dyDescent="0.3"/>
    <row r="22" spans="2:18" s="48" customFormat="1" x14ac:dyDescent="0.3"/>
    <row r="23" spans="2:18" s="48" customFormat="1" x14ac:dyDescent="0.3"/>
    <row r="24" spans="2:18" s="48" customFormat="1" x14ac:dyDescent="0.3"/>
    <row r="25" spans="2:18" s="48" customFormat="1" x14ac:dyDescent="0.3"/>
    <row r="26" spans="2:18" s="48" customFormat="1" x14ac:dyDescent="0.3"/>
    <row r="27" spans="2:18" s="48" customFormat="1" x14ac:dyDescent="0.3"/>
    <row r="28" spans="2:18" s="48" customFormat="1" x14ac:dyDescent="0.3"/>
    <row r="29" spans="2:18" s="48" customFormat="1" x14ac:dyDescent="0.3"/>
    <row r="30" spans="2:18" s="48" customFormat="1" x14ac:dyDescent="0.3"/>
    <row r="31" spans="2:18" s="48" customFormat="1" x14ac:dyDescent="0.3"/>
    <row r="32" spans="2:18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  <row r="466" s="48" customFormat="1" x14ac:dyDescent="0.3"/>
    <row r="467" s="48" customFormat="1" x14ac:dyDescent="0.3"/>
    <row r="468" s="48" customFormat="1" x14ac:dyDescent="0.3"/>
    <row r="469" s="48" customFormat="1" x14ac:dyDescent="0.3"/>
    <row r="470" s="48" customFormat="1" x14ac:dyDescent="0.3"/>
    <row r="471" s="48" customFormat="1" x14ac:dyDescent="0.3"/>
    <row r="472" s="48" customFormat="1" x14ac:dyDescent="0.3"/>
    <row r="473" s="48" customFormat="1" x14ac:dyDescent="0.3"/>
    <row r="474" s="48" customFormat="1" x14ac:dyDescent="0.3"/>
    <row r="475" s="48" customFormat="1" x14ac:dyDescent="0.3"/>
    <row r="476" s="48" customFormat="1" x14ac:dyDescent="0.3"/>
    <row r="477" s="48" customFormat="1" x14ac:dyDescent="0.3"/>
    <row r="478" s="48" customFormat="1" x14ac:dyDescent="0.3"/>
    <row r="479" s="48" customFormat="1" x14ac:dyDescent="0.3"/>
    <row r="480" s="48" customFormat="1" x14ac:dyDescent="0.3"/>
    <row r="481" s="48" customFormat="1" x14ac:dyDescent="0.3"/>
    <row r="482" s="48" customFormat="1" x14ac:dyDescent="0.3"/>
    <row r="483" s="48" customFormat="1" x14ac:dyDescent="0.3"/>
    <row r="484" s="48" customFormat="1" x14ac:dyDescent="0.3"/>
    <row r="485" s="48" customFormat="1" x14ac:dyDescent="0.3"/>
    <row r="486" s="48" customFormat="1" x14ac:dyDescent="0.3"/>
    <row r="487" s="48" customFormat="1" x14ac:dyDescent="0.3"/>
    <row r="488" s="48" customFormat="1" x14ac:dyDescent="0.3"/>
    <row r="489" s="48" customFormat="1" x14ac:dyDescent="0.3"/>
    <row r="490" s="48" customFormat="1" x14ac:dyDescent="0.3"/>
    <row r="491" s="48" customFormat="1" x14ac:dyDescent="0.3"/>
    <row r="492" s="48" customFormat="1" x14ac:dyDescent="0.3"/>
    <row r="493" s="48" customFormat="1" x14ac:dyDescent="0.3"/>
    <row r="494" s="48" customFormat="1" x14ac:dyDescent="0.3"/>
    <row r="495" s="48" customFormat="1" x14ac:dyDescent="0.3"/>
    <row r="496" s="48" customFormat="1" x14ac:dyDescent="0.3"/>
    <row r="497" s="48" customFormat="1" x14ac:dyDescent="0.3"/>
    <row r="498" s="48" customFormat="1" x14ac:dyDescent="0.3"/>
    <row r="499" s="48" customFormat="1" x14ac:dyDescent="0.3"/>
    <row r="500" s="48" customFormat="1" x14ac:dyDescent="0.3"/>
    <row r="501" s="48" customFormat="1" x14ac:dyDescent="0.3"/>
    <row r="502" s="48" customFormat="1" x14ac:dyDescent="0.3"/>
    <row r="503" s="48" customFormat="1" x14ac:dyDescent="0.3"/>
    <row r="504" s="48" customFormat="1" x14ac:dyDescent="0.3"/>
    <row r="505" s="48" customFormat="1" x14ac:dyDescent="0.3"/>
    <row r="506" s="48" customFormat="1" x14ac:dyDescent="0.3"/>
    <row r="507" s="48" customFormat="1" x14ac:dyDescent="0.3"/>
    <row r="508" s="48" customFormat="1" x14ac:dyDescent="0.3"/>
    <row r="509" s="48" customFormat="1" x14ac:dyDescent="0.3"/>
    <row r="510" s="48" customFormat="1" x14ac:dyDescent="0.3"/>
    <row r="511" s="48" customFormat="1" x14ac:dyDescent="0.3"/>
    <row r="512" s="48" customFormat="1" x14ac:dyDescent="0.3"/>
    <row r="513" s="48" customFormat="1" x14ac:dyDescent="0.3"/>
    <row r="514" s="48" customFormat="1" x14ac:dyDescent="0.3"/>
    <row r="515" s="48" customFormat="1" x14ac:dyDescent="0.3"/>
    <row r="516" s="48" customFormat="1" x14ac:dyDescent="0.3"/>
    <row r="517" s="48" customFormat="1" x14ac:dyDescent="0.3"/>
    <row r="518" s="48" customFormat="1" x14ac:dyDescent="0.3"/>
    <row r="519" s="48" customFormat="1" x14ac:dyDescent="0.3"/>
    <row r="520" s="48" customFormat="1" x14ac:dyDescent="0.3"/>
    <row r="521" s="48" customFormat="1" x14ac:dyDescent="0.3"/>
    <row r="522" s="48" customFormat="1" x14ac:dyDescent="0.3"/>
    <row r="523" s="48" customFormat="1" x14ac:dyDescent="0.3"/>
    <row r="524" s="48" customFormat="1" x14ac:dyDescent="0.3"/>
    <row r="525" s="48" customFormat="1" x14ac:dyDescent="0.3"/>
    <row r="526" s="48" customFormat="1" x14ac:dyDescent="0.3"/>
    <row r="527" s="48" customFormat="1" x14ac:dyDescent="0.3"/>
    <row r="528" s="48" customFormat="1" x14ac:dyDescent="0.3"/>
    <row r="529" s="48" customFormat="1" x14ac:dyDescent="0.3"/>
    <row r="530" s="48" customFormat="1" x14ac:dyDescent="0.3"/>
    <row r="531" s="48" customFormat="1" x14ac:dyDescent="0.3"/>
    <row r="532" s="48" customFormat="1" x14ac:dyDescent="0.3"/>
    <row r="533" s="48" customFormat="1" x14ac:dyDescent="0.3"/>
    <row r="534" s="48" customFormat="1" x14ac:dyDescent="0.3"/>
    <row r="535" s="48" customFormat="1" x14ac:dyDescent="0.3"/>
    <row r="536" s="48" customFormat="1" x14ac:dyDescent="0.3"/>
    <row r="537" s="48" customFormat="1" x14ac:dyDescent="0.3"/>
    <row r="538" s="48" customFormat="1" x14ac:dyDescent="0.3"/>
    <row r="539" s="48" customFormat="1" x14ac:dyDescent="0.3"/>
    <row r="540" s="48" customFormat="1" x14ac:dyDescent="0.3"/>
    <row r="541" s="48" customFormat="1" x14ac:dyDescent="0.3"/>
    <row r="542" s="48" customFormat="1" x14ac:dyDescent="0.3"/>
    <row r="543" s="48" customFormat="1" x14ac:dyDescent="0.3"/>
    <row r="544" s="48" customFormat="1" x14ac:dyDescent="0.3"/>
    <row r="545" s="48" customFormat="1" x14ac:dyDescent="0.3"/>
    <row r="546" s="48" customFormat="1" x14ac:dyDescent="0.3"/>
    <row r="547" s="48" customFormat="1" x14ac:dyDescent="0.3"/>
    <row r="548" s="48" customFormat="1" x14ac:dyDescent="0.3"/>
    <row r="549" s="48" customFormat="1" x14ac:dyDescent="0.3"/>
    <row r="550" s="48" customFormat="1" x14ac:dyDescent="0.3"/>
    <row r="551" s="48" customFormat="1" x14ac:dyDescent="0.3"/>
    <row r="552" s="48" customFormat="1" x14ac:dyDescent="0.3"/>
    <row r="553" s="48" customFormat="1" x14ac:dyDescent="0.3"/>
    <row r="554" s="48" customFormat="1" x14ac:dyDescent="0.3"/>
    <row r="555" s="48" customFormat="1" x14ac:dyDescent="0.3"/>
    <row r="556" s="48" customFormat="1" x14ac:dyDescent="0.3"/>
    <row r="557" s="48" customFormat="1" x14ac:dyDescent="0.3"/>
    <row r="558" s="48" customFormat="1" x14ac:dyDescent="0.3"/>
    <row r="559" s="48" customFormat="1" x14ac:dyDescent="0.3"/>
    <row r="560" s="48" customFormat="1" x14ac:dyDescent="0.3"/>
    <row r="561" s="48" customFormat="1" x14ac:dyDescent="0.3"/>
    <row r="562" s="48" customFormat="1" x14ac:dyDescent="0.3"/>
    <row r="563" s="48" customFormat="1" x14ac:dyDescent="0.3"/>
    <row r="564" s="48" customFormat="1" x14ac:dyDescent="0.3"/>
    <row r="565" s="48" customFormat="1" x14ac:dyDescent="0.3"/>
    <row r="566" s="48" customFormat="1" x14ac:dyDescent="0.3"/>
    <row r="567" s="48" customFormat="1" x14ac:dyDescent="0.3"/>
    <row r="568" s="48" customFormat="1" x14ac:dyDescent="0.3"/>
    <row r="569" s="48" customFormat="1" x14ac:dyDescent="0.3"/>
    <row r="570" s="48" customFormat="1" x14ac:dyDescent="0.3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U684"/>
  <sheetViews>
    <sheetView topLeftCell="O9" workbookViewId="0">
      <selection activeCell="C7" sqref="C7:R16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8" width="11.6640625" style="34" customWidth="1"/>
    <col min="19" max="141" width="11.44140625" style="48" customWidth="1"/>
    <col min="142" max="256" width="11.44140625" style="34" customWidth="1"/>
    <col min="257" max="16384" width="9.109375" style="34"/>
  </cols>
  <sheetData>
    <row r="1" spans="2:19" s="48" customFormat="1" ht="15.75" thickBot="1" x14ac:dyDescent="0.3"/>
    <row r="2" spans="2:19" ht="22.2" customHeight="1" thickTop="1" thickBot="1" x14ac:dyDescent="0.35">
      <c r="B2" s="196" t="s">
        <v>124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24"/>
    </row>
    <row r="3" spans="2:19" ht="22.2" customHeight="1" thickTop="1" thickBot="1" x14ac:dyDescent="0.35">
      <c r="B3" s="265" t="s">
        <v>98</v>
      </c>
      <c r="C3" s="227" t="s">
        <v>28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02" t="s">
        <v>19</v>
      </c>
    </row>
    <row r="4" spans="2:19" ht="22.2" customHeight="1" thickTop="1" thickBot="1" x14ac:dyDescent="0.35">
      <c r="B4" s="274"/>
      <c r="C4" s="212" t="s">
        <v>32</v>
      </c>
      <c r="D4" s="214"/>
      <c r="E4" s="214"/>
      <c r="F4" s="214"/>
      <c r="G4" s="214"/>
      <c r="H4" s="212" t="s">
        <v>33</v>
      </c>
      <c r="I4" s="214"/>
      <c r="J4" s="214"/>
      <c r="K4" s="214"/>
      <c r="L4" s="215"/>
      <c r="M4" s="212" t="s">
        <v>34</v>
      </c>
      <c r="N4" s="214"/>
      <c r="O4" s="214"/>
      <c r="P4" s="214"/>
      <c r="Q4" s="215"/>
      <c r="R4" s="245"/>
    </row>
    <row r="5" spans="2:19" ht="22.2" customHeight="1" thickTop="1" thickBot="1" x14ac:dyDescent="0.35">
      <c r="B5" s="274"/>
      <c r="C5" s="212" t="s">
        <v>20</v>
      </c>
      <c r="D5" s="213"/>
      <c r="E5" s="213"/>
      <c r="F5" s="213"/>
      <c r="G5" s="241" t="s">
        <v>19</v>
      </c>
      <c r="H5" s="212" t="s">
        <v>20</v>
      </c>
      <c r="I5" s="213"/>
      <c r="J5" s="213"/>
      <c r="K5" s="213"/>
      <c r="L5" s="241" t="s">
        <v>19</v>
      </c>
      <c r="M5" s="212" t="s">
        <v>20</v>
      </c>
      <c r="N5" s="213"/>
      <c r="O5" s="213"/>
      <c r="P5" s="213"/>
      <c r="Q5" s="241" t="s">
        <v>19</v>
      </c>
      <c r="R5" s="245"/>
    </row>
    <row r="6" spans="2:19" ht="22.2" customHeight="1" thickTop="1" thickBot="1" x14ac:dyDescent="0.35">
      <c r="B6" s="275"/>
      <c r="C6" s="49" t="s">
        <v>21</v>
      </c>
      <c r="D6" s="51" t="s">
        <v>72</v>
      </c>
      <c r="E6" s="51" t="s">
        <v>73</v>
      </c>
      <c r="F6" s="125" t="s">
        <v>22</v>
      </c>
      <c r="G6" s="201"/>
      <c r="H6" s="49" t="s">
        <v>21</v>
      </c>
      <c r="I6" s="51" t="s">
        <v>72</v>
      </c>
      <c r="J6" s="51" t="s">
        <v>73</v>
      </c>
      <c r="K6" s="125" t="s">
        <v>22</v>
      </c>
      <c r="L6" s="201"/>
      <c r="M6" s="49" t="s">
        <v>21</v>
      </c>
      <c r="N6" s="51" t="s">
        <v>72</v>
      </c>
      <c r="O6" s="51" t="s">
        <v>73</v>
      </c>
      <c r="P6" s="125" t="s">
        <v>22</v>
      </c>
      <c r="Q6" s="201"/>
      <c r="R6" s="246"/>
    </row>
    <row r="7" spans="2:19" ht="22.2" customHeight="1" thickTop="1" x14ac:dyDescent="0.25">
      <c r="B7" s="149" t="s">
        <v>36</v>
      </c>
      <c r="C7" s="172">
        <v>1.1389521640091116E-3</v>
      </c>
      <c r="D7" s="173">
        <v>2.1849963583394027E-3</v>
      </c>
      <c r="E7" s="173">
        <v>0</v>
      </c>
      <c r="F7" s="174">
        <v>0</v>
      </c>
      <c r="G7" s="65">
        <v>1.7683465959328027E-3</v>
      </c>
      <c r="H7" s="172">
        <v>6.2484378905273681E-4</v>
      </c>
      <c r="I7" s="173">
        <v>5.5085037526681814E-4</v>
      </c>
      <c r="J7" s="173">
        <v>2.9411764705882353E-3</v>
      </c>
      <c r="K7" s="174">
        <v>0</v>
      </c>
      <c r="L7" s="65">
        <v>6.4638455571834868E-4</v>
      </c>
      <c r="M7" s="172">
        <v>5.3590568060021436E-4</v>
      </c>
      <c r="N7" s="173">
        <v>5.7987822557262973E-4</v>
      </c>
      <c r="O7" s="173">
        <v>0</v>
      </c>
      <c r="P7" s="174">
        <v>0</v>
      </c>
      <c r="Q7" s="65">
        <v>5.3585781905867639E-4</v>
      </c>
      <c r="R7" s="65">
        <v>6.8184917496249826E-4</v>
      </c>
      <c r="S7" s="59"/>
    </row>
    <row r="8" spans="2:19" ht="22.2" customHeight="1" x14ac:dyDescent="0.25">
      <c r="B8" s="149" t="s">
        <v>37</v>
      </c>
      <c r="C8" s="172">
        <v>0</v>
      </c>
      <c r="D8" s="173">
        <v>2.1849963583394027E-3</v>
      </c>
      <c r="E8" s="173">
        <v>0</v>
      </c>
      <c r="F8" s="174">
        <v>0</v>
      </c>
      <c r="G8" s="65">
        <v>1.3262599469496021E-3</v>
      </c>
      <c r="H8" s="172">
        <v>1.4996250937265683E-3</v>
      </c>
      <c r="I8" s="173">
        <v>1.4459822350753977E-3</v>
      </c>
      <c r="J8" s="173">
        <v>1.4705882352941176E-3</v>
      </c>
      <c r="K8" s="174">
        <v>0</v>
      </c>
      <c r="L8" s="65">
        <v>1.4651383262949237E-3</v>
      </c>
      <c r="M8" s="172">
        <v>1.0718113612004287E-3</v>
      </c>
      <c r="N8" s="173">
        <v>1.3047260075384169E-3</v>
      </c>
      <c r="O8" s="173">
        <v>0</v>
      </c>
      <c r="P8" s="174">
        <v>0</v>
      </c>
      <c r="Q8" s="65">
        <v>1.1610252746271322E-3</v>
      </c>
      <c r="R8" s="65">
        <v>1.3636983499249965E-3</v>
      </c>
      <c r="S8" s="59"/>
    </row>
    <row r="9" spans="2:19" ht="22.2" customHeight="1" x14ac:dyDescent="0.25">
      <c r="B9" s="149" t="s">
        <v>38</v>
      </c>
      <c r="C9" s="172">
        <v>2.2779043280182231E-3</v>
      </c>
      <c r="D9" s="173">
        <v>5.0983248361252727E-3</v>
      </c>
      <c r="E9" s="173">
        <v>9.0909090909090912E-2</v>
      </c>
      <c r="F9" s="174">
        <v>0</v>
      </c>
      <c r="G9" s="65">
        <v>4.4208664898320073E-3</v>
      </c>
      <c r="H9" s="172">
        <v>1.4996250937265683E-3</v>
      </c>
      <c r="I9" s="173">
        <v>2.9608207670591474E-3</v>
      </c>
      <c r="J9" s="173">
        <v>7.3529411764705881E-3</v>
      </c>
      <c r="K9" s="174">
        <v>0</v>
      </c>
      <c r="L9" s="65">
        <v>2.5855382228733947E-3</v>
      </c>
      <c r="M9" s="172">
        <v>2.1436227224008574E-3</v>
      </c>
      <c r="N9" s="173">
        <v>3.3342997970426209E-3</v>
      </c>
      <c r="O9" s="173">
        <v>3.5335689045936395E-3</v>
      </c>
      <c r="P9" s="174">
        <v>0</v>
      </c>
      <c r="Q9" s="65">
        <v>2.9472180048227205E-3</v>
      </c>
      <c r="R9" s="65">
        <v>2.8092186008454928E-3</v>
      </c>
      <c r="S9" s="59"/>
    </row>
    <row r="10" spans="2:19" ht="22.2" customHeight="1" x14ac:dyDescent="0.25">
      <c r="B10" s="149" t="s">
        <v>39</v>
      </c>
      <c r="C10" s="172">
        <v>5.6947608200455585E-3</v>
      </c>
      <c r="D10" s="173">
        <v>1.6751638747268753E-2</v>
      </c>
      <c r="E10" s="173">
        <v>0</v>
      </c>
      <c r="F10" s="174">
        <v>0</v>
      </c>
      <c r="G10" s="65">
        <v>1.237842617152962E-2</v>
      </c>
      <c r="H10" s="172">
        <v>5.9985003749062731E-3</v>
      </c>
      <c r="I10" s="173">
        <v>9.0890311919025E-3</v>
      </c>
      <c r="J10" s="173">
        <v>1.6176470588235296E-2</v>
      </c>
      <c r="K10" s="174">
        <v>0</v>
      </c>
      <c r="L10" s="65">
        <v>8.2306300094803064E-3</v>
      </c>
      <c r="M10" s="172">
        <v>1.2593783494105037E-2</v>
      </c>
      <c r="N10" s="173">
        <v>1.0292838503914178E-2</v>
      </c>
      <c r="O10" s="173">
        <v>8.8339222614840993E-3</v>
      </c>
      <c r="P10" s="174">
        <v>0</v>
      </c>
      <c r="Q10" s="65">
        <v>1.0985085290702867E-2</v>
      </c>
      <c r="R10" s="65">
        <v>9.327696713486976E-3</v>
      </c>
      <c r="S10" s="59"/>
    </row>
    <row r="11" spans="2:19" ht="22.2" customHeight="1" x14ac:dyDescent="0.25">
      <c r="B11" s="149" t="s">
        <v>40</v>
      </c>
      <c r="C11" s="172">
        <v>2.9612756264236904E-2</v>
      </c>
      <c r="D11" s="173">
        <v>5.8994901675163872E-2</v>
      </c>
      <c r="E11" s="173">
        <v>0</v>
      </c>
      <c r="F11" s="174">
        <v>0</v>
      </c>
      <c r="G11" s="65">
        <v>4.7303271441202478E-2</v>
      </c>
      <c r="H11" s="172">
        <v>3.4991252186953259E-2</v>
      </c>
      <c r="I11" s="173">
        <v>4.9645390070921988E-2</v>
      </c>
      <c r="J11" s="173">
        <v>3.3823529411764704E-2</v>
      </c>
      <c r="K11" s="174">
        <v>0</v>
      </c>
      <c r="L11" s="65">
        <v>4.4126519003705941E-2</v>
      </c>
      <c r="M11" s="172">
        <v>3.1618435155412648E-2</v>
      </c>
      <c r="N11" s="173">
        <v>4.4070745143519864E-2</v>
      </c>
      <c r="O11" s="173">
        <v>3.5335689045936397E-2</v>
      </c>
      <c r="P11" s="174">
        <v>1</v>
      </c>
      <c r="Q11" s="65">
        <v>3.9564168973832275E-2</v>
      </c>
      <c r="R11" s="65">
        <v>4.2929224055638891E-2</v>
      </c>
      <c r="S11" s="59"/>
    </row>
    <row r="12" spans="2:19" ht="22.2" customHeight="1" x14ac:dyDescent="0.25">
      <c r="B12" s="149" t="s">
        <v>41</v>
      </c>
      <c r="C12" s="172">
        <v>9.2255125284738046E-2</v>
      </c>
      <c r="D12" s="173">
        <v>0.10852148579752367</v>
      </c>
      <c r="E12" s="173">
        <v>9.0909090909090912E-2</v>
      </c>
      <c r="F12" s="174">
        <v>0</v>
      </c>
      <c r="G12" s="65">
        <v>0.10212201591511937</v>
      </c>
      <c r="H12" s="172">
        <v>7.1607098225443644E-2</v>
      </c>
      <c r="I12" s="173">
        <v>0.10741582317702954</v>
      </c>
      <c r="J12" s="173">
        <v>7.0588235294117646E-2</v>
      </c>
      <c r="K12" s="174">
        <v>0</v>
      </c>
      <c r="L12" s="65">
        <v>9.3984314401447902E-2</v>
      </c>
      <c r="M12" s="172">
        <v>7.5562700964630219E-2</v>
      </c>
      <c r="N12" s="173">
        <v>9.8579298347347064E-2</v>
      </c>
      <c r="O12" s="173">
        <v>8.4805653710247356E-2</v>
      </c>
      <c r="P12" s="174">
        <v>0</v>
      </c>
      <c r="Q12" s="65">
        <v>9.0202732874877206E-2</v>
      </c>
      <c r="R12" s="65">
        <v>9.3331515068866763E-2</v>
      </c>
      <c r="S12" s="59"/>
    </row>
    <row r="13" spans="2:19" ht="22.2" customHeight="1" x14ac:dyDescent="0.25">
      <c r="B13" s="149" t="s">
        <v>42</v>
      </c>
      <c r="C13" s="172">
        <v>0.11503416856492027</v>
      </c>
      <c r="D13" s="173">
        <v>0.20757465404224326</v>
      </c>
      <c r="E13" s="173">
        <v>9.0909090909090912E-2</v>
      </c>
      <c r="F13" s="174">
        <v>0</v>
      </c>
      <c r="G13" s="65">
        <v>0.17108753315649866</v>
      </c>
      <c r="H13" s="172">
        <v>9.5976005998500369E-2</v>
      </c>
      <c r="I13" s="173">
        <v>0.14996901466639123</v>
      </c>
      <c r="J13" s="173">
        <v>0.11029411764705882</v>
      </c>
      <c r="K13" s="174">
        <v>0</v>
      </c>
      <c r="L13" s="65">
        <v>0.13018184952167544</v>
      </c>
      <c r="M13" s="172">
        <v>0.1082529474812433</v>
      </c>
      <c r="N13" s="173">
        <v>0.14917367352855901</v>
      </c>
      <c r="O13" s="173">
        <v>0.11484098939929328</v>
      </c>
      <c r="P13" s="174">
        <v>0</v>
      </c>
      <c r="Q13" s="65">
        <v>0.13378583549164955</v>
      </c>
      <c r="R13" s="65">
        <v>0.13380608209464068</v>
      </c>
      <c r="S13" s="59"/>
    </row>
    <row r="14" spans="2:19" ht="22.2" customHeight="1" x14ac:dyDescent="0.25">
      <c r="B14" s="149" t="s">
        <v>43</v>
      </c>
      <c r="C14" s="172">
        <v>7.8587699316628706E-2</v>
      </c>
      <c r="D14" s="173">
        <v>9.9781500364166054E-2</v>
      </c>
      <c r="E14" s="173">
        <v>9.0909090909090912E-2</v>
      </c>
      <c r="F14" s="174">
        <v>0</v>
      </c>
      <c r="G14" s="65">
        <v>9.1511936339522551E-2</v>
      </c>
      <c r="H14" s="172">
        <v>5.9485128717820544E-2</v>
      </c>
      <c r="I14" s="173">
        <v>8.689664669834056E-2</v>
      </c>
      <c r="J14" s="173">
        <v>7.3529411764705885E-2</v>
      </c>
      <c r="K14" s="174">
        <v>1</v>
      </c>
      <c r="L14" s="65">
        <v>7.7092131345341722E-2</v>
      </c>
      <c r="M14" s="172">
        <v>5.9485530546623797E-2</v>
      </c>
      <c r="N14" s="173">
        <v>8.1037982023775004E-2</v>
      </c>
      <c r="O14" s="173">
        <v>5.6537102473498232E-2</v>
      </c>
      <c r="P14" s="174">
        <v>0</v>
      </c>
      <c r="Q14" s="65">
        <v>7.2608734482450657E-2</v>
      </c>
      <c r="R14" s="65">
        <v>7.6612573298786305E-2</v>
      </c>
      <c r="S14" s="59"/>
    </row>
    <row r="15" spans="2:19" ht="22.2" customHeight="1" thickBot="1" x14ac:dyDescent="0.3">
      <c r="B15" s="149" t="s">
        <v>44</v>
      </c>
      <c r="C15" s="172">
        <v>0.67539863325740324</v>
      </c>
      <c r="D15" s="173">
        <v>0.49890750182083032</v>
      </c>
      <c r="E15" s="173">
        <v>0.63636363636363635</v>
      </c>
      <c r="F15" s="174">
        <v>0</v>
      </c>
      <c r="G15" s="65">
        <v>0.56808134394341292</v>
      </c>
      <c r="H15" s="172">
        <v>0.72831792051986999</v>
      </c>
      <c r="I15" s="173">
        <v>0.59202644081801281</v>
      </c>
      <c r="J15" s="173">
        <v>0.68382352941176472</v>
      </c>
      <c r="K15" s="174">
        <v>0</v>
      </c>
      <c r="L15" s="65">
        <v>0.64168749461346208</v>
      </c>
      <c r="M15" s="172">
        <v>0.7087352625937835</v>
      </c>
      <c r="N15" s="173">
        <v>0.61162655842273128</v>
      </c>
      <c r="O15" s="173">
        <v>0.69611307420494695</v>
      </c>
      <c r="P15" s="174">
        <v>0</v>
      </c>
      <c r="Q15" s="65">
        <v>0.64820934178797895</v>
      </c>
      <c r="R15" s="65">
        <v>0.63913814264284741</v>
      </c>
      <c r="S15" s="59"/>
    </row>
    <row r="16" spans="2:19" ht="22.2" customHeight="1" thickTop="1" thickBot="1" x14ac:dyDescent="0.3">
      <c r="B16" s="68" t="s">
        <v>19</v>
      </c>
      <c r="C16" s="131">
        <v>1</v>
      </c>
      <c r="D16" s="132">
        <v>1</v>
      </c>
      <c r="E16" s="132">
        <v>1</v>
      </c>
      <c r="F16" s="133">
        <v>0</v>
      </c>
      <c r="G16" s="134">
        <v>1</v>
      </c>
      <c r="H16" s="131">
        <v>1</v>
      </c>
      <c r="I16" s="132">
        <v>1</v>
      </c>
      <c r="J16" s="132">
        <v>1</v>
      </c>
      <c r="K16" s="133">
        <v>1</v>
      </c>
      <c r="L16" s="134">
        <v>1</v>
      </c>
      <c r="M16" s="131">
        <v>1</v>
      </c>
      <c r="N16" s="132">
        <v>1</v>
      </c>
      <c r="O16" s="132">
        <v>1</v>
      </c>
      <c r="P16" s="133">
        <v>1</v>
      </c>
      <c r="Q16" s="134">
        <v>1</v>
      </c>
      <c r="R16" s="134">
        <v>1</v>
      </c>
      <c r="S16" s="74"/>
    </row>
    <row r="17" spans="2:177" s="48" customFormat="1" ht="22.2" customHeight="1" thickTop="1" thickBot="1" x14ac:dyDescent="0.3">
      <c r="B17" s="158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</row>
    <row r="18" spans="2:177" ht="22.2" customHeight="1" thickTop="1" x14ac:dyDescent="0.25">
      <c r="B18" s="88" t="s">
        <v>90</v>
      </c>
      <c r="C18" s="169"/>
      <c r="D18" s="170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</row>
    <row r="19" spans="2:177" ht="22.2" customHeight="1" thickBot="1" x14ac:dyDescent="0.35">
      <c r="B19" s="92" t="s">
        <v>91</v>
      </c>
      <c r="C19" s="136"/>
      <c r="D19" s="115"/>
      <c r="E19" s="75"/>
      <c r="F19" s="75"/>
      <c r="G19" s="91"/>
      <c r="H19" s="75"/>
      <c r="I19" s="75"/>
      <c r="J19" s="75"/>
      <c r="K19" s="75"/>
      <c r="L19" s="91"/>
      <c r="M19" s="75"/>
      <c r="N19" s="75"/>
      <c r="O19" s="75"/>
      <c r="P19" s="75"/>
      <c r="Q19" s="91"/>
      <c r="R19" s="75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</row>
    <row r="20" spans="2:177" s="48" customFormat="1" ht="15.75" thickTop="1" x14ac:dyDescent="0.25">
      <c r="B20" s="113"/>
      <c r="C20" s="75"/>
      <c r="D20" s="171"/>
      <c r="E20" s="75"/>
      <c r="F20" s="171"/>
      <c r="G20" s="91"/>
      <c r="H20" s="171"/>
      <c r="I20" s="75"/>
      <c r="J20" s="91"/>
      <c r="K20" s="171"/>
      <c r="L20" s="91"/>
      <c r="M20" s="75"/>
      <c r="N20" s="75"/>
      <c r="O20" s="75"/>
      <c r="P20" s="75"/>
      <c r="Q20" s="91"/>
      <c r="R20" s="75"/>
    </row>
    <row r="21" spans="2:177" s="48" customFormat="1" x14ac:dyDescent="0.3"/>
    <row r="22" spans="2:177" s="48" customFormat="1" x14ac:dyDescent="0.3"/>
    <row r="23" spans="2:177" s="48" customFormat="1" x14ac:dyDescent="0.3"/>
    <row r="24" spans="2:177" s="48" customFormat="1" x14ac:dyDescent="0.3"/>
    <row r="25" spans="2:177" s="48" customFormat="1" x14ac:dyDescent="0.3"/>
    <row r="26" spans="2:177" s="48" customFormat="1" x14ac:dyDescent="0.3"/>
    <row r="27" spans="2:177" s="48" customFormat="1" x14ac:dyDescent="0.3"/>
    <row r="28" spans="2:177" s="48" customFormat="1" x14ac:dyDescent="0.3"/>
    <row r="29" spans="2:177" s="48" customFormat="1" x14ac:dyDescent="0.3"/>
    <row r="30" spans="2:177" s="48" customFormat="1" x14ac:dyDescent="0.3"/>
    <row r="31" spans="2:177" s="48" customFormat="1" x14ac:dyDescent="0.3"/>
    <row r="32" spans="2:177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  <row r="466" s="48" customFormat="1" x14ac:dyDescent="0.3"/>
    <row r="467" s="48" customFormat="1" x14ac:dyDescent="0.3"/>
    <row r="468" s="48" customFormat="1" x14ac:dyDescent="0.3"/>
    <row r="469" s="48" customFormat="1" x14ac:dyDescent="0.3"/>
    <row r="470" s="48" customFormat="1" x14ac:dyDescent="0.3"/>
    <row r="471" s="48" customFormat="1" x14ac:dyDescent="0.3"/>
    <row r="472" s="48" customFormat="1" x14ac:dyDescent="0.3"/>
    <row r="473" s="48" customFormat="1" x14ac:dyDescent="0.3"/>
    <row r="474" s="48" customFormat="1" x14ac:dyDescent="0.3"/>
    <row r="475" s="48" customFormat="1" x14ac:dyDescent="0.3"/>
    <row r="476" s="48" customFormat="1" x14ac:dyDescent="0.3"/>
    <row r="477" s="48" customFormat="1" x14ac:dyDescent="0.3"/>
    <row r="478" s="48" customFormat="1" x14ac:dyDescent="0.3"/>
    <row r="479" s="48" customFormat="1" x14ac:dyDescent="0.3"/>
    <row r="480" s="48" customFormat="1" x14ac:dyDescent="0.3"/>
    <row r="481" s="48" customFormat="1" x14ac:dyDescent="0.3"/>
    <row r="482" s="48" customFormat="1" x14ac:dyDescent="0.3"/>
    <row r="483" s="48" customFormat="1" x14ac:dyDescent="0.3"/>
    <row r="484" s="48" customFormat="1" x14ac:dyDescent="0.3"/>
    <row r="485" s="48" customFormat="1" x14ac:dyDescent="0.3"/>
    <row r="486" s="48" customFormat="1" x14ac:dyDescent="0.3"/>
    <row r="487" s="48" customFormat="1" x14ac:dyDescent="0.3"/>
    <row r="488" s="48" customFormat="1" x14ac:dyDescent="0.3"/>
    <row r="489" s="48" customFormat="1" x14ac:dyDescent="0.3"/>
    <row r="490" s="48" customFormat="1" x14ac:dyDescent="0.3"/>
    <row r="491" s="48" customFormat="1" x14ac:dyDescent="0.3"/>
    <row r="492" s="48" customFormat="1" x14ac:dyDescent="0.3"/>
    <row r="493" s="48" customFormat="1" x14ac:dyDescent="0.3"/>
    <row r="494" s="48" customFormat="1" x14ac:dyDescent="0.3"/>
    <row r="495" s="48" customFormat="1" x14ac:dyDescent="0.3"/>
    <row r="496" s="48" customFormat="1" x14ac:dyDescent="0.3"/>
    <row r="497" s="48" customFormat="1" x14ac:dyDescent="0.3"/>
    <row r="498" s="48" customFormat="1" x14ac:dyDescent="0.3"/>
    <row r="499" s="48" customFormat="1" x14ac:dyDescent="0.3"/>
    <row r="500" s="48" customFormat="1" x14ac:dyDescent="0.3"/>
    <row r="501" s="48" customFormat="1" x14ac:dyDescent="0.3"/>
    <row r="502" s="48" customFormat="1" x14ac:dyDescent="0.3"/>
    <row r="503" s="48" customFormat="1" x14ac:dyDescent="0.3"/>
    <row r="504" s="48" customFormat="1" x14ac:dyDescent="0.3"/>
    <row r="505" s="48" customFormat="1" x14ac:dyDescent="0.3"/>
    <row r="506" s="48" customFormat="1" x14ac:dyDescent="0.3"/>
    <row r="507" s="48" customFormat="1" x14ac:dyDescent="0.3"/>
    <row r="508" s="48" customFormat="1" x14ac:dyDescent="0.3"/>
    <row r="509" s="48" customFormat="1" x14ac:dyDescent="0.3"/>
    <row r="510" s="48" customFormat="1" x14ac:dyDescent="0.3"/>
    <row r="511" s="48" customFormat="1" x14ac:dyDescent="0.3"/>
    <row r="512" s="48" customFormat="1" x14ac:dyDescent="0.3"/>
    <row r="513" s="48" customFormat="1" x14ac:dyDescent="0.3"/>
    <row r="514" s="48" customFormat="1" x14ac:dyDescent="0.3"/>
    <row r="515" s="48" customFormat="1" x14ac:dyDescent="0.3"/>
    <row r="516" s="48" customFormat="1" x14ac:dyDescent="0.3"/>
    <row r="517" s="48" customFormat="1" x14ac:dyDescent="0.3"/>
    <row r="518" s="48" customFormat="1" x14ac:dyDescent="0.3"/>
    <row r="519" s="48" customFormat="1" x14ac:dyDescent="0.3"/>
    <row r="520" s="48" customFormat="1" x14ac:dyDescent="0.3"/>
    <row r="521" s="48" customFormat="1" x14ac:dyDescent="0.3"/>
    <row r="522" s="48" customFormat="1" x14ac:dyDescent="0.3"/>
    <row r="523" s="48" customFormat="1" x14ac:dyDescent="0.3"/>
    <row r="524" s="48" customFormat="1" x14ac:dyDescent="0.3"/>
    <row r="525" s="48" customFormat="1" x14ac:dyDescent="0.3"/>
    <row r="526" s="48" customFormat="1" x14ac:dyDescent="0.3"/>
    <row r="527" s="48" customFormat="1" x14ac:dyDescent="0.3"/>
    <row r="528" s="48" customFormat="1" x14ac:dyDescent="0.3"/>
    <row r="529" s="48" customFormat="1" x14ac:dyDescent="0.3"/>
    <row r="530" s="48" customFormat="1" x14ac:dyDescent="0.3"/>
    <row r="531" s="48" customFormat="1" x14ac:dyDescent="0.3"/>
    <row r="532" s="48" customFormat="1" x14ac:dyDescent="0.3"/>
    <row r="533" s="48" customFormat="1" x14ac:dyDescent="0.3"/>
    <row r="534" s="48" customFormat="1" x14ac:dyDescent="0.3"/>
    <row r="535" s="48" customFormat="1" x14ac:dyDescent="0.3"/>
    <row r="536" s="48" customFormat="1" x14ac:dyDescent="0.3"/>
    <row r="537" s="48" customFormat="1" x14ac:dyDescent="0.3"/>
    <row r="538" s="48" customFormat="1" x14ac:dyDescent="0.3"/>
    <row r="539" s="48" customFormat="1" x14ac:dyDescent="0.3"/>
    <row r="540" s="48" customFormat="1" x14ac:dyDescent="0.3"/>
    <row r="541" s="48" customFormat="1" x14ac:dyDescent="0.3"/>
    <row r="542" s="48" customFormat="1" x14ac:dyDescent="0.3"/>
    <row r="543" s="48" customFormat="1" x14ac:dyDescent="0.3"/>
    <row r="544" s="48" customFormat="1" x14ac:dyDescent="0.3"/>
    <row r="545" s="48" customFormat="1" x14ac:dyDescent="0.3"/>
    <row r="546" s="48" customFormat="1" x14ac:dyDescent="0.3"/>
    <row r="547" s="48" customFormat="1" x14ac:dyDescent="0.3"/>
    <row r="548" s="48" customFormat="1" x14ac:dyDescent="0.3"/>
    <row r="549" s="48" customFormat="1" x14ac:dyDescent="0.3"/>
    <row r="550" s="48" customFormat="1" x14ac:dyDescent="0.3"/>
    <row r="551" s="48" customFormat="1" x14ac:dyDescent="0.3"/>
    <row r="552" s="48" customFormat="1" x14ac:dyDescent="0.3"/>
    <row r="553" s="48" customFormat="1" x14ac:dyDescent="0.3"/>
    <row r="554" s="48" customFormat="1" x14ac:dyDescent="0.3"/>
    <row r="555" s="48" customFormat="1" x14ac:dyDescent="0.3"/>
    <row r="556" s="48" customFormat="1" x14ac:dyDescent="0.3"/>
    <row r="557" s="48" customFormat="1" x14ac:dyDescent="0.3"/>
    <row r="558" s="48" customFormat="1" x14ac:dyDescent="0.3"/>
    <row r="559" s="48" customFormat="1" x14ac:dyDescent="0.3"/>
    <row r="560" s="48" customFormat="1" x14ac:dyDescent="0.3"/>
    <row r="561" s="48" customFormat="1" x14ac:dyDescent="0.3"/>
    <row r="562" s="48" customFormat="1" x14ac:dyDescent="0.3"/>
    <row r="563" s="48" customFormat="1" x14ac:dyDescent="0.3"/>
    <row r="564" s="48" customFormat="1" x14ac:dyDescent="0.3"/>
    <row r="565" s="48" customFormat="1" x14ac:dyDescent="0.3"/>
    <row r="566" s="48" customFormat="1" x14ac:dyDescent="0.3"/>
    <row r="567" s="48" customFormat="1" x14ac:dyDescent="0.3"/>
    <row r="568" s="48" customFormat="1" x14ac:dyDescent="0.3"/>
    <row r="569" s="48" customFormat="1" x14ac:dyDescent="0.3"/>
    <row r="570" s="48" customFormat="1" x14ac:dyDescent="0.3"/>
    <row r="571" s="48" customFormat="1" x14ac:dyDescent="0.3"/>
    <row r="572" s="48" customFormat="1" x14ac:dyDescent="0.3"/>
    <row r="573" s="48" customFormat="1" x14ac:dyDescent="0.3"/>
    <row r="574" s="48" customFormat="1" x14ac:dyDescent="0.3"/>
    <row r="575" s="48" customFormat="1" x14ac:dyDescent="0.3"/>
    <row r="576" s="48" customFormat="1" x14ac:dyDescent="0.3"/>
    <row r="577" s="48" customFormat="1" x14ac:dyDescent="0.3"/>
    <row r="578" s="48" customFormat="1" x14ac:dyDescent="0.3"/>
    <row r="579" s="48" customFormat="1" x14ac:dyDescent="0.3"/>
    <row r="580" s="48" customFormat="1" x14ac:dyDescent="0.3"/>
    <row r="581" s="48" customFormat="1" x14ac:dyDescent="0.3"/>
    <row r="582" s="48" customFormat="1" x14ac:dyDescent="0.3"/>
    <row r="583" s="48" customFormat="1" x14ac:dyDescent="0.3"/>
    <row r="584" s="48" customFormat="1" x14ac:dyDescent="0.3"/>
    <row r="585" s="48" customFormat="1" x14ac:dyDescent="0.3"/>
    <row r="586" s="48" customFormat="1" x14ac:dyDescent="0.3"/>
    <row r="587" s="48" customFormat="1" x14ac:dyDescent="0.3"/>
    <row r="588" s="48" customFormat="1" x14ac:dyDescent="0.3"/>
    <row r="589" s="48" customFormat="1" x14ac:dyDescent="0.3"/>
    <row r="590" s="48" customFormat="1" x14ac:dyDescent="0.3"/>
    <row r="591" s="48" customFormat="1" x14ac:dyDescent="0.3"/>
    <row r="592" s="48" customFormat="1" x14ac:dyDescent="0.3"/>
    <row r="593" s="48" customFormat="1" x14ac:dyDescent="0.3"/>
    <row r="594" s="48" customFormat="1" x14ac:dyDescent="0.3"/>
    <row r="595" s="48" customFormat="1" x14ac:dyDescent="0.3"/>
    <row r="596" s="48" customFormat="1" x14ac:dyDescent="0.3"/>
    <row r="597" s="48" customFormat="1" x14ac:dyDescent="0.3"/>
    <row r="598" s="48" customFormat="1" x14ac:dyDescent="0.3"/>
    <row r="599" s="48" customFormat="1" x14ac:dyDescent="0.3"/>
    <row r="600" s="48" customFormat="1" x14ac:dyDescent="0.3"/>
    <row r="601" s="48" customFormat="1" x14ac:dyDescent="0.3"/>
    <row r="602" s="48" customFormat="1" x14ac:dyDescent="0.3"/>
    <row r="603" s="48" customFormat="1" x14ac:dyDescent="0.3"/>
    <row r="604" s="48" customFormat="1" x14ac:dyDescent="0.3"/>
    <row r="605" s="48" customFormat="1" x14ac:dyDescent="0.3"/>
    <row r="606" s="48" customFormat="1" x14ac:dyDescent="0.3"/>
    <row r="607" s="48" customFormat="1" x14ac:dyDescent="0.3"/>
    <row r="608" s="48" customFormat="1" x14ac:dyDescent="0.3"/>
    <row r="609" s="48" customFormat="1" x14ac:dyDescent="0.3"/>
    <row r="610" s="48" customFormat="1" x14ac:dyDescent="0.3"/>
    <row r="611" s="48" customFormat="1" x14ac:dyDescent="0.3"/>
    <row r="612" s="48" customFormat="1" x14ac:dyDescent="0.3"/>
    <row r="613" s="48" customFormat="1" x14ac:dyDescent="0.3"/>
    <row r="614" s="48" customFormat="1" x14ac:dyDescent="0.3"/>
    <row r="615" s="48" customFormat="1" x14ac:dyDescent="0.3"/>
    <row r="616" s="48" customFormat="1" x14ac:dyDescent="0.3"/>
    <row r="617" s="48" customFormat="1" x14ac:dyDescent="0.3"/>
    <row r="618" s="48" customFormat="1" x14ac:dyDescent="0.3"/>
    <row r="619" s="48" customFormat="1" x14ac:dyDescent="0.3"/>
    <row r="620" s="48" customFormat="1" x14ac:dyDescent="0.3"/>
    <row r="621" s="48" customFormat="1" x14ac:dyDescent="0.3"/>
    <row r="622" s="48" customFormat="1" x14ac:dyDescent="0.3"/>
    <row r="623" s="48" customFormat="1" x14ac:dyDescent="0.3"/>
    <row r="624" s="48" customFormat="1" x14ac:dyDescent="0.3"/>
    <row r="625" s="48" customFormat="1" x14ac:dyDescent="0.3"/>
    <row r="626" s="48" customFormat="1" x14ac:dyDescent="0.3"/>
    <row r="627" s="48" customFormat="1" x14ac:dyDescent="0.3"/>
    <row r="628" s="48" customFormat="1" x14ac:dyDescent="0.3"/>
    <row r="629" s="48" customFormat="1" x14ac:dyDescent="0.3"/>
    <row r="630" s="48" customFormat="1" x14ac:dyDescent="0.3"/>
    <row r="631" s="48" customFormat="1" x14ac:dyDescent="0.3"/>
    <row r="632" s="48" customFormat="1" x14ac:dyDescent="0.3"/>
    <row r="633" s="48" customFormat="1" x14ac:dyDescent="0.3"/>
    <row r="634" s="48" customFormat="1" x14ac:dyDescent="0.3"/>
    <row r="635" s="48" customFormat="1" x14ac:dyDescent="0.3"/>
    <row r="636" s="48" customFormat="1" x14ac:dyDescent="0.3"/>
    <row r="637" s="48" customFormat="1" x14ac:dyDescent="0.3"/>
    <row r="638" s="48" customFormat="1" x14ac:dyDescent="0.3"/>
    <row r="639" s="48" customFormat="1" x14ac:dyDescent="0.3"/>
    <row r="640" s="48" customFormat="1" x14ac:dyDescent="0.3"/>
    <row r="641" s="48" customFormat="1" x14ac:dyDescent="0.3"/>
    <row r="642" s="48" customFormat="1" x14ac:dyDescent="0.3"/>
    <row r="643" s="48" customFormat="1" x14ac:dyDescent="0.3"/>
    <row r="644" s="48" customFormat="1" x14ac:dyDescent="0.3"/>
    <row r="645" s="48" customFormat="1" x14ac:dyDescent="0.3"/>
    <row r="646" s="48" customFormat="1" x14ac:dyDescent="0.3"/>
    <row r="647" s="48" customFormat="1" x14ac:dyDescent="0.3"/>
    <row r="648" s="48" customFormat="1" x14ac:dyDescent="0.3"/>
    <row r="649" s="48" customFormat="1" x14ac:dyDescent="0.3"/>
    <row r="650" s="48" customFormat="1" x14ac:dyDescent="0.3"/>
    <row r="651" s="48" customFormat="1" x14ac:dyDescent="0.3"/>
    <row r="652" s="48" customFormat="1" x14ac:dyDescent="0.3"/>
    <row r="653" s="48" customFormat="1" x14ac:dyDescent="0.3"/>
    <row r="654" s="48" customFormat="1" x14ac:dyDescent="0.3"/>
    <row r="655" s="48" customFormat="1" x14ac:dyDescent="0.3"/>
    <row r="656" s="48" customFormat="1" x14ac:dyDescent="0.3"/>
    <row r="657" s="48" customFormat="1" x14ac:dyDescent="0.3"/>
    <row r="658" s="48" customFormat="1" x14ac:dyDescent="0.3"/>
    <row r="659" s="48" customFormat="1" x14ac:dyDescent="0.3"/>
    <row r="660" s="48" customFormat="1" x14ac:dyDescent="0.3"/>
    <row r="661" s="48" customFormat="1" x14ac:dyDescent="0.3"/>
    <row r="662" s="48" customFormat="1" x14ac:dyDescent="0.3"/>
    <row r="663" s="48" customFormat="1" x14ac:dyDescent="0.3"/>
    <row r="664" s="48" customFormat="1" x14ac:dyDescent="0.3"/>
    <row r="665" s="48" customFormat="1" x14ac:dyDescent="0.3"/>
    <row r="666" s="48" customFormat="1" x14ac:dyDescent="0.3"/>
    <row r="667" s="48" customFormat="1" x14ac:dyDescent="0.3"/>
    <row r="668" s="48" customFormat="1" x14ac:dyDescent="0.3"/>
    <row r="669" s="48" customFormat="1" x14ac:dyDescent="0.3"/>
    <row r="670" s="48" customFormat="1" x14ac:dyDescent="0.3"/>
    <row r="671" s="48" customFormat="1" x14ac:dyDescent="0.3"/>
    <row r="672" s="48" customFormat="1" x14ac:dyDescent="0.3"/>
    <row r="673" s="48" customFormat="1" x14ac:dyDescent="0.3"/>
    <row r="674" s="48" customFormat="1" x14ac:dyDescent="0.3"/>
    <row r="675" s="48" customFormat="1" x14ac:dyDescent="0.3"/>
    <row r="676" s="48" customFormat="1" x14ac:dyDescent="0.3"/>
    <row r="677" s="48" customFormat="1" x14ac:dyDescent="0.3"/>
    <row r="678" s="48" customFormat="1" x14ac:dyDescent="0.3"/>
    <row r="679" s="48" customFormat="1" x14ac:dyDescent="0.3"/>
    <row r="680" s="48" customFormat="1" x14ac:dyDescent="0.3"/>
    <row r="681" s="48" customFormat="1" x14ac:dyDescent="0.3"/>
    <row r="682" s="48" customFormat="1" x14ac:dyDescent="0.3"/>
    <row r="683" s="48" customFormat="1" x14ac:dyDescent="0.3"/>
    <row r="684" s="48" customFormat="1" x14ac:dyDescent="0.3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37"/>
  <sheetViews>
    <sheetView topLeftCell="L8" workbookViewId="0">
      <selection activeCell="Q16" sqref="Q16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6" width="10.6640625" style="34" customWidth="1"/>
    <col min="7" max="10" width="11.88671875" style="34" customWidth="1"/>
    <col min="11" max="16" width="10.6640625" style="34" customWidth="1"/>
    <col min="17" max="256" width="11.44140625" style="48" customWidth="1"/>
    <col min="257" max="16384" width="9.109375" style="48"/>
  </cols>
  <sheetData>
    <row r="1" spans="2:17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7" ht="22.2" customHeight="1" thickTop="1" thickBot="1" x14ac:dyDescent="0.35">
      <c r="B2" s="196" t="s">
        <v>125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24"/>
    </row>
    <row r="3" spans="2:17" ht="22.2" customHeight="1" thickTop="1" x14ac:dyDescent="0.3">
      <c r="B3" s="199" t="s">
        <v>98</v>
      </c>
      <c r="C3" s="255" t="s">
        <v>66</v>
      </c>
      <c r="D3" s="256"/>
      <c r="E3" s="255" t="s">
        <v>99</v>
      </c>
      <c r="F3" s="256"/>
      <c r="G3" s="255" t="s">
        <v>93</v>
      </c>
      <c r="H3" s="256"/>
      <c r="I3" s="255" t="s">
        <v>94</v>
      </c>
      <c r="J3" s="256"/>
      <c r="K3" s="255" t="s">
        <v>95</v>
      </c>
      <c r="L3" s="256"/>
      <c r="M3" s="255" t="s">
        <v>96</v>
      </c>
      <c r="N3" s="256"/>
      <c r="O3" s="229" t="s">
        <v>19</v>
      </c>
      <c r="P3" s="230"/>
    </row>
    <row r="4" spans="2:17" ht="22.2" customHeight="1" thickBot="1" x14ac:dyDescent="0.35">
      <c r="B4" s="225"/>
      <c r="C4" s="257" t="s">
        <v>66</v>
      </c>
      <c r="D4" s="258"/>
      <c r="E4" s="257" t="s">
        <v>71</v>
      </c>
      <c r="F4" s="258"/>
      <c r="G4" s="257" t="s">
        <v>67</v>
      </c>
      <c r="H4" s="258"/>
      <c r="I4" s="257" t="s">
        <v>68</v>
      </c>
      <c r="J4" s="258"/>
      <c r="K4" s="257" t="s">
        <v>69</v>
      </c>
      <c r="L4" s="258"/>
      <c r="M4" s="257" t="s">
        <v>70</v>
      </c>
      <c r="N4" s="258"/>
      <c r="O4" s="231"/>
      <c r="P4" s="232"/>
    </row>
    <row r="5" spans="2:17" ht="22.2" customHeight="1" thickTop="1" thickBot="1" x14ac:dyDescent="0.35">
      <c r="B5" s="226"/>
      <c r="C5" s="49" t="s">
        <v>3</v>
      </c>
      <c r="D5" s="137" t="s">
        <v>4</v>
      </c>
      <c r="E5" s="49" t="s">
        <v>3</v>
      </c>
      <c r="F5" s="137" t="s">
        <v>4</v>
      </c>
      <c r="G5" s="49" t="s">
        <v>3</v>
      </c>
      <c r="H5" s="137" t="s">
        <v>4</v>
      </c>
      <c r="I5" s="49" t="s">
        <v>3</v>
      </c>
      <c r="J5" s="137" t="s">
        <v>4</v>
      </c>
      <c r="K5" s="49" t="s">
        <v>3</v>
      </c>
      <c r="L5" s="137" t="s">
        <v>4</v>
      </c>
      <c r="M5" s="49" t="s">
        <v>3</v>
      </c>
      <c r="N5" s="138" t="s">
        <v>4</v>
      </c>
      <c r="O5" s="49" t="s">
        <v>3</v>
      </c>
      <c r="P5" s="175" t="s">
        <v>4</v>
      </c>
    </row>
    <row r="6" spans="2:17" ht="22.2" customHeight="1" thickTop="1" x14ac:dyDescent="0.25">
      <c r="B6" s="149" t="s">
        <v>36</v>
      </c>
      <c r="C6" s="81">
        <v>0</v>
      </c>
      <c r="D6" s="83">
        <v>0</v>
      </c>
      <c r="E6" s="81">
        <v>1</v>
      </c>
      <c r="F6" s="83">
        <v>5.4641822851210313E-5</v>
      </c>
      <c r="G6" s="81">
        <v>3</v>
      </c>
      <c r="H6" s="83">
        <v>4.9132001310186698E-4</v>
      </c>
      <c r="I6" s="81">
        <v>1</v>
      </c>
      <c r="J6" s="83">
        <v>1.6479894528675015E-4</v>
      </c>
      <c r="K6" s="81">
        <v>0</v>
      </c>
      <c r="L6" s="83">
        <v>0</v>
      </c>
      <c r="M6" s="81">
        <v>20</v>
      </c>
      <c r="N6" s="64">
        <v>4.6630916297505246E-3</v>
      </c>
      <c r="O6" s="81">
        <v>25</v>
      </c>
      <c r="P6" s="83">
        <v>6.8184917496249826E-4</v>
      </c>
      <c r="Q6" s="59"/>
    </row>
    <row r="7" spans="2:17" ht="22.2" customHeight="1" x14ac:dyDescent="0.25">
      <c r="B7" s="149" t="s">
        <v>37</v>
      </c>
      <c r="C7" s="81">
        <v>0</v>
      </c>
      <c r="D7" s="83">
        <v>0</v>
      </c>
      <c r="E7" s="81">
        <v>5</v>
      </c>
      <c r="F7" s="83">
        <v>2.7320911425605157E-4</v>
      </c>
      <c r="G7" s="81">
        <v>16</v>
      </c>
      <c r="H7" s="83">
        <v>2.6203734032099572E-3</v>
      </c>
      <c r="I7" s="81">
        <v>4</v>
      </c>
      <c r="J7" s="83">
        <v>6.5919578114700061E-4</v>
      </c>
      <c r="K7" s="81">
        <v>0</v>
      </c>
      <c r="L7" s="83">
        <v>0</v>
      </c>
      <c r="M7" s="81">
        <v>25</v>
      </c>
      <c r="N7" s="64">
        <v>5.8288645371881555E-3</v>
      </c>
      <c r="O7" s="81">
        <v>50</v>
      </c>
      <c r="P7" s="83">
        <v>1.3636983499249965E-3</v>
      </c>
      <c r="Q7" s="59"/>
    </row>
    <row r="8" spans="2:17" ht="22.2" customHeight="1" x14ac:dyDescent="0.25">
      <c r="B8" s="149" t="s">
        <v>38</v>
      </c>
      <c r="C8" s="81">
        <v>0</v>
      </c>
      <c r="D8" s="83">
        <v>0</v>
      </c>
      <c r="E8" s="81">
        <v>7</v>
      </c>
      <c r="F8" s="83">
        <v>3.8249275995847219E-4</v>
      </c>
      <c r="G8" s="81">
        <v>37</v>
      </c>
      <c r="H8" s="83">
        <v>6.0596134949230263E-3</v>
      </c>
      <c r="I8" s="81">
        <v>5</v>
      </c>
      <c r="J8" s="83">
        <v>8.2399472643375081E-4</v>
      </c>
      <c r="K8" s="81">
        <v>0</v>
      </c>
      <c r="L8" s="83">
        <v>0</v>
      </c>
      <c r="M8" s="81">
        <v>54</v>
      </c>
      <c r="N8" s="64">
        <v>1.2590347400326416E-2</v>
      </c>
      <c r="O8" s="81">
        <v>103</v>
      </c>
      <c r="P8" s="83">
        <v>2.8092186008454928E-3</v>
      </c>
      <c r="Q8" s="59"/>
    </row>
    <row r="9" spans="2:17" ht="22.2" customHeight="1" x14ac:dyDescent="0.25">
      <c r="B9" s="149" t="s">
        <v>39</v>
      </c>
      <c r="C9" s="81">
        <v>0</v>
      </c>
      <c r="D9" s="83">
        <v>0</v>
      </c>
      <c r="E9" s="81">
        <v>55</v>
      </c>
      <c r="F9" s="83">
        <v>3.0053002568165674E-3</v>
      </c>
      <c r="G9" s="81">
        <v>129</v>
      </c>
      <c r="H9" s="83">
        <v>2.1126760563380281E-2</v>
      </c>
      <c r="I9" s="81">
        <v>42</v>
      </c>
      <c r="J9" s="83">
        <v>6.9215557020435069E-3</v>
      </c>
      <c r="K9" s="81">
        <v>0</v>
      </c>
      <c r="L9" s="83">
        <v>0</v>
      </c>
      <c r="M9" s="81">
        <v>116</v>
      </c>
      <c r="N9" s="64">
        <v>2.7045931452553042E-2</v>
      </c>
      <c r="O9" s="81">
        <v>342</v>
      </c>
      <c r="P9" s="83">
        <v>9.327696713486976E-3</v>
      </c>
      <c r="Q9" s="59"/>
    </row>
    <row r="10" spans="2:17" ht="22.2" customHeight="1" x14ac:dyDescent="0.25">
      <c r="B10" s="149" t="s">
        <v>40</v>
      </c>
      <c r="C10" s="81">
        <v>0</v>
      </c>
      <c r="D10" s="83">
        <v>0</v>
      </c>
      <c r="E10" s="81">
        <v>725</v>
      </c>
      <c r="F10" s="83">
        <v>3.9615321567127479E-2</v>
      </c>
      <c r="G10" s="81">
        <v>386</v>
      </c>
      <c r="H10" s="83">
        <v>6.321650835244022E-2</v>
      </c>
      <c r="I10" s="81">
        <v>143</v>
      </c>
      <c r="J10" s="83">
        <v>2.3566249176005274E-2</v>
      </c>
      <c r="K10" s="81">
        <v>2</v>
      </c>
      <c r="L10" s="83">
        <v>3.0303030303030304E-2</v>
      </c>
      <c r="M10" s="81">
        <v>318</v>
      </c>
      <c r="N10" s="64">
        <v>7.4143156913033345E-2</v>
      </c>
      <c r="O10" s="81">
        <v>1574</v>
      </c>
      <c r="P10" s="83">
        <v>4.2929224055638891E-2</v>
      </c>
      <c r="Q10" s="59"/>
    </row>
    <row r="11" spans="2:17" ht="22.2" customHeight="1" x14ac:dyDescent="0.25">
      <c r="B11" s="149" t="s">
        <v>41</v>
      </c>
      <c r="C11" s="81">
        <v>0</v>
      </c>
      <c r="D11" s="83">
        <v>0</v>
      </c>
      <c r="E11" s="81">
        <v>1412</v>
      </c>
      <c r="F11" s="83">
        <v>7.7154253865908962E-2</v>
      </c>
      <c r="G11" s="81">
        <v>1028</v>
      </c>
      <c r="H11" s="83">
        <v>0.16835899115623976</v>
      </c>
      <c r="I11" s="81">
        <v>407</v>
      </c>
      <c r="J11" s="83">
        <v>6.7073170731707321E-2</v>
      </c>
      <c r="K11" s="81">
        <v>3</v>
      </c>
      <c r="L11" s="83">
        <v>4.5454545454545456E-2</v>
      </c>
      <c r="M11" s="81">
        <v>572</v>
      </c>
      <c r="N11" s="64">
        <v>0.13336442061086501</v>
      </c>
      <c r="O11" s="81">
        <v>3422</v>
      </c>
      <c r="P11" s="83">
        <v>9.3331515068866763E-2</v>
      </c>
      <c r="Q11" s="59"/>
    </row>
    <row r="12" spans="2:17" ht="22.2" customHeight="1" x14ac:dyDescent="0.25">
      <c r="B12" s="149" t="s">
        <v>42</v>
      </c>
      <c r="C12" s="81">
        <v>0</v>
      </c>
      <c r="D12" s="83">
        <v>0</v>
      </c>
      <c r="E12" s="81">
        <v>1832</v>
      </c>
      <c r="F12" s="83">
        <v>0.1001038194634173</v>
      </c>
      <c r="G12" s="81">
        <v>1392</v>
      </c>
      <c r="H12" s="83">
        <v>0.22797248607926629</v>
      </c>
      <c r="I12" s="81">
        <v>851</v>
      </c>
      <c r="J12" s="83">
        <v>0.1402439024390244</v>
      </c>
      <c r="K12" s="81">
        <v>3</v>
      </c>
      <c r="L12" s="83">
        <v>4.5454545454545456E-2</v>
      </c>
      <c r="M12" s="81">
        <v>828</v>
      </c>
      <c r="N12" s="64">
        <v>0.19305199347167171</v>
      </c>
      <c r="O12" s="81">
        <v>4906</v>
      </c>
      <c r="P12" s="83">
        <v>0.13380608209464068</v>
      </c>
      <c r="Q12" s="59"/>
    </row>
    <row r="13" spans="2:17" ht="22.2" customHeight="1" x14ac:dyDescent="0.25">
      <c r="B13" s="149" t="s">
        <v>43</v>
      </c>
      <c r="C13" s="81">
        <v>0</v>
      </c>
      <c r="D13" s="83">
        <v>0</v>
      </c>
      <c r="E13" s="81">
        <v>1197</v>
      </c>
      <c r="F13" s="83">
        <v>6.5406261952898753E-2</v>
      </c>
      <c r="G13" s="81">
        <v>535</v>
      </c>
      <c r="H13" s="83">
        <v>8.7618735669832956E-2</v>
      </c>
      <c r="I13" s="81">
        <v>634</v>
      </c>
      <c r="J13" s="83">
        <v>0.1044825313117996</v>
      </c>
      <c r="K13" s="81">
        <v>0</v>
      </c>
      <c r="L13" s="83">
        <v>0</v>
      </c>
      <c r="M13" s="81">
        <v>443</v>
      </c>
      <c r="N13" s="64">
        <v>0.10328747959897412</v>
      </c>
      <c r="O13" s="81">
        <v>2809</v>
      </c>
      <c r="P13" s="83">
        <v>7.6612573298786305E-2</v>
      </c>
      <c r="Q13" s="59"/>
    </row>
    <row r="14" spans="2:17" ht="22.2" customHeight="1" thickBot="1" x14ac:dyDescent="0.3">
      <c r="B14" s="149" t="s">
        <v>45</v>
      </c>
      <c r="C14" s="81">
        <v>1835</v>
      </c>
      <c r="D14" s="83">
        <v>1</v>
      </c>
      <c r="E14" s="81">
        <v>13067</v>
      </c>
      <c r="F14" s="83">
        <v>0.71400469919676524</v>
      </c>
      <c r="G14" s="81">
        <v>2580</v>
      </c>
      <c r="H14" s="83">
        <v>0.42253521126760563</v>
      </c>
      <c r="I14" s="81">
        <v>3981</v>
      </c>
      <c r="J14" s="83">
        <v>0.65606460118655241</v>
      </c>
      <c r="K14" s="81">
        <v>58</v>
      </c>
      <c r="L14" s="83">
        <v>0.87878787878787878</v>
      </c>
      <c r="M14" s="81">
        <v>1913</v>
      </c>
      <c r="N14" s="64">
        <v>0.44602471438563768</v>
      </c>
      <c r="O14" s="81">
        <v>23434</v>
      </c>
      <c r="P14" s="83">
        <v>0.63913814264284741</v>
      </c>
      <c r="Q14" s="59"/>
    </row>
    <row r="15" spans="2:17" ht="22.2" customHeight="1" thickTop="1" thickBot="1" x14ac:dyDescent="0.3">
      <c r="B15" s="68" t="s">
        <v>19</v>
      </c>
      <c r="C15" s="84">
        <v>1835</v>
      </c>
      <c r="D15" s="86">
        <v>1</v>
      </c>
      <c r="E15" s="84">
        <v>18301</v>
      </c>
      <c r="F15" s="86">
        <v>1</v>
      </c>
      <c r="G15" s="84">
        <v>6106</v>
      </c>
      <c r="H15" s="86">
        <v>1</v>
      </c>
      <c r="I15" s="84">
        <v>6068</v>
      </c>
      <c r="J15" s="86">
        <v>1</v>
      </c>
      <c r="K15" s="84">
        <v>66</v>
      </c>
      <c r="L15" s="86">
        <v>1</v>
      </c>
      <c r="M15" s="84">
        <v>4289</v>
      </c>
      <c r="N15" s="72">
        <v>1</v>
      </c>
      <c r="O15" s="84">
        <v>36665</v>
      </c>
      <c r="P15" s="86">
        <v>1</v>
      </c>
      <c r="Q15" s="74"/>
    </row>
    <row r="16" spans="2:17" ht="22.2" customHeight="1" thickTop="1" thickBot="1" x14ac:dyDescent="0.3">
      <c r="B16" s="158"/>
      <c r="C16" s="144"/>
      <c r="D16" s="145"/>
      <c r="E16" s="144"/>
      <c r="F16" s="145"/>
      <c r="G16" s="144"/>
      <c r="H16" s="145"/>
      <c r="I16" s="144"/>
      <c r="J16" s="145"/>
      <c r="K16" s="144"/>
      <c r="L16" s="145"/>
      <c r="M16" s="144"/>
      <c r="N16" s="145"/>
      <c r="O16" s="144"/>
      <c r="P16" s="145"/>
    </row>
    <row r="17" spans="2:16" ht="22.2" customHeight="1" thickTop="1" x14ac:dyDescent="0.25">
      <c r="B17" s="88" t="s">
        <v>90</v>
      </c>
      <c r="C17" s="176"/>
      <c r="D17" s="177"/>
      <c r="E17" s="178"/>
      <c r="F17" s="178"/>
      <c r="G17" s="178"/>
      <c r="H17" s="178"/>
      <c r="I17" s="178"/>
      <c r="J17" s="178"/>
      <c r="K17" s="178"/>
      <c r="L17" s="178"/>
      <c r="M17" s="178"/>
      <c r="N17" s="179"/>
      <c r="O17" s="178"/>
      <c r="P17" s="179"/>
    </row>
    <row r="18" spans="2:16" ht="22.2" customHeight="1" thickBot="1" x14ac:dyDescent="0.35">
      <c r="B18" s="92" t="s">
        <v>91</v>
      </c>
      <c r="C18" s="180"/>
      <c r="D18" s="181"/>
      <c r="E18" s="179"/>
      <c r="F18" s="179"/>
      <c r="G18" s="179"/>
      <c r="H18" s="179"/>
      <c r="I18" s="179"/>
      <c r="J18" s="179"/>
      <c r="K18" s="182"/>
      <c r="L18" s="179"/>
      <c r="M18" s="179"/>
      <c r="N18" s="179"/>
      <c r="O18" s="179"/>
      <c r="P18" s="179"/>
    </row>
    <row r="19" spans="2:16" ht="15.75" thickTop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2:16" ht="15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2:16" x14ac:dyDescent="0.3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 x14ac:dyDescent="0.3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16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3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3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09375" defaultRowHeight="14.4" x14ac:dyDescent="0.3"/>
  <cols>
    <col min="1" max="1" width="25.6640625" style="34" customWidth="1"/>
    <col min="2" max="6" width="20.109375" style="34" customWidth="1"/>
    <col min="7" max="256" width="11.44140625" style="34" customWidth="1"/>
    <col min="257" max="16384" width="9.109375" style="34"/>
  </cols>
  <sheetData>
    <row r="1" spans="1:10" ht="49.95" customHeight="1" thickTop="1" thickBot="1" x14ac:dyDescent="0.35">
      <c r="A1" s="277" t="s">
        <v>62</v>
      </c>
      <c r="B1" s="278"/>
      <c r="C1" s="278"/>
      <c r="D1" s="278"/>
      <c r="E1" s="278"/>
      <c r="F1" s="279"/>
    </row>
    <row r="2" spans="1:10" ht="49.95" customHeight="1" thickTop="1" x14ac:dyDescent="0.3">
      <c r="A2" s="280" t="s">
        <v>47</v>
      </c>
      <c r="B2" s="282" t="s">
        <v>48</v>
      </c>
      <c r="C2" s="283"/>
      <c r="D2" s="284" t="s">
        <v>49</v>
      </c>
      <c r="E2" s="285"/>
      <c r="F2" s="286" t="s">
        <v>46</v>
      </c>
    </row>
    <row r="3" spans="1:10" ht="49.95" customHeight="1" thickBot="1" x14ac:dyDescent="0.35">
      <c r="A3" s="281"/>
      <c r="B3" s="7" t="s">
        <v>3</v>
      </c>
      <c r="C3" s="8" t="s">
        <v>4</v>
      </c>
      <c r="D3" s="9" t="s">
        <v>3</v>
      </c>
      <c r="E3" s="10" t="s">
        <v>4</v>
      </c>
      <c r="F3" s="287"/>
    </row>
    <row r="4" spans="1:10" x14ac:dyDescent="0.3">
      <c r="A4" s="20" t="s">
        <v>36</v>
      </c>
      <c r="B4" s="3" t="e">
        <f>VLOOKUP(G4,[1]Sheet1!$A$218:$I$228,6,FALSE)</f>
        <v>#N/A</v>
      </c>
      <c r="C4" s="2" t="e">
        <f>VLOOKUP(G4,[1]Sheet1!$A$218:$I$228,7,FALSE)/100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52</v>
      </c>
      <c r="J4" s="35"/>
    </row>
    <row r="5" spans="1:10" x14ac:dyDescent="0.3">
      <c r="A5" s="14" t="s">
        <v>37</v>
      </c>
      <c r="B5" s="1" t="e">
        <f>VLOOKUP(G5,[1]Sheet1!$A$218:$I$228,6,FALSE)</f>
        <v>#N/A</v>
      </c>
      <c r="C5" s="4" t="e">
        <f>VLOOKUP(G5,[1]Sheet1!$A$218:$I$228,7,FALSE)/100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53</v>
      </c>
      <c r="J5" s="35"/>
    </row>
    <row r="6" spans="1:10" x14ac:dyDescent="0.3">
      <c r="A6" s="14" t="s">
        <v>38</v>
      </c>
      <c r="B6" s="1">
        <v>1166</v>
      </c>
      <c r="C6" s="4" t="e">
        <f>VLOOKUP(G6,[1]Sheet1!$A$218:$I$228,7,FALSE)/100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54</v>
      </c>
      <c r="J6" s="35"/>
    </row>
    <row r="7" spans="1:10" x14ac:dyDescent="0.3">
      <c r="A7" s="14" t="s">
        <v>39</v>
      </c>
      <c r="B7" s="1" t="e">
        <f>VLOOKUP(G7,[1]Sheet1!$A$218:$I$228,6,FALSE)</f>
        <v>#N/A</v>
      </c>
      <c r="C7" s="4" t="e">
        <f>VLOOKUP(G7,[1]Sheet1!$A$218:$I$228,7,FALSE)/100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55</v>
      </c>
      <c r="J7" s="35"/>
    </row>
    <row r="8" spans="1:10" x14ac:dyDescent="0.3">
      <c r="A8" s="14" t="s">
        <v>40</v>
      </c>
      <c r="B8" s="1" t="e">
        <f>VLOOKUP(G8,[1]Sheet1!$A$218:$I$228,6,FALSE)</f>
        <v>#N/A</v>
      </c>
      <c r="C8" s="4" t="e">
        <f>VLOOKUP(G8,[1]Sheet1!$A$218:$I$228,7,FALSE)/100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56</v>
      </c>
      <c r="J8" s="35"/>
    </row>
    <row r="9" spans="1:10" x14ac:dyDescent="0.3">
      <c r="A9" s="14" t="s">
        <v>41</v>
      </c>
      <c r="B9" s="1" t="e">
        <f>VLOOKUP(G9,[1]Sheet1!$A$218:$I$228,6,FALSE)</f>
        <v>#N/A</v>
      </c>
      <c r="C9" s="4" t="e">
        <f>VLOOKUP(G9,[1]Sheet1!$A$218:$I$228,7,FALSE)/100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57</v>
      </c>
      <c r="J9" s="35"/>
    </row>
    <row r="10" spans="1:10" x14ac:dyDescent="0.3">
      <c r="A10" s="14" t="s">
        <v>42</v>
      </c>
      <c r="B10" s="1" t="e">
        <f>VLOOKUP(G10,[1]Sheet1!$A$218:$I$228,6,FALSE)</f>
        <v>#N/A</v>
      </c>
      <c r="C10" s="4" t="e">
        <f>VLOOKUP(G10,[1]Sheet1!$A$218:$I$228,7,FALSE)/100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58</v>
      </c>
      <c r="J10" s="35"/>
    </row>
    <row r="11" spans="1:10" x14ac:dyDescent="0.3">
      <c r="A11" s="14" t="s">
        <v>43</v>
      </c>
      <c r="B11" s="1" t="e">
        <f>VLOOKUP(G11,[1]Sheet1!$A$218:$I$228,6,FALSE)</f>
        <v>#N/A</v>
      </c>
      <c r="C11" s="4" t="e">
        <f>VLOOKUP(G11,[1]Sheet1!$A$218:$I$228,7,FALSE)/100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59</v>
      </c>
      <c r="J11" s="35"/>
    </row>
    <row r="12" spans="1:10" ht="15" x14ac:dyDescent="0.25">
      <c r="A12" s="14" t="s">
        <v>45</v>
      </c>
      <c r="B12" s="1">
        <v>2422</v>
      </c>
      <c r="C12" s="4" t="e">
        <f>VLOOKUP(G12,[1]Sheet1!$A$218:$I$228,7,FALSE)/100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60</v>
      </c>
      <c r="J12" s="35"/>
    </row>
    <row r="13" spans="1:10" ht="15.75" thickBot="1" x14ac:dyDescent="0.3">
      <c r="A13" s="15" t="s">
        <v>27</v>
      </c>
      <c r="B13" s="11" t="e">
        <f>VLOOKUP(G13,[1]Sheet1!$A$218:$I$228,6,FALSE)</f>
        <v>#N/A</v>
      </c>
      <c r="C13" s="16" t="e">
        <f>VLOOKUP(G13,[1]Sheet1!$A$218:$I$228,7,FALSE)/100</f>
        <v>#N/A</v>
      </c>
      <c r="D13" s="25"/>
      <c r="E13" s="16"/>
      <c r="F13" s="26"/>
      <c r="G13" s="35" t="s">
        <v>61</v>
      </c>
    </row>
    <row r="14" spans="1:10" ht="15.75" thickBot="1" x14ac:dyDescent="0.3">
      <c r="A14" s="17" t="s">
        <v>19</v>
      </c>
      <c r="B14" s="12">
        <v>11501</v>
      </c>
      <c r="C14" s="27" t="e">
        <f>VLOOKUP(G14,[1]Sheet1!$A$218:$I$228,7,FALSE)/100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51</v>
      </c>
      <c r="J14" s="36"/>
    </row>
    <row r="15" spans="1:10" ht="15" x14ac:dyDescent="0.25">
      <c r="A15" s="13"/>
      <c r="B15" s="18"/>
      <c r="C15" s="31"/>
      <c r="D15" s="21"/>
      <c r="E15" s="19"/>
      <c r="F15" s="32"/>
    </row>
    <row r="16" spans="1:10" ht="15" x14ac:dyDescent="0.25">
      <c r="A16" s="22" t="s">
        <v>23</v>
      </c>
      <c r="B16" s="37"/>
      <c r="C16" s="6"/>
      <c r="D16" s="6"/>
      <c r="E16" s="6"/>
      <c r="F16" s="6"/>
    </row>
    <row r="17" spans="1:6" ht="15" x14ac:dyDescent="0.25">
      <c r="A17" s="288"/>
      <c r="B17" s="288"/>
      <c r="C17" s="288"/>
      <c r="D17" s="288"/>
      <c r="E17" s="288"/>
      <c r="F17" s="288"/>
    </row>
    <row r="18" spans="1:6" x14ac:dyDescent="0.3">
      <c r="A18" s="276" t="s">
        <v>50</v>
      </c>
      <c r="B18" s="276"/>
      <c r="C18" s="276"/>
      <c r="D18" s="276"/>
      <c r="E18" s="276"/>
      <c r="F18" s="276"/>
    </row>
    <row r="19" spans="1:6" ht="15" x14ac:dyDescent="0.25">
      <c r="A19" s="33"/>
      <c r="B19" s="33"/>
      <c r="C19" s="5"/>
      <c r="D19" s="5"/>
      <c r="E19" s="5"/>
      <c r="F19" s="5"/>
    </row>
    <row r="20" spans="1:6" ht="15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479"/>
  <sheetViews>
    <sheetView topLeftCell="J13" zoomScaleNormal="100" workbookViewId="0">
      <selection activeCell="C7" sqref="C7:M21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3" width="13.6640625" style="34" customWidth="1"/>
    <col min="14" max="100" width="11.44140625" style="48" customWidth="1"/>
    <col min="101" max="258" width="11.44140625" style="34" customWidth="1"/>
    <col min="259" max="16384" width="9.109375" style="34"/>
  </cols>
  <sheetData>
    <row r="1" spans="2:14" s="48" customFormat="1" ht="15.75" thickBot="1" x14ac:dyDescent="0.3"/>
    <row r="2" spans="2:14" ht="22.2" customHeight="1" thickTop="1" thickBot="1" x14ac:dyDescent="0.3">
      <c r="B2" s="193" t="s">
        <v>88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2:14" ht="22.2" customHeight="1" thickTop="1" thickBot="1" x14ac:dyDescent="0.35">
      <c r="B3" s="196" t="s">
        <v>101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/>
    </row>
    <row r="4" spans="2:14" ht="22.2" customHeight="1" thickTop="1" x14ac:dyDescent="0.3">
      <c r="B4" s="199" t="s">
        <v>2</v>
      </c>
      <c r="C4" s="205">
        <v>2015</v>
      </c>
      <c r="D4" s="206"/>
      <c r="E4" s="189">
        <v>2016</v>
      </c>
      <c r="F4" s="206"/>
      <c r="G4" s="209">
        <v>2017</v>
      </c>
      <c r="H4" s="209"/>
      <c r="I4" s="189">
        <v>2018</v>
      </c>
      <c r="J4" s="190"/>
      <c r="K4" s="189">
        <v>2019</v>
      </c>
      <c r="L4" s="190"/>
      <c r="M4" s="202" t="s">
        <v>100</v>
      </c>
    </row>
    <row r="5" spans="2:14" ht="22.2" customHeight="1" thickBot="1" x14ac:dyDescent="0.35">
      <c r="B5" s="200"/>
      <c r="C5" s="207">
        <v>2015</v>
      </c>
      <c r="D5" s="208"/>
      <c r="E5" s="191">
        <v>2016</v>
      </c>
      <c r="F5" s="208"/>
      <c r="G5" s="210">
        <v>2017</v>
      </c>
      <c r="H5" s="210"/>
      <c r="I5" s="191">
        <v>2017</v>
      </c>
      <c r="J5" s="192"/>
      <c r="K5" s="191">
        <v>2017</v>
      </c>
      <c r="L5" s="192"/>
      <c r="M5" s="203"/>
    </row>
    <row r="6" spans="2:14" ht="22.2" customHeight="1" thickTop="1" thickBot="1" x14ac:dyDescent="0.35">
      <c r="B6" s="201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2" t="s">
        <v>4</v>
      </c>
      <c r="I6" s="51" t="s">
        <v>3</v>
      </c>
      <c r="J6" s="52" t="s">
        <v>4</v>
      </c>
      <c r="K6" s="51" t="s">
        <v>3</v>
      </c>
      <c r="L6" s="52" t="s">
        <v>4</v>
      </c>
      <c r="M6" s="204"/>
    </row>
    <row r="7" spans="2:14" ht="22.2" customHeight="1" thickTop="1" thickBot="1" x14ac:dyDescent="0.3">
      <c r="B7" s="53" t="s">
        <v>5</v>
      </c>
      <c r="C7" s="54">
        <v>15156</v>
      </c>
      <c r="D7" s="55">
        <v>0.41559723593287257</v>
      </c>
      <c r="E7" s="56">
        <v>18012</v>
      </c>
      <c r="F7" s="55">
        <v>0.47943783438473209</v>
      </c>
      <c r="G7" s="56">
        <v>17765</v>
      </c>
      <c r="H7" s="57">
        <v>0.48099312286781826</v>
      </c>
      <c r="I7" s="56">
        <v>17585</v>
      </c>
      <c r="J7" s="57">
        <v>0.47451361342723763</v>
      </c>
      <c r="K7" s="56">
        <v>17496</v>
      </c>
      <c r="L7" s="57">
        <v>0.4771853266057548</v>
      </c>
      <c r="M7" s="58">
        <v>-5.0611316462894516E-3</v>
      </c>
      <c r="N7" s="59"/>
    </row>
    <row r="8" spans="2:14" ht="22.2" customHeight="1" thickTop="1" x14ac:dyDescent="0.25">
      <c r="B8" s="60" t="s">
        <v>6</v>
      </c>
      <c r="C8" s="61">
        <v>3234</v>
      </c>
      <c r="D8" s="62">
        <v>8.8680487002303396E-2</v>
      </c>
      <c r="E8" s="63">
        <v>3389</v>
      </c>
      <c r="F8" s="62">
        <v>9.0207351806010277E-2</v>
      </c>
      <c r="G8" s="63">
        <v>3301</v>
      </c>
      <c r="H8" s="64">
        <v>8.9375643038934319E-2</v>
      </c>
      <c r="I8" s="63">
        <v>3358</v>
      </c>
      <c r="J8" s="64">
        <v>9.0612266925713059E-2</v>
      </c>
      <c r="K8" s="63">
        <v>3297</v>
      </c>
      <c r="L8" s="64">
        <v>8.9922269194054272E-2</v>
      </c>
      <c r="M8" s="65">
        <v>-1.816557474687314E-2</v>
      </c>
      <c r="N8" s="59"/>
    </row>
    <row r="9" spans="2:14" ht="22.2" customHeight="1" x14ac:dyDescent="0.25">
      <c r="B9" s="66" t="s">
        <v>7</v>
      </c>
      <c r="C9" s="61">
        <v>1287</v>
      </c>
      <c r="D9" s="62">
        <v>3.5291214215202378E-2</v>
      </c>
      <c r="E9" s="63">
        <v>1246</v>
      </c>
      <c r="F9" s="62">
        <v>3.3165641885597161E-2</v>
      </c>
      <c r="G9" s="63">
        <v>1282</v>
      </c>
      <c r="H9" s="64">
        <v>3.4710564791249253E-2</v>
      </c>
      <c r="I9" s="63">
        <v>1249</v>
      </c>
      <c r="J9" s="64">
        <v>3.3703014112631206E-2</v>
      </c>
      <c r="K9" s="63">
        <v>1242</v>
      </c>
      <c r="L9" s="64">
        <v>3.3874267012136916E-2</v>
      </c>
      <c r="M9" s="65">
        <v>-5.6044835868694952E-3</v>
      </c>
      <c r="N9" s="59"/>
    </row>
    <row r="10" spans="2:14" ht="22.2" customHeight="1" x14ac:dyDescent="0.25">
      <c r="B10" s="66" t="s">
        <v>8</v>
      </c>
      <c r="C10" s="61">
        <v>2722</v>
      </c>
      <c r="D10" s="62">
        <v>7.4640780958648678E-2</v>
      </c>
      <c r="E10" s="63">
        <v>2778</v>
      </c>
      <c r="F10" s="62">
        <v>7.3943943144613916E-2</v>
      </c>
      <c r="G10" s="63">
        <v>2713</v>
      </c>
      <c r="H10" s="64">
        <v>7.3455352791465853E-2</v>
      </c>
      <c r="I10" s="63">
        <v>2593</v>
      </c>
      <c r="J10" s="64">
        <v>6.9969508081707543E-2</v>
      </c>
      <c r="K10" s="63">
        <v>2643</v>
      </c>
      <c r="L10" s="64">
        <v>7.2085094777035313E-2</v>
      </c>
      <c r="M10" s="65">
        <v>1.928268414963363E-2</v>
      </c>
      <c r="N10" s="59"/>
    </row>
    <row r="11" spans="2:14" ht="22.2" customHeight="1" x14ac:dyDescent="0.25">
      <c r="B11" s="66" t="s">
        <v>9</v>
      </c>
      <c r="C11" s="61">
        <v>1128</v>
      </c>
      <c r="D11" s="62">
        <v>3.0931227377426786E-2</v>
      </c>
      <c r="E11" s="63">
        <v>1153</v>
      </c>
      <c r="F11" s="62">
        <v>3.0690196704729965E-2</v>
      </c>
      <c r="G11" s="63">
        <v>1141</v>
      </c>
      <c r="H11" s="64">
        <v>3.0892944170682838E-2</v>
      </c>
      <c r="I11" s="63">
        <v>1131</v>
      </c>
      <c r="J11" s="64">
        <v>3.0518902290941473E-2</v>
      </c>
      <c r="K11" s="63">
        <v>1146</v>
      </c>
      <c r="L11" s="64">
        <v>3.1255966180280925E-2</v>
      </c>
      <c r="M11" s="65">
        <v>1.3262599469496022E-2</v>
      </c>
      <c r="N11" s="59"/>
    </row>
    <row r="12" spans="2:14" ht="22.2" customHeight="1" thickBot="1" x14ac:dyDescent="0.3">
      <c r="B12" s="66" t="s">
        <v>10</v>
      </c>
      <c r="C12" s="61">
        <v>1966</v>
      </c>
      <c r="D12" s="62">
        <v>5.3910277503564766E-2</v>
      </c>
      <c r="E12" s="63">
        <v>2025</v>
      </c>
      <c r="F12" s="62">
        <v>5.390082248662461E-2</v>
      </c>
      <c r="G12" s="63">
        <v>2013</v>
      </c>
      <c r="H12" s="64">
        <v>5.4502626306384361E-2</v>
      </c>
      <c r="I12" s="63">
        <v>2102</v>
      </c>
      <c r="J12" s="64">
        <v>5.6720364823659566E-2</v>
      </c>
      <c r="K12" s="63">
        <v>1975</v>
      </c>
      <c r="L12" s="64">
        <v>5.3866084822037363E-2</v>
      </c>
      <c r="M12" s="65">
        <v>-6.0418648905804E-2</v>
      </c>
      <c r="N12" s="59"/>
    </row>
    <row r="13" spans="2:14" ht="22.2" customHeight="1" thickTop="1" thickBot="1" x14ac:dyDescent="0.3">
      <c r="B13" s="53" t="s">
        <v>11</v>
      </c>
      <c r="C13" s="54">
        <v>10337</v>
      </c>
      <c r="D13" s="55">
        <v>0.28345398705714603</v>
      </c>
      <c r="E13" s="56">
        <v>10591</v>
      </c>
      <c r="F13" s="55">
        <v>0.28190795602757596</v>
      </c>
      <c r="G13" s="56">
        <v>10450</v>
      </c>
      <c r="H13" s="57">
        <v>0.28293713109871665</v>
      </c>
      <c r="I13" s="56">
        <v>10433</v>
      </c>
      <c r="J13" s="57">
        <v>0.28152405623465288</v>
      </c>
      <c r="K13" s="56">
        <v>10303</v>
      </c>
      <c r="L13" s="57">
        <v>0.28100368198554482</v>
      </c>
      <c r="M13" s="58">
        <v>-1.2460461995590913E-2</v>
      </c>
      <c r="N13" s="67"/>
    </row>
    <row r="14" spans="2:14" ht="22.2" customHeight="1" thickTop="1" x14ac:dyDescent="0.25">
      <c r="B14" s="66" t="s">
        <v>12</v>
      </c>
      <c r="C14" s="61">
        <v>591</v>
      </c>
      <c r="D14" s="62">
        <v>1.6205988812109245E-2</v>
      </c>
      <c r="E14" s="63">
        <v>568</v>
      </c>
      <c r="F14" s="62">
        <v>1.5118847986371742E-2</v>
      </c>
      <c r="G14" s="63">
        <v>561</v>
      </c>
      <c r="H14" s="64">
        <v>1.5189256511615314E-2</v>
      </c>
      <c r="I14" s="63">
        <v>571</v>
      </c>
      <c r="J14" s="64">
        <v>1.5407863137159665E-2</v>
      </c>
      <c r="K14" s="63">
        <v>526</v>
      </c>
      <c r="L14" s="64">
        <v>1.4346106641210964E-2</v>
      </c>
      <c r="M14" s="65">
        <v>-7.8809106830122586E-2</v>
      </c>
      <c r="N14" s="59"/>
    </row>
    <row r="15" spans="2:14" ht="22.2" customHeight="1" x14ac:dyDescent="0.25">
      <c r="B15" s="66" t="s">
        <v>13</v>
      </c>
      <c r="C15" s="61">
        <v>3120</v>
      </c>
      <c r="D15" s="62">
        <v>8.5554458703520894E-2</v>
      </c>
      <c r="E15" s="63">
        <v>3233</v>
      </c>
      <c r="F15" s="62">
        <v>8.6054992147781395E-2</v>
      </c>
      <c r="G15" s="63">
        <v>3131</v>
      </c>
      <c r="H15" s="64">
        <v>8.4772838035414522E-2</v>
      </c>
      <c r="I15" s="63">
        <v>3394</v>
      </c>
      <c r="J15" s="64">
        <v>9.1583690871313309E-2</v>
      </c>
      <c r="K15" s="63">
        <v>3239</v>
      </c>
      <c r="L15" s="64">
        <v>8.8340379108141284E-2</v>
      </c>
      <c r="M15" s="65">
        <v>-4.5668827342368885E-2</v>
      </c>
      <c r="N15" s="59"/>
    </row>
    <row r="16" spans="2:14" ht="22.2" customHeight="1" x14ac:dyDescent="0.3">
      <c r="B16" s="66" t="s">
        <v>14</v>
      </c>
      <c r="C16" s="61">
        <v>3225</v>
      </c>
      <c r="D16" s="62">
        <v>8.8433695294504774E-2</v>
      </c>
      <c r="E16" s="63">
        <v>3225</v>
      </c>
      <c r="F16" s="62">
        <v>8.5842050626846605E-2</v>
      </c>
      <c r="G16" s="63">
        <v>3155</v>
      </c>
      <c r="H16" s="64">
        <v>8.5422645800617314E-2</v>
      </c>
      <c r="I16" s="63">
        <v>3191</v>
      </c>
      <c r="J16" s="64">
        <v>8.61059391780674E-2</v>
      </c>
      <c r="K16" s="63">
        <v>3245</v>
      </c>
      <c r="L16" s="64">
        <v>8.8504022910132277E-2</v>
      </c>
      <c r="M16" s="65">
        <v>1.6922594797869006E-2</v>
      </c>
      <c r="N16" s="59"/>
    </row>
    <row r="17" spans="2:14" ht="22.2" customHeight="1" x14ac:dyDescent="0.25">
      <c r="B17" s="66" t="s">
        <v>15</v>
      </c>
      <c r="C17" s="61">
        <v>616</v>
      </c>
      <c r="D17" s="62">
        <v>1.6891521333772076E-2</v>
      </c>
      <c r="E17" s="63">
        <v>618</v>
      </c>
      <c r="F17" s="62">
        <v>1.6449732492214326E-2</v>
      </c>
      <c r="G17" s="63">
        <v>631</v>
      </c>
      <c r="H17" s="64">
        <v>1.7084529160123464E-2</v>
      </c>
      <c r="I17" s="63">
        <v>631</v>
      </c>
      <c r="J17" s="64">
        <v>1.702690304649343E-2</v>
      </c>
      <c r="K17" s="63">
        <v>595</v>
      </c>
      <c r="L17" s="64">
        <v>1.6228010364107461E-2</v>
      </c>
      <c r="M17" s="65">
        <v>-5.7052297939778132E-2</v>
      </c>
      <c r="N17" s="59"/>
    </row>
    <row r="18" spans="2:14" ht="22.2" customHeight="1" thickBot="1" x14ac:dyDescent="0.3">
      <c r="B18" s="60" t="s">
        <v>16</v>
      </c>
      <c r="C18" s="61">
        <v>1241</v>
      </c>
      <c r="D18" s="62">
        <v>3.4029834375342766E-2</v>
      </c>
      <c r="E18" s="63">
        <v>1322</v>
      </c>
      <c r="F18" s="62">
        <v>3.5188586334477891E-2</v>
      </c>
      <c r="G18" s="63">
        <v>1240</v>
      </c>
      <c r="H18" s="64">
        <v>3.3573401202144366E-2</v>
      </c>
      <c r="I18" s="63">
        <v>1254</v>
      </c>
      <c r="J18" s="64">
        <v>3.3837934105075691E-2</v>
      </c>
      <c r="K18" s="63">
        <v>1261</v>
      </c>
      <c r="L18" s="64">
        <v>3.4392472385108411E-2</v>
      </c>
      <c r="M18" s="65">
        <v>5.5821371610845294E-3</v>
      </c>
      <c r="N18" s="59"/>
    </row>
    <row r="19" spans="2:14" ht="22.2" customHeight="1" thickTop="1" thickBot="1" x14ac:dyDescent="0.3">
      <c r="B19" s="53" t="s">
        <v>17</v>
      </c>
      <c r="C19" s="54">
        <v>8793</v>
      </c>
      <c r="D19" s="55">
        <v>0.24111549851924977</v>
      </c>
      <c r="E19" s="56">
        <v>8966</v>
      </c>
      <c r="F19" s="55">
        <v>0.23865420958769193</v>
      </c>
      <c r="G19" s="56">
        <v>8718</v>
      </c>
      <c r="H19" s="57">
        <v>0.23604267070991497</v>
      </c>
      <c r="I19" s="56">
        <v>9041</v>
      </c>
      <c r="J19" s="57">
        <v>0.24396233033810949</v>
      </c>
      <c r="K19" s="56">
        <v>8866</v>
      </c>
      <c r="L19" s="57">
        <v>0.24181099140870038</v>
      </c>
      <c r="M19" s="58">
        <v>-1.9356265899789848E-2</v>
      </c>
    </row>
    <row r="20" spans="2:14" ht="22.2" customHeight="1" thickTop="1" thickBot="1" x14ac:dyDescent="0.3">
      <c r="B20" s="53" t="s">
        <v>18</v>
      </c>
      <c r="C20" s="54">
        <v>2182</v>
      </c>
      <c r="D20" s="55">
        <v>5.9833278490731591E-2</v>
      </c>
      <c r="E20" s="56">
        <v>0</v>
      </c>
      <c r="F20" s="55">
        <v>0</v>
      </c>
      <c r="G20" s="56">
        <v>1</v>
      </c>
      <c r="H20" s="57">
        <v>2.7075323550116425E-5</v>
      </c>
      <c r="I20" s="56">
        <v>0</v>
      </c>
      <c r="J20" s="57">
        <v>0</v>
      </c>
      <c r="K20" s="56">
        <v>0</v>
      </c>
      <c r="L20" s="57">
        <v>0</v>
      </c>
      <c r="M20" s="58">
        <v>0</v>
      </c>
      <c r="N20" s="59"/>
    </row>
    <row r="21" spans="2:14" ht="22.2" customHeight="1" thickTop="1" thickBot="1" x14ac:dyDescent="0.3">
      <c r="B21" s="68" t="s">
        <v>19</v>
      </c>
      <c r="C21" s="69">
        <v>36468</v>
      </c>
      <c r="D21" s="70">
        <v>0.99999999999999989</v>
      </c>
      <c r="E21" s="71">
        <v>37569</v>
      </c>
      <c r="F21" s="70">
        <v>0.99999999999999989</v>
      </c>
      <c r="G21" s="71">
        <v>36934</v>
      </c>
      <c r="H21" s="72">
        <v>1</v>
      </c>
      <c r="I21" s="71">
        <v>37059</v>
      </c>
      <c r="J21" s="72">
        <v>1</v>
      </c>
      <c r="K21" s="71">
        <v>36665</v>
      </c>
      <c r="L21" s="72">
        <v>1</v>
      </c>
      <c r="M21" s="73">
        <v>-1.0631695404625057E-2</v>
      </c>
      <c r="N21" s="74"/>
    </row>
    <row r="22" spans="2:14" s="48" customFormat="1" ht="15" thickTop="1" x14ac:dyDescent="0.3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2:14" s="48" customFormat="1" x14ac:dyDescent="0.3">
      <c r="G23" s="59"/>
      <c r="H23" s="76"/>
      <c r="I23" s="59"/>
      <c r="J23" s="76"/>
      <c r="K23" s="59"/>
      <c r="L23" s="76"/>
      <c r="M23" s="77"/>
    </row>
    <row r="24" spans="2:14" s="48" customFormat="1" x14ac:dyDescent="0.3">
      <c r="G24" s="59"/>
      <c r="H24" s="76"/>
      <c r="I24" s="59"/>
      <c r="J24" s="76"/>
      <c r="K24" s="59"/>
      <c r="L24" s="76"/>
      <c r="M24" s="77"/>
    </row>
    <row r="25" spans="2:14" s="48" customFormat="1" x14ac:dyDescent="0.3">
      <c r="G25" s="59"/>
      <c r="H25" s="76"/>
      <c r="I25" s="59"/>
      <c r="J25" s="76"/>
      <c r="K25" s="59"/>
      <c r="L25" s="76"/>
      <c r="M25" s="77"/>
    </row>
    <row r="26" spans="2:14" s="48" customFormat="1" x14ac:dyDescent="0.3">
      <c r="G26" s="59"/>
      <c r="H26" s="76"/>
      <c r="I26" s="59"/>
      <c r="J26" s="76"/>
      <c r="K26" s="59"/>
      <c r="L26" s="76"/>
      <c r="M26" s="77"/>
    </row>
    <row r="27" spans="2:14" s="48" customFormat="1" x14ac:dyDescent="0.3">
      <c r="G27" s="59"/>
      <c r="H27" s="76"/>
      <c r="I27" s="59"/>
      <c r="J27" s="76"/>
      <c r="K27" s="59"/>
      <c r="L27" s="76"/>
      <c r="M27" s="77"/>
    </row>
    <row r="28" spans="2:14" s="48" customFormat="1" x14ac:dyDescent="0.3">
      <c r="G28" s="59"/>
      <c r="H28" s="76"/>
      <c r="I28" s="59"/>
      <c r="J28" s="76"/>
      <c r="K28" s="59"/>
      <c r="L28" s="76"/>
      <c r="M28" s="77"/>
    </row>
    <row r="29" spans="2:14" s="48" customFormat="1" x14ac:dyDescent="0.3">
      <c r="G29" s="59"/>
      <c r="H29" s="76"/>
      <c r="I29" s="59"/>
      <c r="J29" s="76"/>
      <c r="K29" s="59"/>
      <c r="L29" s="76"/>
      <c r="M29" s="77"/>
    </row>
    <row r="30" spans="2:14" s="48" customFormat="1" x14ac:dyDescent="0.3">
      <c r="G30" s="59"/>
      <c r="H30" s="76"/>
      <c r="I30" s="59"/>
      <c r="J30" s="76"/>
      <c r="K30" s="59"/>
      <c r="L30" s="76"/>
      <c r="M30" s="77"/>
    </row>
    <row r="31" spans="2:14" s="48" customFormat="1" x14ac:dyDescent="0.3">
      <c r="G31" s="59"/>
      <c r="H31" s="76"/>
      <c r="I31" s="59"/>
      <c r="J31" s="76"/>
      <c r="K31" s="59"/>
      <c r="L31" s="76"/>
      <c r="M31" s="77"/>
    </row>
    <row r="32" spans="2:14" s="48" customFormat="1" x14ac:dyDescent="0.3">
      <c r="G32" s="59"/>
      <c r="H32" s="76"/>
      <c r="I32" s="59"/>
      <c r="J32" s="76"/>
      <c r="K32" s="59"/>
      <c r="L32" s="76"/>
      <c r="M32" s="77"/>
    </row>
    <row r="33" spans="7:13" s="48" customFormat="1" x14ac:dyDescent="0.3">
      <c r="G33" s="59"/>
      <c r="H33" s="76"/>
      <c r="I33" s="59"/>
      <c r="J33" s="76"/>
      <c r="K33" s="59"/>
      <c r="L33" s="76"/>
      <c r="M33" s="77"/>
    </row>
    <row r="34" spans="7:13" s="48" customFormat="1" x14ac:dyDescent="0.3">
      <c r="G34" s="59"/>
      <c r="H34" s="76"/>
      <c r="I34" s="59"/>
      <c r="J34" s="76"/>
      <c r="K34" s="59"/>
      <c r="L34" s="76"/>
      <c r="M34" s="77"/>
    </row>
    <row r="35" spans="7:13" s="48" customFormat="1" x14ac:dyDescent="0.3">
      <c r="G35" s="74"/>
      <c r="H35" s="76"/>
      <c r="I35" s="74"/>
      <c r="J35" s="76"/>
      <c r="K35" s="74"/>
      <c r="L35" s="76"/>
      <c r="M35" s="78"/>
    </row>
    <row r="36" spans="7:13" s="48" customFormat="1" x14ac:dyDescent="0.3"/>
    <row r="37" spans="7:13" s="48" customFormat="1" x14ac:dyDescent="0.3"/>
    <row r="38" spans="7:13" s="48" customFormat="1" x14ac:dyDescent="0.3"/>
    <row r="39" spans="7:13" s="48" customFormat="1" x14ac:dyDescent="0.3"/>
    <row r="40" spans="7:13" s="48" customFormat="1" x14ac:dyDescent="0.3"/>
    <row r="41" spans="7:13" s="48" customFormat="1" x14ac:dyDescent="0.3"/>
    <row r="42" spans="7:13" s="48" customFormat="1" x14ac:dyDescent="0.3"/>
    <row r="43" spans="7:13" s="48" customFormat="1" x14ac:dyDescent="0.3"/>
    <row r="44" spans="7:13" s="48" customFormat="1" x14ac:dyDescent="0.3"/>
    <row r="45" spans="7:13" s="48" customFormat="1" x14ac:dyDescent="0.3"/>
    <row r="46" spans="7:13" s="48" customFormat="1" x14ac:dyDescent="0.3"/>
    <row r="47" spans="7:13" s="48" customFormat="1" x14ac:dyDescent="0.3"/>
    <row r="48" spans="7:13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  <row r="466" s="48" customFormat="1" x14ac:dyDescent="0.3"/>
    <row r="467" s="48" customFormat="1" x14ac:dyDescent="0.3"/>
    <row r="468" s="48" customFormat="1" x14ac:dyDescent="0.3"/>
    <row r="469" s="48" customFormat="1" x14ac:dyDescent="0.3"/>
    <row r="470" s="48" customFormat="1" x14ac:dyDescent="0.3"/>
    <row r="471" s="48" customFormat="1" x14ac:dyDescent="0.3"/>
    <row r="472" s="48" customFormat="1" x14ac:dyDescent="0.3"/>
    <row r="473" s="48" customFormat="1" x14ac:dyDescent="0.3"/>
    <row r="474" s="48" customFormat="1" x14ac:dyDescent="0.3"/>
    <row r="475" s="48" customFormat="1" x14ac:dyDescent="0.3"/>
    <row r="476" s="48" customFormat="1" x14ac:dyDescent="0.3"/>
    <row r="477" s="48" customFormat="1" x14ac:dyDescent="0.3"/>
    <row r="478" s="48" customFormat="1" x14ac:dyDescent="0.3"/>
    <row r="479" s="48" customFormat="1" x14ac:dyDescent="0.3"/>
  </sheetData>
  <mergeCells count="9">
    <mergeCell ref="K4:L5"/>
    <mergeCell ref="B2:M2"/>
    <mergeCell ref="B3:M3"/>
    <mergeCell ref="B4:B6"/>
    <mergeCell ref="M4:M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J655"/>
  <sheetViews>
    <sheetView topLeftCell="I12" zoomScaleNormal="100" workbookViewId="0">
      <selection activeCell="C6" sqref="C6:L19"/>
    </sheetView>
  </sheetViews>
  <sheetFormatPr defaultColWidth="9.109375" defaultRowHeight="14.4" x14ac:dyDescent="0.3"/>
  <cols>
    <col min="1" max="1" width="2.6640625" style="48" customWidth="1"/>
    <col min="2" max="2" width="36.109375" style="34" customWidth="1"/>
    <col min="3" max="12" width="11.6640625" style="34" customWidth="1"/>
    <col min="13" max="89" width="11.44140625" style="48" customWidth="1"/>
    <col min="90" max="256" width="11.44140625" style="34" customWidth="1"/>
    <col min="257" max="16384" width="9.109375" style="34"/>
  </cols>
  <sheetData>
    <row r="1" spans="2:13" s="48" customFormat="1" ht="15.75" thickBot="1" x14ac:dyDescent="0.3"/>
    <row r="2" spans="2:13" ht="22.2" customHeight="1" thickTop="1" thickBot="1" x14ac:dyDescent="0.35">
      <c r="B2" s="196" t="s">
        <v>115</v>
      </c>
      <c r="C2" s="211"/>
      <c r="D2" s="211"/>
      <c r="E2" s="211"/>
      <c r="F2" s="211"/>
      <c r="G2" s="211"/>
      <c r="H2" s="211"/>
      <c r="I2" s="211"/>
      <c r="J2" s="197"/>
      <c r="K2" s="197"/>
      <c r="L2" s="198"/>
    </row>
    <row r="3" spans="2:13" ht="22.2" customHeight="1" thickTop="1" thickBot="1" x14ac:dyDescent="0.35">
      <c r="B3" s="199" t="s">
        <v>89</v>
      </c>
      <c r="C3" s="212" t="s">
        <v>20</v>
      </c>
      <c r="D3" s="213"/>
      <c r="E3" s="213"/>
      <c r="F3" s="213"/>
      <c r="G3" s="213"/>
      <c r="H3" s="213"/>
      <c r="I3" s="213"/>
      <c r="J3" s="214"/>
      <c r="K3" s="214"/>
      <c r="L3" s="215"/>
    </row>
    <row r="4" spans="2:13" ht="22.2" customHeight="1" thickTop="1" thickBot="1" x14ac:dyDescent="0.35">
      <c r="B4" s="200"/>
      <c r="C4" s="216" t="s">
        <v>21</v>
      </c>
      <c r="D4" s="217"/>
      <c r="E4" s="218" t="s">
        <v>64</v>
      </c>
      <c r="F4" s="217"/>
      <c r="G4" s="218" t="s">
        <v>65</v>
      </c>
      <c r="H4" s="217"/>
      <c r="I4" s="219" t="s">
        <v>22</v>
      </c>
      <c r="J4" s="219"/>
      <c r="K4" s="220" t="s">
        <v>19</v>
      </c>
      <c r="L4" s="221"/>
    </row>
    <row r="5" spans="2:13" ht="22.2" customHeight="1" thickTop="1" thickBot="1" x14ac:dyDescent="0.35">
      <c r="B5" s="201"/>
      <c r="C5" s="49" t="s">
        <v>3</v>
      </c>
      <c r="D5" s="50" t="s">
        <v>4</v>
      </c>
      <c r="E5" s="51" t="s">
        <v>3</v>
      </c>
      <c r="F5" s="50" t="s">
        <v>4</v>
      </c>
      <c r="G5" s="51" t="s">
        <v>3</v>
      </c>
      <c r="H5" s="50" t="s">
        <v>4</v>
      </c>
      <c r="I5" s="51" t="s">
        <v>3</v>
      </c>
      <c r="J5" s="52" t="s">
        <v>4</v>
      </c>
      <c r="K5" s="49" t="s">
        <v>3</v>
      </c>
      <c r="L5" s="79" t="s">
        <v>4</v>
      </c>
    </row>
    <row r="6" spans="2:13" ht="22.2" customHeight="1" thickTop="1" thickBot="1" x14ac:dyDescent="0.3">
      <c r="B6" s="53" t="s">
        <v>5</v>
      </c>
      <c r="C6" s="54">
        <v>6854</v>
      </c>
      <c r="D6" s="55">
        <v>0.54345068189026324</v>
      </c>
      <c r="E6" s="56">
        <v>9921</v>
      </c>
      <c r="F6" s="55">
        <v>0.43524611739931562</v>
      </c>
      <c r="G6" s="56">
        <v>721</v>
      </c>
      <c r="H6" s="55">
        <v>0.57358790771678603</v>
      </c>
      <c r="I6" s="56">
        <v>0</v>
      </c>
      <c r="J6" s="57">
        <v>0</v>
      </c>
      <c r="K6" s="54">
        <v>17496</v>
      </c>
      <c r="L6" s="80">
        <v>0.4771853266057548</v>
      </c>
      <c r="M6" s="59"/>
    </row>
    <row r="7" spans="2:13" ht="22.2" customHeight="1" thickTop="1" x14ac:dyDescent="0.25">
      <c r="B7" s="60" t="s">
        <v>6</v>
      </c>
      <c r="C7" s="81">
        <v>778</v>
      </c>
      <c r="D7" s="62">
        <v>6.168728195369489E-2</v>
      </c>
      <c r="E7" s="82">
        <v>2435</v>
      </c>
      <c r="F7" s="62">
        <v>0.10682635781345969</v>
      </c>
      <c r="G7" s="82">
        <v>84</v>
      </c>
      <c r="H7" s="62">
        <v>6.6825775656324582E-2</v>
      </c>
      <c r="I7" s="82">
        <v>0</v>
      </c>
      <c r="J7" s="64">
        <v>0</v>
      </c>
      <c r="K7" s="81">
        <v>3297</v>
      </c>
      <c r="L7" s="83">
        <v>8.9922269194054272E-2</v>
      </c>
      <c r="M7" s="59"/>
    </row>
    <row r="8" spans="2:13" ht="22.2" customHeight="1" x14ac:dyDescent="0.25">
      <c r="B8" s="66" t="s">
        <v>7</v>
      </c>
      <c r="C8" s="81">
        <v>459</v>
      </c>
      <c r="D8" s="62">
        <v>3.6393910561370126E-2</v>
      </c>
      <c r="E8" s="82">
        <v>764</v>
      </c>
      <c r="F8" s="62">
        <v>3.3517592348863735E-2</v>
      </c>
      <c r="G8" s="82">
        <v>19</v>
      </c>
      <c r="H8" s="62">
        <v>1.5115354017501989E-2</v>
      </c>
      <c r="I8" s="82">
        <v>0</v>
      </c>
      <c r="J8" s="64">
        <v>0</v>
      </c>
      <c r="K8" s="81">
        <v>1242</v>
      </c>
      <c r="L8" s="83">
        <v>3.3874267012136916E-2</v>
      </c>
      <c r="M8" s="59"/>
    </row>
    <row r="9" spans="2:13" ht="22.2" customHeight="1" x14ac:dyDescent="0.25">
      <c r="B9" s="66" t="s">
        <v>8</v>
      </c>
      <c r="C9" s="81">
        <v>935</v>
      </c>
      <c r="D9" s="62">
        <v>7.4135743736124332E-2</v>
      </c>
      <c r="E9" s="82">
        <v>1650</v>
      </c>
      <c r="F9" s="62">
        <v>7.2387470386943931E-2</v>
      </c>
      <c r="G9" s="82">
        <v>58</v>
      </c>
      <c r="H9" s="62">
        <v>4.6141607000795545E-2</v>
      </c>
      <c r="I9" s="82">
        <v>0</v>
      </c>
      <c r="J9" s="64">
        <v>0</v>
      </c>
      <c r="K9" s="81">
        <v>2643</v>
      </c>
      <c r="L9" s="83">
        <v>7.2085094777035313E-2</v>
      </c>
      <c r="M9" s="59"/>
    </row>
    <row r="10" spans="2:13" ht="22.2" customHeight="1" x14ac:dyDescent="0.25">
      <c r="B10" s="66" t="s">
        <v>9</v>
      </c>
      <c r="C10" s="81">
        <v>299</v>
      </c>
      <c r="D10" s="62">
        <v>2.3707580082461148E-2</v>
      </c>
      <c r="E10" s="82">
        <v>822</v>
      </c>
      <c r="F10" s="62">
        <v>3.6062121610950251E-2</v>
      </c>
      <c r="G10" s="82">
        <v>24</v>
      </c>
      <c r="H10" s="62">
        <v>1.9093078758949882E-2</v>
      </c>
      <c r="I10" s="82">
        <v>1</v>
      </c>
      <c r="J10" s="64">
        <v>0.5</v>
      </c>
      <c r="K10" s="81">
        <v>1146</v>
      </c>
      <c r="L10" s="83">
        <v>3.1255966180280925E-2</v>
      </c>
      <c r="M10" s="59"/>
    </row>
    <row r="11" spans="2:13" ht="22.2" customHeight="1" thickBot="1" x14ac:dyDescent="0.3">
      <c r="B11" s="66" t="s">
        <v>10</v>
      </c>
      <c r="C11" s="81">
        <v>788</v>
      </c>
      <c r="D11" s="62">
        <v>6.2480177608626702E-2</v>
      </c>
      <c r="E11" s="82">
        <v>1151</v>
      </c>
      <c r="F11" s="62">
        <v>5.0495744494165135E-2</v>
      </c>
      <c r="G11" s="82">
        <v>36</v>
      </c>
      <c r="H11" s="62">
        <v>2.8639618138424822E-2</v>
      </c>
      <c r="I11" s="82">
        <v>0</v>
      </c>
      <c r="J11" s="64">
        <v>0</v>
      </c>
      <c r="K11" s="81">
        <v>1975</v>
      </c>
      <c r="L11" s="83">
        <v>5.3866084822037363E-2</v>
      </c>
      <c r="M11" s="59"/>
    </row>
    <row r="12" spans="2:13" ht="22.2" customHeight="1" thickTop="1" thickBot="1" x14ac:dyDescent="0.3">
      <c r="B12" s="53" t="s">
        <v>11</v>
      </c>
      <c r="C12" s="54">
        <v>3259</v>
      </c>
      <c r="D12" s="55">
        <v>0.25840469394227722</v>
      </c>
      <c r="E12" s="56">
        <v>6822</v>
      </c>
      <c r="F12" s="55">
        <v>0.29928928665438276</v>
      </c>
      <c r="G12" s="56">
        <v>221</v>
      </c>
      <c r="H12" s="55">
        <v>0.1758154335719968</v>
      </c>
      <c r="I12" s="56">
        <v>1</v>
      </c>
      <c r="J12" s="57">
        <v>0.5</v>
      </c>
      <c r="K12" s="54">
        <v>10303</v>
      </c>
      <c r="L12" s="80">
        <v>0.28100368198554482</v>
      </c>
      <c r="M12" s="67"/>
    </row>
    <row r="13" spans="2:13" ht="22.2" customHeight="1" thickTop="1" x14ac:dyDescent="0.25">
      <c r="B13" s="66" t="s">
        <v>12</v>
      </c>
      <c r="C13" s="81">
        <v>127</v>
      </c>
      <c r="D13" s="62">
        <v>1.0069774817633999E-2</v>
      </c>
      <c r="E13" s="82">
        <v>383</v>
      </c>
      <c r="F13" s="62">
        <v>1.6802667368605775E-2</v>
      </c>
      <c r="G13" s="82">
        <v>16</v>
      </c>
      <c r="H13" s="62">
        <v>1.2728719172633254E-2</v>
      </c>
      <c r="I13" s="82">
        <v>0</v>
      </c>
      <c r="J13" s="64">
        <v>0</v>
      </c>
      <c r="K13" s="81">
        <v>526</v>
      </c>
      <c r="L13" s="83">
        <v>1.4346106641210964E-2</v>
      </c>
      <c r="M13" s="59"/>
    </row>
    <row r="14" spans="2:13" ht="22.2" customHeight="1" x14ac:dyDescent="0.25">
      <c r="B14" s="66" t="s">
        <v>13</v>
      </c>
      <c r="C14" s="81">
        <v>794</v>
      </c>
      <c r="D14" s="62">
        <v>6.2955915001585788E-2</v>
      </c>
      <c r="E14" s="82">
        <v>2318</v>
      </c>
      <c r="F14" s="62">
        <v>0.10169342809511275</v>
      </c>
      <c r="G14" s="82">
        <v>127</v>
      </c>
      <c r="H14" s="62">
        <v>0.10103420843277645</v>
      </c>
      <c r="I14" s="82">
        <v>0</v>
      </c>
      <c r="J14" s="64">
        <v>0</v>
      </c>
      <c r="K14" s="81">
        <v>3239</v>
      </c>
      <c r="L14" s="83">
        <v>8.8340379108141284E-2</v>
      </c>
      <c r="M14" s="59"/>
    </row>
    <row r="15" spans="2:13" ht="22.2" customHeight="1" x14ac:dyDescent="0.3">
      <c r="B15" s="66" t="s">
        <v>14</v>
      </c>
      <c r="C15" s="81">
        <v>1029</v>
      </c>
      <c r="D15" s="62">
        <v>8.1588962892483352E-2</v>
      </c>
      <c r="E15" s="82">
        <v>2108</v>
      </c>
      <c r="F15" s="62">
        <v>9.2480477318592616E-2</v>
      </c>
      <c r="G15" s="82">
        <v>107</v>
      </c>
      <c r="H15" s="62">
        <v>8.5123309466984889E-2</v>
      </c>
      <c r="I15" s="82">
        <v>1</v>
      </c>
      <c r="J15" s="64">
        <v>0.5</v>
      </c>
      <c r="K15" s="81">
        <v>3245</v>
      </c>
      <c r="L15" s="83">
        <v>8.8504022910132277E-2</v>
      </c>
      <c r="M15" s="59"/>
    </row>
    <row r="16" spans="2:13" ht="22.2" customHeight="1" x14ac:dyDescent="0.25">
      <c r="B16" s="66" t="s">
        <v>15</v>
      </c>
      <c r="C16" s="81">
        <v>212</v>
      </c>
      <c r="D16" s="62">
        <v>1.6809387884554394E-2</v>
      </c>
      <c r="E16" s="82">
        <v>365</v>
      </c>
      <c r="F16" s="62">
        <v>1.6012985873475476E-2</v>
      </c>
      <c r="G16" s="82">
        <v>18</v>
      </c>
      <c r="H16" s="62">
        <v>1.4319809069212411E-2</v>
      </c>
      <c r="I16" s="82">
        <v>0</v>
      </c>
      <c r="J16" s="64">
        <v>0</v>
      </c>
      <c r="K16" s="81">
        <v>595</v>
      </c>
      <c r="L16" s="83">
        <v>1.6228010364107461E-2</v>
      </c>
      <c r="M16" s="59"/>
    </row>
    <row r="17" spans="2:114" ht="22.2" customHeight="1" thickBot="1" x14ac:dyDescent="0.3">
      <c r="B17" s="60" t="s">
        <v>16</v>
      </c>
      <c r="C17" s="81">
        <v>337</v>
      </c>
      <c r="D17" s="62">
        <v>2.6720583571202029E-2</v>
      </c>
      <c r="E17" s="82">
        <v>877</v>
      </c>
      <c r="F17" s="62">
        <v>3.8475037290515046E-2</v>
      </c>
      <c r="G17" s="82">
        <v>47</v>
      </c>
      <c r="H17" s="62">
        <v>3.7390612569610182E-2</v>
      </c>
      <c r="I17" s="82">
        <v>0</v>
      </c>
      <c r="J17" s="64">
        <v>0</v>
      </c>
      <c r="K17" s="81">
        <v>1261</v>
      </c>
      <c r="L17" s="83">
        <v>3.4392472385108411E-2</v>
      </c>
      <c r="M17" s="59"/>
    </row>
    <row r="18" spans="2:114" ht="22.2" customHeight="1" thickTop="1" thickBot="1" x14ac:dyDescent="0.3">
      <c r="B18" s="53" t="s">
        <v>17</v>
      </c>
      <c r="C18" s="54">
        <v>2499</v>
      </c>
      <c r="D18" s="55">
        <v>0.19814462416745957</v>
      </c>
      <c r="E18" s="56">
        <v>6051</v>
      </c>
      <c r="F18" s="55">
        <v>0.26546459594630167</v>
      </c>
      <c r="G18" s="56">
        <v>315</v>
      </c>
      <c r="H18" s="55">
        <v>0.25059665871121717</v>
      </c>
      <c r="I18" s="56">
        <v>1</v>
      </c>
      <c r="J18" s="57">
        <v>0.5</v>
      </c>
      <c r="K18" s="54">
        <v>8866</v>
      </c>
      <c r="L18" s="80">
        <v>0.24181099140870038</v>
      </c>
    </row>
    <row r="19" spans="2:114" ht="22.2" customHeight="1" thickTop="1" thickBot="1" x14ac:dyDescent="0.3">
      <c r="B19" s="68" t="s">
        <v>19</v>
      </c>
      <c r="C19" s="84">
        <v>12612</v>
      </c>
      <c r="D19" s="70">
        <v>1</v>
      </c>
      <c r="E19" s="85">
        <v>22794</v>
      </c>
      <c r="F19" s="70">
        <v>1</v>
      </c>
      <c r="G19" s="85">
        <v>1257</v>
      </c>
      <c r="H19" s="70">
        <v>1</v>
      </c>
      <c r="I19" s="85">
        <v>2</v>
      </c>
      <c r="J19" s="72">
        <v>1</v>
      </c>
      <c r="K19" s="84">
        <v>36665</v>
      </c>
      <c r="L19" s="86">
        <v>1</v>
      </c>
      <c r="M19" s="74"/>
    </row>
    <row r="20" spans="2:114" s="48" customFormat="1" ht="22.2" customHeight="1" thickTop="1" thickBot="1" x14ac:dyDescent="0.3">
      <c r="B20" s="87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14" ht="22.2" customHeight="1" thickTop="1" x14ac:dyDescent="0.3">
      <c r="B21" s="88" t="s">
        <v>90</v>
      </c>
      <c r="C21" s="89"/>
      <c r="D21" s="90"/>
      <c r="E21" s="75"/>
      <c r="F21" s="90"/>
      <c r="G21" s="75"/>
      <c r="H21" s="90"/>
      <c r="I21" s="75"/>
      <c r="J21" s="91"/>
      <c r="K21" s="90"/>
      <c r="L21" s="75"/>
      <c r="M21" s="90"/>
      <c r="N21" s="75"/>
      <c r="O21" s="90"/>
      <c r="P21" s="75"/>
      <c r="Q21" s="90"/>
      <c r="R21" s="75"/>
      <c r="S21" s="90"/>
      <c r="T21" s="91"/>
      <c r="U21" s="90"/>
      <c r="V21" s="75"/>
      <c r="W21" s="75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</row>
    <row r="22" spans="2:114" ht="22.2" customHeight="1" thickBot="1" x14ac:dyDescent="0.35">
      <c r="B22" s="92" t="s">
        <v>91</v>
      </c>
      <c r="C22" s="93"/>
      <c r="D22" s="90"/>
      <c r="E22" s="75"/>
      <c r="F22" s="90"/>
      <c r="G22" s="75"/>
      <c r="H22" s="90"/>
      <c r="I22" s="75"/>
      <c r="J22" s="91"/>
      <c r="K22" s="90"/>
      <c r="L22" s="75"/>
      <c r="M22" s="90"/>
      <c r="N22" s="75"/>
      <c r="O22" s="90"/>
      <c r="P22" s="75"/>
      <c r="Q22" s="90"/>
      <c r="R22" s="75"/>
      <c r="S22" s="90"/>
      <c r="T22" s="91"/>
      <c r="U22" s="90"/>
      <c r="V22" s="75"/>
      <c r="W22" s="75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</row>
    <row r="23" spans="2:114" s="48" customFormat="1" ht="15" thickTop="1" x14ac:dyDescent="0.3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14" s="48" customFormat="1" x14ac:dyDescent="0.3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14" s="48" customFormat="1" x14ac:dyDescent="0.3">
      <c r="B25" s="75"/>
      <c r="C25" s="94"/>
      <c r="D25" s="94"/>
      <c r="E25" s="94"/>
      <c r="F25" s="94"/>
      <c r="G25" s="94"/>
      <c r="H25" s="75"/>
      <c r="I25" s="75"/>
      <c r="J25" s="75"/>
      <c r="K25" s="75"/>
      <c r="L25" s="75"/>
    </row>
    <row r="26" spans="2:114" s="48" customFormat="1" x14ac:dyDescent="0.3"/>
    <row r="27" spans="2:114" s="48" customFormat="1" x14ac:dyDescent="0.3"/>
    <row r="28" spans="2:114" s="48" customFormat="1" x14ac:dyDescent="0.3"/>
    <row r="29" spans="2:114" s="48" customFormat="1" x14ac:dyDescent="0.3"/>
    <row r="30" spans="2:114" s="48" customFormat="1" x14ac:dyDescent="0.3"/>
    <row r="31" spans="2:114" s="48" customFormat="1" x14ac:dyDescent="0.3"/>
    <row r="32" spans="2:11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  <row r="466" s="48" customFormat="1" x14ac:dyDescent="0.3"/>
    <row r="467" s="48" customFormat="1" x14ac:dyDescent="0.3"/>
    <row r="468" s="48" customFormat="1" x14ac:dyDescent="0.3"/>
    <row r="469" s="48" customFormat="1" x14ac:dyDescent="0.3"/>
    <row r="470" s="48" customFormat="1" x14ac:dyDescent="0.3"/>
    <row r="471" s="48" customFormat="1" x14ac:dyDescent="0.3"/>
    <row r="472" s="48" customFormat="1" x14ac:dyDescent="0.3"/>
    <row r="473" s="48" customFormat="1" x14ac:dyDescent="0.3"/>
    <row r="474" s="48" customFormat="1" x14ac:dyDescent="0.3"/>
    <row r="475" s="48" customFormat="1" x14ac:dyDescent="0.3"/>
    <row r="476" s="48" customFormat="1" x14ac:dyDescent="0.3"/>
    <row r="477" s="48" customFormat="1" x14ac:dyDescent="0.3"/>
    <row r="478" s="48" customFormat="1" x14ac:dyDescent="0.3"/>
    <row r="479" s="48" customFormat="1" x14ac:dyDescent="0.3"/>
    <row r="480" s="48" customFormat="1" x14ac:dyDescent="0.3"/>
    <row r="481" s="48" customFormat="1" x14ac:dyDescent="0.3"/>
    <row r="482" s="48" customFormat="1" x14ac:dyDescent="0.3"/>
    <row r="483" s="48" customFormat="1" x14ac:dyDescent="0.3"/>
    <row r="484" s="48" customFormat="1" x14ac:dyDescent="0.3"/>
    <row r="485" s="48" customFormat="1" x14ac:dyDescent="0.3"/>
    <row r="486" s="48" customFormat="1" x14ac:dyDescent="0.3"/>
    <row r="487" s="48" customFormat="1" x14ac:dyDescent="0.3"/>
    <row r="488" s="48" customFormat="1" x14ac:dyDescent="0.3"/>
    <row r="489" s="48" customFormat="1" x14ac:dyDescent="0.3"/>
    <row r="490" s="48" customFormat="1" x14ac:dyDescent="0.3"/>
    <row r="491" s="48" customFormat="1" x14ac:dyDescent="0.3"/>
    <row r="492" s="48" customFormat="1" x14ac:dyDescent="0.3"/>
    <row r="493" s="48" customFormat="1" x14ac:dyDescent="0.3"/>
    <row r="494" s="48" customFormat="1" x14ac:dyDescent="0.3"/>
    <row r="495" s="48" customFormat="1" x14ac:dyDescent="0.3"/>
    <row r="496" s="48" customFormat="1" x14ac:dyDescent="0.3"/>
    <row r="497" s="48" customFormat="1" x14ac:dyDescent="0.3"/>
    <row r="498" s="48" customFormat="1" x14ac:dyDescent="0.3"/>
    <row r="499" s="48" customFormat="1" x14ac:dyDescent="0.3"/>
    <row r="500" s="48" customFormat="1" x14ac:dyDescent="0.3"/>
    <row r="501" s="48" customFormat="1" x14ac:dyDescent="0.3"/>
    <row r="502" s="48" customFormat="1" x14ac:dyDescent="0.3"/>
    <row r="503" s="48" customFormat="1" x14ac:dyDescent="0.3"/>
    <row r="504" s="48" customFormat="1" x14ac:dyDescent="0.3"/>
    <row r="505" s="48" customFormat="1" x14ac:dyDescent="0.3"/>
    <row r="506" s="48" customFormat="1" x14ac:dyDescent="0.3"/>
    <row r="507" s="48" customFormat="1" x14ac:dyDescent="0.3"/>
    <row r="508" s="48" customFormat="1" x14ac:dyDescent="0.3"/>
    <row r="509" s="48" customFormat="1" x14ac:dyDescent="0.3"/>
    <row r="510" s="48" customFormat="1" x14ac:dyDescent="0.3"/>
    <row r="511" s="48" customFormat="1" x14ac:dyDescent="0.3"/>
    <row r="512" s="48" customFormat="1" x14ac:dyDescent="0.3"/>
    <row r="513" s="48" customFormat="1" x14ac:dyDescent="0.3"/>
    <row r="514" s="48" customFormat="1" x14ac:dyDescent="0.3"/>
    <row r="515" s="48" customFormat="1" x14ac:dyDescent="0.3"/>
    <row r="516" s="48" customFormat="1" x14ac:dyDescent="0.3"/>
    <row r="517" s="48" customFormat="1" x14ac:dyDescent="0.3"/>
    <row r="518" s="48" customFormat="1" x14ac:dyDescent="0.3"/>
    <row r="519" s="48" customFormat="1" x14ac:dyDescent="0.3"/>
    <row r="520" s="48" customFormat="1" x14ac:dyDescent="0.3"/>
    <row r="521" s="48" customFormat="1" x14ac:dyDescent="0.3"/>
    <row r="522" s="48" customFormat="1" x14ac:dyDescent="0.3"/>
    <row r="523" s="48" customFormat="1" x14ac:dyDescent="0.3"/>
    <row r="524" s="48" customFormat="1" x14ac:dyDescent="0.3"/>
    <row r="525" s="48" customFormat="1" x14ac:dyDescent="0.3"/>
    <row r="526" s="48" customFormat="1" x14ac:dyDescent="0.3"/>
    <row r="527" s="48" customFormat="1" x14ac:dyDescent="0.3"/>
    <row r="528" s="48" customFormat="1" x14ac:dyDescent="0.3"/>
    <row r="529" s="48" customFormat="1" x14ac:dyDescent="0.3"/>
    <row r="530" s="48" customFormat="1" x14ac:dyDescent="0.3"/>
    <row r="531" s="48" customFormat="1" x14ac:dyDescent="0.3"/>
    <row r="532" s="48" customFormat="1" x14ac:dyDescent="0.3"/>
    <row r="533" s="48" customFormat="1" x14ac:dyDescent="0.3"/>
    <row r="534" s="48" customFormat="1" x14ac:dyDescent="0.3"/>
    <row r="535" s="48" customFormat="1" x14ac:dyDescent="0.3"/>
    <row r="536" s="48" customFormat="1" x14ac:dyDescent="0.3"/>
    <row r="537" s="48" customFormat="1" x14ac:dyDescent="0.3"/>
    <row r="538" s="48" customFormat="1" x14ac:dyDescent="0.3"/>
    <row r="539" s="48" customFormat="1" x14ac:dyDescent="0.3"/>
    <row r="540" s="48" customFormat="1" x14ac:dyDescent="0.3"/>
    <row r="541" s="48" customFormat="1" x14ac:dyDescent="0.3"/>
    <row r="542" s="48" customFormat="1" x14ac:dyDescent="0.3"/>
    <row r="543" s="48" customFormat="1" x14ac:dyDescent="0.3"/>
    <row r="544" s="48" customFormat="1" x14ac:dyDescent="0.3"/>
    <row r="545" s="48" customFormat="1" x14ac:dyDescent="0.3"/>
    <row r="546" s="48" customFormat="1" x14ac:dyDescent="0.3"/>
    <row r="547" s="48" customFormat="1" x14ac:dyDescent="0.3"/>
    <row r="548" s="48" customFormat="1" x14ac:dyDescent="0.3"/>
    <row r="549" s="48" customFormat="1" x14ac:dyDescent="0.3"/>
    <row r="550" s="48" customFormat="1" x14ac:dyDescent="0.3"/>
    <row r="551" s="48" customFormat="1" x14ac:dyDescent="0.3"/>
    <row r="552" s="48" customFormat="1" x14ac:dyDescent="0.3"/>
    <row r="553" s="48" customFormat="1" x14ac:dyDescent="0.3"/>
    <row r="554" s="48" customFormat="1" x14ac:dyDescent="0.3"/>
    <row r="555" s="48" customFormat="1" x14ac:dyDescent="0.3"/>
    <row r="556" s="48" customFormat="1" x14ac:dyDescent="0.3"/>
    <row r="557" s="48" customFormat="1" x14ac:dyDescent="0.3"/>
    <row r="558" s="48" customFormat="1" x14ac:dyDescent="0.3"/>
    <row r="559" s="48" customFormat="1" x14ac:dyDescent="0.3"/>
    <row r="560" s="48" customFormat="1" x14ac:dyDescent="0.3"/>
    <row r="561" s="48" customFormat="1" x14ac:dyDescent="0.3"/>
    <row r="562" s="48" customFormat="1" x14ac:dyDescent="0.3"/>
    <row r="563" s="48" customFormat="1" x14ac:dyDescent="0.3"/>
    <row r="564" s="48" customFormat="1" x14ac:dyDescent="0.3"/>
    <row r="565" s="48" customFormat="1" x14ac:dyDescent="0.3"/>
    <row r="566" s="48" customFormat="1" x14ac:dyDescent="0.3"/>
    <row r="567" s="48" customFormat="1" x14ac:dyDescent="0.3"/>
    <row r="568" s="48" customFormat="1" x14ac:dyDescent="0.3"/>
    <row r="569" s="48" customFormat="1" x14ac:dyDescent="0.3"/>
    <row r="570" s="48" customFormat="1" x14ac:dyDescent="0.3"/>
    <row r="571" s="48" customFormat="1" x14ac:dyDescent="0.3"/>
    <row r="572" s="48" customFormat="1" x14ac:dyDescent="0.3"/>
    <row r="573" s="48" customFormat="1" x14ac:dyDescent="0.3"/>
    <row r="574" s="48" customFormat="1" x14ac:dyDescent="0.3"/>
    <row r="575" s="48" customFormat="1" x14ac:dyDescent="0.3"/>
    <row r="576" s="48" customFormat="1" x14ac:dyDescent="0.3"/>
    <row r="577" s="48" customFormat="1" x14ac:dyDescent="0.3"/>
    <row r="578" s="48" customFormat="1" x14ac:dyDescent="0.3"/>
    <row r="579" s="48" customFormat="1" x14ac:dyDescent="0.3"/>
    <row r="580" s="48" customFormat="1" x14ac:dyDescent="0.3"/>
    <row r="581" s="48" customFormat="1" x14ac:dyDescent="0.3"/>
    <row r="582" s="48" customFormat="1" x14ac:dyDescent="0.3"/>
    <row r="583" s="48" customFormat="1" x14ac:dyDescent="0.3"/>
    <row r="584" s="48" customFormat="1" x14ac:dyDescent="0.3"/>
    <row r="585" s="48" customFormat="1" x14ac:dyDescent="0.3"/>
    <row r="586" s="48" customFormat="1" x14ac:dyDescent="0.3"/>
    <row r="587" s="48" customFormat="1" x14ac:dyDescent="0.3"/>
    <row r="588" s="48" customFormat="1" x14ac:dyDescent="0.3"/>
    <row r="589" s="48" customFormat="1" x14ac:dyDescent="0.3"/>
    <row r="590" s="48" customFormat="1" x14ac:dyDescent="0.3"/>
    <row r="591" s="48" customFormat="1" x14ac:dyDescent="0.3"/>
    <row r="592" s="48" customFormat="1" x14ac:dyDescent="0.3"/>
    <row r="593" s="48" customFormat="1" x14ac:dyDescent="0.3"/>
    <row r="594" s="48" customFormat="1" x14ac:dyDescent="0.3"/>
    <row r="595" s="48" customFormat="1" x14ac:dyDescent="0.3"/>
    <row r="596" s="48" customFormat="1" x14ac:dyDescent="0.3"/>
    <row r="597" s="48" customFormat="1" x14ac:dyDescent="0.3"/>
    <row r="598" s="48" customFormat="1" x14ac:dyDescent="0.3"/>
    <row r="599" s="48" customFormat="1" x14ac:dyDescent="0.3"/>
    <row r="600" s="48" customFormat="1" x14ac:dyDescent="0.3"/>
    <row r="601" s="48" customFormat="1" x14ac:dyDescent="0.3"/>
    <row r="602" s="48" customFormat="1" x14ac:dyDescent="0.3"/>
    <row r="603" s="48" customFormat="1" x14ac:dyDescent="0.3"/>
    <row r="604" s="48" customFormat="1" x14ac:dyDescent="0.3"/>
    <row r="605" s="48" customFormat="1" x14ac:dyDescent="0.3"/>
    <row r="606" s="48" customFormat="1" x14ac:dyDescent="0.3"/>
    <row r="607" s="48" customFormat="1" x14ac:dyDescent="0.3"/>
    <row r="608" s="48" customFormat="1" x14ac:dyDescent="0.3"/>
    <row r="609" s="48" customFormat="1" x14ac:dyDescent="0.3"/>
    <row r="610" s="48" customFormat="1" x14ac:dyDescent="0.3"/>
    <row r="611" s="48" customFormat="1" x14ac:dyDescent="0.3"/>
    <row r="612" s="48" customFormat="1" x14ac:dyDescent="0.3"/>
    <row r="613" s="48" customFormat="1" x14ac:dyDescent="0.3"/>
    <row r="614" s="48" customFormat="1" x14ac:dyDescent="0.3"/>
    <row r="615" s="48" customFormat="1" x14ac:dyDescent="0.3"/>
    <row r="616" s="48" customFormat="1" x14ac:dyDescent="0.3"/>
    <row r="617" s="48" customFormat="1" x14ac:dyDescent="0.3"/>
    <row r="618" s="48" customFormat="1" x14ac:dyDescent="0.3"/>
    <row r="619" s="48" customFormat="1" x14ac:dyDescent="0.3"/>
    <row r="620" s="48" customFormat="1" x14ac:dyDescent="0.3"/>
    <row r="621" s="48" customFormat="1" x14ac:dyDescent="0.3"/>
    <row r="622" s="48" customFormat="1" x14ac:dyDescent="0.3"/>
    <row r="623" s="48" customFormat="1" x14ac:dyDescent="0.3"/>
    <row r="624" s="48" customFormat="1" x14ac:dyDescent="0.3"/>
    <row r="625" s="48" customFormat="1" x14ac:dyDescent="0.3"/>
    <row r="626" s="48" customFormat="1" x14ac:dyDescent="0.3"/>
    <row r="627" s="48" customFormat="1" x14ac:dyDescent="0.3"/>
    <row r="628" s="48" customFormat="1" x14ac:dyDescent="0.3"/>
    <row r="629" s="48" customFormat="1" x14ac:dyDescent="0.3"/>
    <row r="630" s="48" customFormat="1" x14ac:dyDescent="0.3"/>
    <row r="631" s="48" customFormat="1" x14ac:dyDescent="0.3"/>
    <row r="632" s="48" customFormat="1" x14ac:dyDescent="0.3"/>
    <row r="633" s="48" customFormat="1" x14ac:dyDescent="0.3"/>
    <row r="634" s="48" customFormat="1" x14ac:dyDescent="0.3"/>
    <row r="635" s="48" customFormat="1" x14ac:dyDescent="0.3"/>
    <row r="636" s="48" customFormat="1" x14ac:dyDescent="0.3"/>
    <row r="637" s="48" customFormat="1" x14ac:dyDescent="0.3"/>
    <row r="638" s="48" customFormat="1" x14ac:dyDescent="0.3"/>
    <row r="639" s="48" customFormat="1" x14ac:dyDescent="0.3"/>
    <row r="640" s="48" customFormat="1" x14ac:dyDescent="0.3"/>
    <row r="641" s="48" customFormat="1" x14ac:dyDescent="0.3"/>
    <row r="642" s="48" customFormat="1" x14ac:dyDescent="0.3"/>
    <row r="643" s="48" customFormat="1" x14ac:dyDescent="0.3"/>
    <row r="644" s="48" customFormat="1" x14ac:dyDescent="0.3"/>
    <row r="645" s="48" customFormat="1" x14ac:dyDescent="0.3"/>
    <row r="646" s="48" customFormat="1" x14ac:dyDescent="0.3"/>
    <row r="647" s="48" customFormat="1" x14ac:dyDescent="0.3"/>
    <row r="648" s="48" customFormat="1" x14ac:dyDescent="0.3"/>
    <row r="649" s="48" customFormat="1" x14ac:dyDescent="0.3"/>
    <row r="650" s="48" customFormat="1" x14ac:dyDescent="0.3"/>
    <row r="651" s="48" customFormat="1" x14ac:dyDescent="0.3"/>
    <row r="652" s="48" customFormat="1" x14ac:dyDescent="0.3"/>
    <row r="653" s="48" customFormat="1" x14ac:dyDescent="0.3"/>
    <row r="654" s="48" customFormat="1" x14ac:dyDescent="0.3"/>
    <row r="655" s="48" customFormat="1" x14ac:dyDescent="0.3"/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P342"/>
  <sheetViews>
    <sheetView topLeftCell="T14" zoomScaleNormal="100" workbookViewId="0">
      <selection activeCell="C8" sqref="C8:W21"/>
    </sheetView>
  </sheetViews>
  <sheetFormatPr defaultColWidth="9.109375" defaultRowHeight="14.4" x14ac:dyDescent="0.3"/>
  <cols>
    <col min="1" max="1" width="2.6640625" style="48" customWidth="1"/>
    <col min="2" max="2" width="29.109375" style="34" customWidth="1"/>
    <col min="3" max="23" width="12.6640625" style="34" customWidth="1"/>
    <col min="24" max="146" width="11.44140625" style="48" customWidth="1"/>
    <col min="147" max="256" width="11.44140625" style="34" customWidth="1"/>
    <col min="257" max="16384" width="9.109375" style="34"/>
  </cols>
  <sheetData>
    <row r="1" spans="2:24" s="48" customFormat="1" ht="15.75" thickBot="1" x14ac:dyDescent="0.3"/>
    <row r="2" spans="2:24" ht="22.2" customHeight="1" thickTop="1" thickBot="1" x14ac:dyDescent="0.35">
      <c r="B2" s="196" t="s">
        <v>116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24"/>
    </row>
    <row r="3" spans="2:24" ht="22.2" customHeight="1" thickTop="1" thickBot="1" x14ac:dyDescent="0.35">
      <c r="B3" s="199" t="s">
        <v>89</v>
      </c>
      <c r="C3" s="227" t="s">
        <v>24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9" t="s">
        <v>19</v>
      </c>
      <c r="W3" s="230"/>
    </row>
    <row r="4" spans="2:24" ht="22.2" customHeight="1" thickTop="1" thickBot="1" x14ac:dyDescent="0.35">
      <c r="B4" s="225"/>
      <c r="C4" s="227" t="s">
        <v>25</v>
      </c>
      <c r="D4" s="228"/>
      <c r="E4" s="228"/>
      <c r="F4" s="228"/>
      <c r="G4" s="228"/>
      <c r="H4" s="228"/>
      <c r="I4" s="228"/>
      <c r="J4" s="214"/>
      <c r="K4" s="215"/>
      <c r="L4" s="227" t="s">
        <v>26</v>
      </c>
      <c r="M4" s="228"/>
      <c r="N4" s="228"/>
      <c r="O4" s="228"/>
      <c r="P4" s="228"/>
      <c r="Q4" s="228"/>
      <c r="R4" s="228"/>
      <c r="S4" s="228"/>
      <c r="T4" s="214"/>
      <c r="U4" s="215"/>
      <c r="V4" s="231"/>
      <c r="W4" s="232"/>
    </row>
    <row r="5" spans="2:24" ht="22.2" customHeight="1" thickTop="1" thickBot="1" x14ac:dyDescent="0.35">
      <c r="B5" s="225"/>
      <c r="C5" s="227" t="s">
        <v>20</v>
      </c>
      <c r="D5" s="228"/>
      <c r="E5" s="228"/>
      <c r="F5" s="228"/>
      <c r="G5" s="228"/>
      <c r="H5" s="228"/>
      <c r="I5" s="233"/>
      <c r="J5" s="234" t="s">
        <v>19</v>
      </c>
      <c r="K5" s="235"/>
      <c r="L5" s="227" t="s">
        <v>20</v>
      </c>
      <c r="M5" s="228"/>
      <c r="N5" s="228"/>
      <c r="O5" s="228"/>
      <c r="P5" s="228"/>
      <c r="Q5" s="228"/>
      <c r="R5" s="228"/>
      <c r="S5" s="238"/>
      <c r="T5" s="234" t="s">
        <v>19</v>
      </c>
      <c r="U5" s="235"/>
      <c r="V5" s="231"/>
      <c r="W5" s="232"/>
    </row>
    <row r="6" spans="2:24" ht="22.2" customHeight="1" thickTop="1" thickBot="1" x14ac:dyDescent="0.35">
      <c r="B6" s="225"/>
      <c r="C6" s="234" t="s">
        <v>21</v>
      </c>
      <c r="D6" s="239"/>
      <c r="E6" s="240" t="s">
        <v>64</v>
      </c>
      <c r="F6" s="239"/>
      <c r="G6" s="240" t="s">
        <v>65</v>
      </c>
      <c r="H6" s="239"/>
      <c r="I6" s="95" t="s">
        <v>22</v>
      </c>
      <c r="J6" s="236"/>
      <c r="K6" s="237"/>
      <c r="L6" s="227" t="s">
        <v>21</v>
      </c>
      <c r="M6" s="223"/>
      <c r="N6" s="222" t="s">
        <v>64</v>
      </c>
      <c r="O6" s="223"/>
      <c r="P6" s="222" t="s">
        <v>65</v>
      </c>
      <c r="Q6" s="223"/>
      <c r="R6" s="228" t="s">
        <v>22</v>
      </c>
      <c r="S6" s="238"/>
      <c r="T6" s="236"/>
      <c r="U6" s="237"/>
      <c r="V6" s="231"/>
      <c r="W6" s="232"/>
    </row>
    <row r="7" spans="2:24" ht="22.2" customHeight="1" thickTop="1" thickBot="1" x14ac:dyDescent="0.35">
      <c r="B7" s="226"/>
      <c r="C7" s="96" t="s">
        <v>3</v>
      </c>
      <c r="D7" s="97" t="s">
        <v>4</v>
      </c>
      <c r="E7" s="98" t="s">
        <v>3</v>
      </c>
      <c r="F7" s="97" t="s">
        <v>4</v>
      </c>
      <c r="G7" s="98" t="s">
        <v>3</v>
      </c>
      <c r="H7" s="97" t="s">
        <v>4</v>
      </c>
      <c r="I7" s="99" t="s">
        <v>3</v>
      </c>
      <c r="J7" s="96" t="s">
        <v>3</v>
      </c>
      <c r="K7" s="100" t="s">
        <v>4</v>
      </c>
      <c r="L7" s="96" t="s">
        <v>3</v>
      </c>
      <c r="M7" s="97" t="s">
        <v>4</v>
      </c>
      <c r="N7" s="98" t="s">
        <v>3</v>
      </c>
      <c r="O7" s="97" t="s">
        <v>4</v>
      </c>
      <c r="P7" s="98" t="s">
        <v>3</v>
      </c>
      <c r="Q7" s="97" t="s">
        <v>4</v>
      </c>
      <c r="R7" s="98" t="s">
        <v>3</v>
      </c>
      <c r="S7" s="99" t="s">
        <v>4</v>
      </c>
      <c r="T7" s="96" t="s">
        <v>3</v>
      </c>
      <c r="U7" s="100" t="s">
        <v>4</v>
      </c>
      <c r="V7" s="96" t="s">
        <v>3</v>
      </c>
      <c r="W7" s="100" t="s">
        <v>4</v>
      </c>
    </row>
    <row r="8" spans="2:24" ht="22.2" customHeight="1" thickTop="1" thickBot="1" x14ac:dyDescent="0.3">
      <c r="B8" s="53" t="s">
        <v>5</v>
      </c>
      <c r="C8" s="101">
        <v>4156</v>
      </c>
      <c r="D8" s="102">
        <v>0.57442985487214926</v>
      </c>
      <c r="E8" s="103">
        <v>4748</v>
      </c>
      <c r="F8" s="102">
        <v>0.49422296242323305</v>
      </c>
      <c r="G8" s="103">
        <v>399</v>
      </c>
      <c r="H8" s="102">
        <v>0.63232963549920762</v>
      </c>
      <c r="I8" s="104">
        <v>0</v>
      </c>
      <c r="J8" s="54">
        <v>9303</v>
      </c>
      <c r="K8" s="80">
        <v>0.53242145023750931</v>
      </c>
      <c r="L8" s="101">
        <v>2698</v>
      </c>
      <c r="M8" s="102">
        <v>0.50176678445229683</v>
      </c>
      <c r="N8" s="103">
        <v>5173</v>
      </c>
      <c r="O8" s="102">
        <v>0.39228027602942289</v>
      </c>
      <c r="P8" s="103">
        <v>322</v>
      </c>
      <c r="Q8" s="102">
        <v>0.51437699680511184</v>
      </c>
      <c r="R8" s="103">
        <v>0</v>
      </c>
      <c r="S8" s="183">
        <v>0</v>
      </c>
      <c r="T8" s="54">
        <v>8193</v>
      </c>
      <c r="U8" s="80">
        <v>0.42689662359316383</v>
      </c>
      <c r="V8" s="54">
        <v>17496</v>
      </c>
      <c r="W8" s="80">
        <v>0.4771853266057548</v>
      </c>
      <c r="X8" s="59"/>
    </row>
    <row r="9" spans="2:24" ht="22.2" customHeight="1" thickTop="1" x14ac:dyDescent="0.25">
      <c r="B9" s="60" t="s">
        <v>6</v>
      </c>
      <c r="C9" s="81">
        <v>336</v>
      </c>
      <c r="D9" s="105">
        <v>4.6440912232204562E-2</v>
      </c>
      <c r="E9" s="82">
        <v>771</v>
      </c>
      <c r="F9" s="105">
        <v>8.0253981471843441E-2</v>
      </c>
      <c r="G9" s="82">
        <v>32</v>
      </c>
      <c r="H9" s="105">
        <v>5.0713153724247229E-2</v>
      </c>
      <c r="I9" s="106">
        <v>0</v>
      </c>
      <c r="J9" s="107">
        <v>1139</v>
      </c>
      <c r="K9" s="83">
        <v>6.5186287414868649E-2</v>
      </c>
      <c r="L9" s="81">
        <v>442</v>
      </c>
      <c r="M9" s="105">
        <v>8.2201971359494141E-2</v>
      </c>
      <c r="N9" s="82">
        <v>1664</v>
      </c>
      <c r="O9" s="105">
        <v>0.12618487904754683</v>
      </c>
      <c r="P9" s="82">
        <v>52</v>
      </c>
      <c r="Q9" s="105">
        <v>8.3067092651757185E-2</v>
      </c>
      <c r="R9" s="82">
        <v>0</v>
      </c>
      <c r="S9" s="184">
        <v>0</v>
      </c>
      <c r="T9" s="107">
        <v>2158</v>
      </c>
      <c r="U9" s="83">
        <v>0.11244268445185494</v>
      </c>
      <c r="V9" s="107">
        <v>3297</v>
      </c>
      <c r="W9" s="83">
        <v>8.9922269194054272E-2</v>
      </c>
      <c r="X9" s="59"/>
    </row>
    <row r="10" spans="2:24" ht="22.2" customHeight="1" x14ac:dyDescent="0.25">
      <c r="B10" s="66" t="s">
        <v>7</v>
      </c>
      <c r="C10" s="81">
        <v>277</v>
      </c>
      <c r="D10" s="105">
        <v>3.8286109191430544E-2</v>
      </c>
      <c r="E10" s="82">
        <v>307</v>
      </c>
      <c r="F10" s="105">
        <v>3.1955865514728843E-2</v>
      </c>
      <c r="G10" s="82">
        <v>12</v>
      </c>
      <c r="H10" s="105">
        <v>1.9017432646592711E-2</v>
      </c>
      <c r="I10" s="106">
        <v>0</v>
      </c>
      <c r="J10" s="107">
        <v>596</v>
      </c>
      <c r="K10" s="83">
        <v>3.4109769358438735E-2</v>
      </c>
      <c r="L10" s="81">
        <v>182</v>
      </c>
      <c r="M10" s="105">
        <v>3.3847870559791708E-2</v>
      </c>
      <c r="N10" s="82">
        <v>457</v>
      </c>
      <c r="O10" s="105">
        <v>3.4655342382649577E-2</v>
      </c>
      <c r="P10" s="82">
        <v>7</v>
      </c>
      <c r="Q10" s="105">
        <v>1.1182108626198083E-2</v>
      </c>
      <c r="R10" s="82">
        <v>0</v>
      </c>
      <c r="S10" s="184">
        <v>0</v>
      </c>
      <c r="T10" s="107">
        <v>646</v>
      </c>
      <c r="U10" s="83">
        <v>3.3659858274280953E-2</v>
      </c>
      <c r="V10" s="107">
        <v>1242</v>
      </c>
      <c r="W10" s="83">
        <v>3.3874267012136916E-2</v>
      </c>
      <c r="X10" s="59"/>
    </row>
    <row r="11" spans="2:24" ht="22.2" customHeight="1" x14ac:dyDescent="0.25">
      <c r="B11" s="66" t="s">
        <v>8</v>
      </c>
      <c r="C11" s="81">
        <v>522</v>
      </c>
      <c r="D11" s="105">
        <v>7.2149274360746377E-2</v>
      </c>
      <c r="E11" s="82">
        <v>691</v>
      </c>
      <c r="F11" s="105">
        <v>7.1926720099927136E-2</v>
      </c>
      <c r="G11" s="82">
        <v>28</v>
      </c>
      <c r="H11" s="105">
        <v>4.4374009508716325E-2</v>
      </c>
      <c r="I11" s="106">
        <v>0</v>
      </c>
      <c r="J11" s="107">
        <v>1241</v>
      </c>
      <c r="K11" s="83">
        <v>7.1023865392319585E-2</v>
      </c>
      <c r="L11" s="81">
        <v>413</v>
      </c>
      <c r="M11" s="105">
        <v>7.6808629347219645E-2</v>
      </c>
      <c r="N11" s="82">
        <v>959</v>
      </c>
      <c r="O11" s="105">
        <v>7.2723136422234019E-2</v>
      </c>
      <c r="P11" s="82">
        <v>30</v>
      </c>
      <c r="Q11" s="105">
        <v>4.7923322683706068E-2</v>
      </c>
      <c r="R11" s="82">
        <v>0</v>
      </c>
      <c r="S11" s="184">
        <v>0</v>
      </c>
      <c r="T11" s="107">
        <v>1402</v>
      </c>
      <c r="U11" s="83">
        <v>7.3051271363067952E-2</v>
      </c>
      <c r="V11" s="107">
        <v>2643</v>
      </c>
      <c r="W11" s="83">
        <v>7.2085094777035313E-2</v>
      </c>
      <c r="X11" s="59"/>
    </row>
    <row r="12" spans="2:24" ht="22.2" customHeight="1" x14ac:dyDescent="0.25">
      <c r="B12" s="66" t="s">
        <v>9</v>
      </c>
      <c r="C12" s="81">
        <v>129</v>
      </c>
      <c r="D12" s="105">
        <v>1.7829993089149964E-2</v>
      </c>
      <c r="E12" s="82">
        <v>301</v>
      </c>
      <c r="F12" s="105">
        <v>3.1331320911835117E-2</v>
      </c>
      <c r="G12" s="82">
        <v>10</v>
      </c>
      <c r="H12" s="105">
        <v>1.5847860538827259E-2</v>
      </c>
      <c r="I12" s="106">
        <v>0</v>
      </c>
      <c r="J12" s="107">
        <v>440</v>
      </c>
      <c r="K12" s="83">
        <v>2.5181708922337322E-2</v>
      </c>
      <c r="L12" s="81">
        <v>170</v>
      </c>
      <c r="M12" s="105">
        <v>3.1616142830574671E-2</v>
      </c>
      <c r="N12" s="82">
        <v>521</v>
      </c>
      <c r="O12" s="105">
        <v>3.9508606961401377E-2</v>
      </c>
      <c r="P12" s="82">
        <v>14</v>
      </c>
      <c r="Q12" s="105">
        <v>2.2364217252396165E-2</v>
      </c>
      <c r="R12" s="82">
        <v>1</v>
      </c>
      <c r="S12" s="184">
        <v>0.5</v>
      </c>
      <c r="T12" s="107">
        <v>706</v>
      </c>
      <c r="U12" s="83">
        <v>3.6786160900375155E-2</v>
      </c>
      <c r="V12" s="107">
        <v>1146</v>
      </c>
      <c r="W12" s="83">
        <v>3.1255966180280925E-2</v>
      </c>
      <c r="X12" s="59"/>
    </row>
    <row r="13" spans="2:24" ht="22.2" customHeight="1" thickBot="1" x14ac:dyDescent="0.3">
      <c r="B13" s="66" t="s">
        <v>10</v>
      </c>
      <c r="C13" s="81">
        <v>387</v>
      </c>
      <c r="D13" s="105">
        <v>5.3489979267449896E-2</v>
      </c>
      <c r="E13" s="82">
        <v>442</v>
      </c>
      <c r="F13" s="105">
        <v>4.6008119079837616E-2</v>
      </c>
      <c r="G13" s="82">
        <v>18</v>
      </c>
      <c r="H13" s="105">
        <v>2.8526148969889066E-2</v>
      </c>
      <c r="I13" s="106">
        <v>0</v>
      </c>
      <c r="J13" s="107">
        <v>847</v>
      </c>
      <c r="K13" s="83">
        <v>4.8474789675499341E-2</v>
      </c>
      <c r="L13" s="81">
        <v>401</v>
      </c>
      <c r="M13" s="105">
        <v>7.4576901618002608E-2</v>
      </c>
      <c r="N13" s="82">
        <v>709</v>
      </c>
      <c r="O13" s="105">
        <v>5.3765071661484795E-2</v>
      </c>
      <c r="P13" s="82">
        <v>18</v>
      </c>
      <c r="Q13" s="105">
        <v>2.8753993610223641E-2</v>
      </c>
      <c r="R13" s="82">
        <v>0</v>
      </c>
      <c r="S13" s="184">
        <v>0</v>
      </c>
      <c r="T13" s="107">
        <v>1128</v>
      </c>
      <c r="U13" s="83">
        <v>5.8774489370571073E-2</v>
      </c>
      <c r="V13" s="107">
        <v>1975</v>
      </c>
      <c r="W13" s="83">
        <v>5.3866084822037363E-2</v>
      </c>
      <c r="X13" s="59"/>
    </row>
    <row r="14" spans="2:24" ht="22.2" customHeight="1" thickTop="1" thickBot="1" x14ac:dyDescent="0.3">
      <c r="B14" s="53" t="s">
        <v>11</v>
      </c>
      <c r="C14" s="101">
        <v>1651</v>
      </c>
      <c r="D14" s="102">
        <v>0.22819626814098135</v>
      </c>
      <c r="E14" s="103">
        <v>2512</v>
      </c>
      <c r="F14" s="102">
        <v>0.26147600707817215</v>
      </c>
      <c r="G14" s="103">
        <v>100</v>
      </c>
      <c r="H14" s="102">
        <v>0.15847860538827258</v>
      </c>
      <c r="I14" s="104">
        <v>0</v>
      </c>
      <c r="J14" s="54">
        <v>4263</v>
      </c>
      <c r="K14" s="80">
        <v>0.24397642076346363</v>
      </c>
      <c r="L14" s="101">
        <v>1608</v>
      </c>
      <c r="M14" s="102">
        <v>0.29905151571508282</v>
      </c>
      <c r="N14" s="103">
        <v>4310</v>
      </c>
      <c r="O14" s="102">
        <v>0.32683703647531659</v>
      </c>
      <c r="P14" s="103">
        <v>121</v>
      </c>
      <c r="Q14" s="102">
        <v>0.19329073482428116</v>
      </c>
      <c r="R14" s="103">
        <v>1</v>
      </c>
      <c r="S14" s="183">
        <v>0.5</v>
      </c>
      <c r="T14" s="54">
        <v>6040</v>
      </c>
      <c r="U14" s="80">
        <v>0.3147144643601501</v>
      </c>
      <c r="V14" s="54">
        <v>10303</v>
      </c>
      <c r="W14" s="80">
        <v>0.28100368198554482</v>
      </c>
      <c r="X14" s="67"/>
    </row>
    <row r="15" spans="2:24" ht="22.2" customHeight="1" thickTop="1" x14ac:dyDescent="0.25">
      <c r="B15" s="66" t="s">
        <v>12</v>
      </c>
      <c r="C15" s="81">
        <v>54</v>
      </c>
      <c r="D15" s="105">
        <v>7.4637180373185903E-3</v>
      </c>
      <c r="E15" s="82">
        <v>124</v>
      </c>
      <c r="F15" s="105">
        <v>1.2907255126470282E-2</v>
      </c>
      <c r="G15" s="82">
        <v>6</v>
      </c>
      <c r="H15" s="105">
        <v>9.5087163232963554E-3</v>
      </c>
      <c r="I15" s="106">
        <v>0</v>
      </c>
      <c r="J15" s="107">
        <v>184</v>
      </c>
      <c r="K15" s="83">
        <v>1.0530532822068334E-2</v>
      </c>
      <c r="L15" s="81">
        <v>73</v>
      </c>
      <c r="M15" s="105">
        <v>1.3576343686070299E-2</v>
      </c>
      <c r="N15" s="82">
        <v>259</v>
      </c>
      <c r="O15" s="105">
        <v>1.9640555092136195E-2</v>
      </c>
      <c r="P15" s="82">
        <v>10</v>
      </c>
      <c r="Q15" s="105">
        <v>1.5974440894568689E-2</v>
      </c>
      <c r="R15" s="82">
        <v>0</v>
      </c>
      <c r="S15" s="184">
        <v>0</v>
      </c>
      <c r="T15" s="107">
        <v>342</v>
      </c>
      <c r="U15" s="83">
        <v>1.7819924968736973E-2</v>
      </c>
      <c r="V15" s="107">
        <v>526</v>
      </c>
      <c r="W15" s="83">
        <v>1.4346106641210964E-2</v>
      </c>
      <c r="X15" s="59"/>
    </row>
    <row r="16" spans="2:24" ht="22.2" customHeight="1" x14ac:dyDescent="0.25">
      <c r="B16" s="66" t="s">
        <v>13</v>
      </c>
      <c r="C16" s="81">
        <v>411</v>
      </c>
      <c r="D16" s="105">
        <v>5.6807187284035936E-2</v>
      </c>
      <c r="E16" s="82">
        <v>879</v>
      </c>
      <c r="F16" s="105">
        <v>9.1495784323930462E-2</v>
      </c>
      <c r="G16" s="82">
        <v>55</v>
      </c>
      <c r="H16" s="105">
        <v>8.7163232963549928E-2</v>
      </c>
      <c r="I16" s="106">
        <v>0</v>
      </c>
      <c r="J16" s="107">
        <v>1345</v>
      </c>
      <c r="K16" s="83">
        <v>7.6975905683053861E-2</v>
      </c>
      <c r="L16" s="81">
        <v>383</v>
      </c>
      <c r="M16" s="105">
        <v>7.1229310024177053E-2</v>
      </c>
      <c r="N16" s="82">
        <v>1439</v>
      </c>
      <c r="O16" s="105">
        <v>0.10912262076287253</v>
      </c>
      <c r="P16" s="82">
        <v>72</v>
      </c>
      <c r="Q16" s="105">
        <v>0.11501597444089456</v>
      </c>
      <c r="R16" s="82">
        <v>0</v>
      </c>
      <c r="S16" s="184">
        <v>0</v>
      </c>
      <c r="T16" s="107">
        <v>1894</v>
      </c>
      <c r="U16" s="83">
        <v>9.8686952897040436E-2</v>
      </c>
      <c r="V16" s="107">
        <v>3239</v>
      </c>
      <c r="W16" s="83">
        <v>8.8340379108141284E-2</v>
      </c>
      <c r="X16" s="59"/>
    </row>
    <row r="17" spans="2:24" ht="22.2" customHeight="1" x14ac:dyDescent="0.3">
      <c r="B17" s="66" t="s">
        <v>14</v>
      </c>
      <c r="C17" s="81">
        <v>670</v>
      </c>
      <c r="D17" s="105">
        <v>9.2605390463026946E-2</v>
      </c>
      <c r="E17" s="82">
        <v>889</v>
      </c>
      <c r="F17" s="105">
        <v>9.2536691995420001E-2</v>
      </c>
      <c r="G17" s="82">
        <v>44</v>
      </c>
      <c r="H17" s="105">
        <v>6.9730586370839939E-2</v>
      </c>
      <c r="I17" s="106">
        <v>0</v>
      </c>
      <c r="J17" s="107">
        <v>1603</v>
      </c>
      <c r="K17" s="83">
        <v>9.174154409660619E-2</v>
      </c>
      <c r="L17" s="81">
        <v>359</v>
      </c>
      <c r="M17" s="105">
        <v>6.676585456574298E-2</v>
      </c>
      <c r="N17" s="82">
        <v>1219</v>
      </c>
      <c r="O17" s="105">
        <v>9.2439523773413204E-2</v>
      </c>
      <c r="P17" s="82">
        <v>63</v>
      </c>
      <c r="Q17" s="105">
        <v>0.10063897763578275</v>
      </c>
      <c r="R17" s="82">
        <v>1</v>
      </c>
      <c r="S17" s="184">
        <v>0.5</v>
      </c>
      <c r="T17" s="107">
        <v>1642</v>
      </c>
      <c r="U17" s="83">
        <v>8.5556481867444772E-2</v>
      </c>
      <c r="V17" s="107">
        <v>3245</v>
      </c>
      <c r="W17" s="83">
        <v>8.8504022910132277E-2</v>
      </c>
      <c r="X17" s="59"/>
    </row>
    <row r="18" spans="2:24" ht="22.2" customHeight="1" x14ac:dyDescent="0.25">
      <c r="B18" s="66" t="s">
        <v>15</v>
      </c>
      <c r="C18" s="81">
        <v>132</v>
      </c>
      <c r="D18" s="105">
        <v>1.8244644091223221E-2</v>
      </c>
      <c r="E18" s="82">
        <v>147</v>
      </c>
      <c r="F18" s="105">
        <v>1.5301342770896221E-2</v>
      </c>
      <c r="G18" s="82">
        <v>4</v>
      </c>
      <c r="H18" s="105">
        <v>6.3391442155309036E-3</v>
      </c>
      <c r="I18" s="106">
        <v>0</v>
      </c>
      <c r="J18" s="107">
        <v>283</v>
      </c>
      <c r="K18" s="83">
        <v>1.6196417329594232E-2</v>
      </c>
      <c r="L18" s="81">
        <v>80</v>
      </c>
      <c r="M18" s="105">
        <v>1.4878184861446904E-2</v>
      </c>
      <c r="N18" s="82">
        <v>218</v>
      </c>
      <c r="O18" s="105">
        <v>1.6531432471373321E-2</v>
      </c>
      <c r="P18" s="82">
        <v>14</v>
      </c>
      <c r="Q18" s="105">
        <v>2.2364217252396165E-2</v>
      </c>
      <c r="R18" s="82">
        <v>0</v>
      </c>
      <c r="S18" s="184">
        <v>0</v>
      </c>
      <c r="T18" s="107">
        <v>312</v>
      </c>
      <c r="U18" s="83">
        <v>1.6256773655689869E-2</v>
      </c>
      <c r="V18" s="107">
        <v>595</v>
      </c>
      <c r="W18" s="83">
        <v>1.6228010364107461E-2</v>
      </c>
      <c r="X18" s="59"/>
    </row>
    <row r="19" spans="2:24" ht="22.2" customHeight="1" thickBot="1" x14ac:dyDescent="0.3">
      <c r="B19" s="60" t="s">
        <v>16</v>
      </c>
      <c r="C19" s="81">
        <v>161</v>
      </c>
      <c r="D19" s="105">
        <v>2.2252937111264685E-2</v>
      </c>
      <c r="E19" s="82">
        <v>308</v>
      </c>
      <c r="F19" s="105">
        <v>3.2059956281877799E-2</v>
      </c>
      <c r="G19" s="82">
        <v>23</v>
      </c>
      <c r="H19" s="105">
        <v>3.6450079239302692E-2</v>
      </c>
      <c r="I19" s="106">
        <v>0</v>
      </c>
      <c r="J19" s="107">
        <v>492</v>
      </c>
      <c r="K19" s="83">
        <v>2.8157729067704459E-2</v>
      </c>
      <c r="L19" s="81">
        <v>176</v>
      </c>
      <c r="M19" s="105">
        <v>3.273200669518319E-2</v>
      </c>
      <c r="N19" s="82">
        <v>569</v>
      </c>
      <c r="O19" s="105">
        <v>4.3148555395465228E-2</v>
      </c>
      <c r="P19" s="82">
        <v>24</v>
      </c>
      <c r="Q19" s="105">
        <v>3.8338658146964855E-2</v>
      </c>
      <c r="R19" s="82">
        <v>0</v>
      </c>
      <c r="S19" s="184">
        <v>0</v>
      </c>
      <c r="T19" s="107">
        <v>769</v>
      </c>
      <c r="U19" s="83">
        <v>4.0068778657774071E-2</v>
      </c>
      <c r="V19" s="107">
        <v>1261</v>
      </c>
      <c r="W19" s="83">
        <v>3.4392472385108411E-2</v>
      </c>
      <c r="X19" s="59"/>
    </row>
    <row r="20" spans="2:24" ht="22.2" customHeight="1" thickTop="1" thickBot="1" x14ac:dyDescent="0.3">
      <c r="B20" s="53" t="s">
        <v>17</v>
      </c>
      <c r="C20" s="101">
        <v>1428</v>
      </c>
      <c r="D20" s="102">
        <v>0.1973738769868694</v>
      </c>
      <c r="E20" s="103">
        <v>2347</v>
      </c>
      <c r="F20" s="102">
        <v>0.24430103049859478</v>
      </c>
      <c r="G20" s="103">
        <v>132</v>
      </c>
      <c r="H20" s="102">
        <v>0.20919175911251978</v>
      </c>
      <c r="I20" s="104">
        <v>0</v>
      </c>
      <c r="J20" s="54">
        <v>3907</v>
      </c>
      <c r="K20" s="80">
        <v>0.22360212899902709</v>
      </c>
      <c r="L20" s="101">
        <v>1071</v>
      </c>
      <c r="M20" s="102">
        <v>0.19918169983262043</v>
      </c>
      <c r="N20" s="103">
        <v>3704</v>
      </c>
      <c r="O20" s="102">
        <v>0.28088268749526046</v>
      </c>
      <c r="P20" s="103">
        <v>183</v>
      </c>
      <c r="Q20" s="102">
        <v>0.292332268370607</v>
      </c>
      <c r="R20" s="103">
        <v>1</v>
      </c>
      <c r="S20" s="183">
        <v>0.5</v>
      </c>
      <c r="T20" s="54">
        <v>4959</v>
      </c>
      <c r="U20" s="80">
        <v>0.25838891204668613</v>
      </c>
      <c r="V20" s="54">
        <v>8866</v>
      </c>
      <c r="W20" s="80">
        <v>0.24181099140870038</v>
      </c>
    </row>
    <row r="21" spans="2:24" ht="22.2" customHeight="1" thickTop="1" thickBot="1" x14ac:dyDescent="0.35">
      <c r="B21" s="68" t="s">
        <v>19</v>
      </c>
      <c r="C21" s="84">
        <v>7235</v>
      </c>
      <c r="D21" s="108">
        <v>1</v>
      </c>
      <c r="E21" s="85">
        <v>9607</v>
      </c>
      <c r="F21" s="108">
        <v>0.99999999999999989</v>
      </c>
      <c r="G21" s="85">
        <v>631</v>
      </c>
      <c r="H21" s="108">
        <v>0.99999999999999989</v>
      </c>
      <c r="I21" s="109">
        <v>0</v>
      </c>
      <c r="J21" s="84">
        <v>17473</v>
      </c>
      <c r="K21" s="86">
        <v>1</v>
      </c>
      <c r="L21" s="84">
        <v>5377</v>
      </c>
      <c r="M21" s="108">
        <v>1</v>
      </c>
      <c r="N21" s="85">
        <v>13187</v>
      </c>
      <c r="O21" s="108">
        <v>0.99999999999999989</v>
      </c>
      <c r="P21" s="85">
        <v>626</v>
      </c>
      <c r="Q21" s="108">
        <v>1</v>
      </c>
      <c r="R21" s="85">
        <v>2</v>
      </c>
      <c r="S21" s="110">
        <v>1</v>
      </c>
      <c r="T21" s="84">
        <v>19192</v>
      </c>
      <c r="U21" s="86">
        <v>1</v>
      </c>
      <c r="V21" s="84">
        <v>36665</v>
      </c>
      <c r="W21" s="86">
        <v>1</v>
      </c>
      <c r="X21" s="74"/>
    </row>
    <row r="22" spans="2:24" s="48" customFormat="1" ht="22.2" customHeight="1" thickTop="1" thickBot="1" x14ac:dyDescent="0.35">
      <c r="B22" s="87"/>
      <c r="C22" s="75"/>
      <c r="D22" s="111"/>
      <c r="E22" s="75"/>
      <c r="F22" s="111"/>
      <c r="G22" s="75"/>
      <c r="H22" s="111"/>
      <c r="I22" s="75"/>
      <c r="J22" s="91"/>
      <c r="K22" s="112"/>
      <c r="L22" s="75"/>
      <c r="M22" s="111"/>
      <c r="N22" s="75"/>
      <c r="O22" s="111"/>
      <c r="P22" s="75"/>
      <c r="Q22" s="111"/>
      <c r="R22" s="75"/>
      <c r="S22" s="111"/>
      <c r="T22" s="91"/>
      <c r="U22" s="112"/>
      <c r="V22" s="75"/>
      <c r="W22" s="75"/>
    </row>
    <row r="23" spans="2:24" ht="22.2" customHeight="1" thickTop="1" x14ac:dyDescent="0.3">
      <c r="B23" s="88" t="s">
        <v>90</v>
      </c>
      <c r="C23" s="185"/>
      <c r="D23" s="90"/>
      <c r="E23" s="75"/>
      <c r="F23" s="90"/>
      <c r="G23" s="75"/>
      <c r="H23" s="90"/>
      <c r="I23" s="75"/>
      <c r="J23" s="91"/>
      <c r="K23" s="90"/>
      <c r="L23" s="75"/>
      <c r="M23" s="90"/>
      <c r="N23" s="75"/>
      <c r="O23" s="90"/>
      <c r="P23" s="75"/>
      <c r="Q23" s="90"/>
      <c r="R23" s="75"/>
      <c r="S23" s="90"/>
      <c r="T23" s="91"/>
      <c r="U23" s="90"/>
      <c r="V23" s="75"/>
      <c r="W23" s="75"/>
    </row>
    <row r="24" spans="2:24" ht="22.2" customHeight="1" thickBot="1" x14ac:dyDescent="0.35">
      <c r="B24" s="92" t="s">
        <v>91</v>
      </c>
      <c r="C24" s="186"/>
      <c r="D24" s="90"/>
      <c r="E24" s="75"/>
      <c r="F24" s="90"/>
      <c r="G24" s="75"/>
      <c r="H24" s="90"/>
      <c r="I24" s="75"/>
      <c r="J24" s="91"/>
      <c r="K24" s="90"/>
      <c r="L24" s="75"/>
      <c r="M24" s="90"/>
      <c r="N24" s="75"/>
      <c r="O24" s="90"/>
      <c r="P24" s="75"/>
      <c r="Q24" s="90"/>
      <c r="R24" s="75"/>
      <c r="S24" s="90"/>
      <c r="T24" s="91"/>
      <c r="U24" s="90"/>
      <c r="V24" s="75"/>
      <c r="W24" s="75"/>
    </row>
    <row r="25" spans="2:24" s="48" customFormat="1" ht="15" thickTop="1" x14ac:dyDescent="0.3">
      <c r="B25" s="113"/>
      <c r="C25" s="75"/>
      <c r="D25" s="111"/>
      <c r="E25" s="75"/>
      <c r="F25" s="111"/>
      <c r="G25" s="75"/>
      <c r="H25" s="111"/>
      <c r="I25" s="75"/>
      <c r="J25" s="91"/>
      <c r="K25" s="112"/>
      <c r="L25" s="75"/>
      <c r="M25" s="111"/>
      <c r="N25" s="75"/>
      <c r="O25" s="111"/>
      <c r="P25" s="75"/>
      <c r="Q25" s="111"/>
      <c r="R25" s="75"/>
      <c r="S25" s="111"/>
      <c r="T25" s="91"/>
      <c r="U25" s="112"/>
      <c r="V25" s="75"/>
      <c r="W25" s="75"/>
    </row>
    <row r="26" spans="2:24" s="48" customFormat="1" x14ac:dyDescent="0.3">
      <c r="B26" s="75"/>
      <c r="C26" s="75"/>
      <c r="D26" s="111"/>
      <c r="E26" s="75"/>
      <c r="F26" s="111"/>
      <c r="G26" s="75"/>
      <c r="H26" s="111"/>
      <c r="I26" s="75"/>
      <c r="J26" s="91"/>
      <c r="K26" s="112"/>
      <c r="L26" s="75"/>
      <c r="M26" s="111"/>
      <c r="N26" s="75"/>
      <c r="O26" s="111"/>
      <c r="P26" s="75"/>
      <c r="Q26" s="111"/>
      <c r="R26" s="75"/>
      <c r="S26" s="111"/>
      <c r="T26" s="91"/>
      <c r="U26" s="112"/>
      <c r="V26" s="114"/>
      <c r="W26" s="75"/>
    </row>
    <row r="27" spans="2:24" s="48" customFormat="1" x14ac:dyDescent="0.3">
      <c r="B27" s="75"/>
      <c r="C27" s="75"/>
      <c r="D27" s="75"/>
      <c r="E27" s="75"/>
      <c r="F27" s="75"/>
      <c r="G27" s="75"/>
      <c r="H27" s="75"/>
      <c r="I27" s="75"/>
      <c r="J27" s="91"/>
      <c r="K27" s="91"/>
      <c r="L27" s="75"/>
      <c r="M27" s="111"/>
      <c r="N27" s="75"/>
      <c r="O27" s="111"/>
      <c r="P27" s="75"/>
      <c r="Q27" s="111"/>
      <c r="R27" s="75"/>
      <c r="S27" s="111"/>
      <c r="T27" s="91"/>
      <c r="U27" s="112"/>
      <c r="V27" s="75"/>
      <c r="W27" s="75"/>
    </row>
    <row r="28" spans="2:24" s="48" customFormat="1" x14ac:dyDescent="0.3">
      <c r="B28" s="75"/>
      <c r="C28" s="75"/>
      <c r="D28" s="75"/>
      <c r="E28" s="75"/>
      <c r="F28" s="75"/>
      <c r="G28" s="75"/>
      <c r="H28" s="75"/>
      <c r="I28" s="75"/>
      <c r="J28" s="91"/>
      <c r="K28" s="91"/>
      <c r="L28" s="75"/>
      <c r="M28" s="111"/>
      <c r="N28" s="75"/>
      <c r="O28" s="111"/>
      <c r="P28" s="75"/>
      <c r="Q28" s="111"/>
      <c r="R28" s="75"/>
      <c r="S28" s="111"/>
      <c r="T28" s="91"/>
      <c r="U28" s="112"/>
      <c r="V28" s="75"/>
      <c r="W28" s="75"/>
    </row>
    <row r="29" spans="2:24" s="48" customFormat="1" x14ac:dyDescent="0.3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91"/>
      <c r="U29" s="112"/>
      <c r="V29" s="75"/>
      <c r="W29" s="75"/>
    </row>
    <row r="30" spans="2:24" s="48" customFormat="1" x14ac:dyDescent="0.3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2:24" s="48" customFormat="1" x14ac:dyDescent="0.3">
      <c r="B31" s="75"/>
      <c r="C31" s="94"/>
      <c r="D31" s="75"/>
      <c r="E31" s="94"/>
      <c r="F31" s="75"/>
      <c r="G31" s="94"/>
      <c r="H31" s="75"/>
      <c r="I31" s="94"/>
      <c r="J31" s="94"/>
      <c r="K31" s="75"/>
      <c r="L31" s="94"/>
      <c r="M31" s="75"/>
      <c r="N31" s="94"/>
      <c r="O31" s="75"/>
      <c r="P31" s="94"/>
      <c r="Q31" s="75"/>
      <c r="R31" s="94"/>
      <c r="S31" s="75"/>
      <c r="T31" s="94"/>
      <c r="U31" s="75"/>
      <c r="V31" s="94"/>
      <c r="W31" s="94"/>
    </row>
    <row r="32" spans="2:24" s="48" customFormat="1" x14ac:dyDescent="0.3">
      <c r="B32" s="75"/>
      <c r="C32" s="94"/>
      <c r="D32" s="75"/>
      <c r="E32" s="94"/>
      <c r="F32" s="75"/>
      <c r="G32" s="94"/>
      <c r="H32" s="75"/>
      <c r="I32" s="94"/>
      <c r="J32" s="94"/>
      <c r="K32" s="75"/>
      <c r="L32" s="94"/>
      <c r="M32" s="75"/>
      <c r="N32" s="94"/>
      <c r="O32" s="75"/>
      <c r="P32" s="94"/>
      <c r="Q32" s="75"/>
      <c r="R32" s="94"/>
      <c r="S32" s="75"/>
      <c r="T32" s="94"/>
      <c r="U32" s="75"/>
      <c r="V32" s="94"/>
      <c r="W32" s="94"/>
    </row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</sheetData>
  <mergeCells count="17"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P460"/>
  <sheetViews>
    <sheetView topLeftCell="O13" zoomScaleNormal="100" workbookViewId="0">
      <selection activeCell="C7" sqref="C7:R20"/>
    </sheetView>
  </sheetViews>
  <sheetFormatPr defaultColWidth="9.109375" defaultRowHeight="14.4" x14ac:dyDescent="0.3"/>
  <cols>
    <col min="1" max="1" width="2.6640625" style="48" customWidth="1"/>
    <col min="2" max="2" width="43.109375" style="34" customWidth="1"/>
    <col min="3" max="18" width="11.6640625" style="34" customWidth="1"/>
    <col min="19" max="98" width="11.44140625" style="48" customWidth="1"/>
    <col min="99" max="256" width="11.44140625" style="34" customWidth="1"/>
    <col min="257" max="16384" width="9.109375" style="34"/>
  </cols>
  <sheetData>
    <row r="1" spans="1:98" s="48" customFormat="1" ht="15.75" thickBot="1" x14ac:dyDescent="0.3"/>
    <row r="2" spans="1:98" ht="22.2" customHeight="1" thickTop="1" thickBot="1" x14ac:dyDescent="0.35">
      <c r="B2" s="196" t="s">
        <v>117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4"/>
    </row>
    <row r="3" spans="1:98" ht="22.2" customHeight="1" thickTop="1" thickBot="1" x14ac:dyDescent="0.35">
      <c r="B3" s="199" t="s">
        <v>89</v>
      </c>
      <c r="C3" s="227" t="s">
        <v>28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33"/>
      <c r="R3" s="202" t="s">
        <v>19</v>
      </c>
    </row>
    <row r="4" spans="1:98" ht="22.2" customHeight="1" thickTop="1" thickBot="1" x14ac:dyDescent="0.35">
      <c r="B4" s="200"/>
      <c r="C4" s="212" t="s">
        <v>29</v>
      </c>
      <c r="D4" s="214"/>
      <c r="E4" s="214"/>
      <c r="F4" s="214"/>
      <c r="G4" s="215"/>
      <c r="H4" s="213" t="s">
        <v>30</v>
      </c>
      <c r="I4" s="214"/>
      <c r="J4" s="214"/>
      <c r="K4" s="214"/>
      <c r="L4" s="215"/>
      <c r="M4" s="247" t="s">
        <v>31</v>
      </c>
      <c r="N4" s="248"/>
      <c r="O4" s="248"/>
      <c r="P4" s="248"/>
      <c r="Q4" s="249"/>
      <c r="R4" s="245"/>
    </row>
    <row r="5" spans="1:98" ht="22.2" customHeight="1" thickTop="1" thickBot="1" x14ac:dyDescent="0.35">
      <c r="B5" s="200"/>
      <c r="C5" s="212" t="s">
        <v>20</v>
      </c>
      <c r="D5" s="213"/>
      <c r="E5" s="213"/>
      <c r="F5" s="250"/>
      <c r="G5" s="241" t="s">
        <v>19</v>
      </c>
      <c r="H5" s="212" t="s">
        <v>20</v>
      </c>
      <c r="I5" s="213"/>
      <c r="J5" s="213"/>
      <c r="K5" s="250"/>
      <c r="L5" s="241" t="s">
        <v>19</v>
      </c>
      <c r="M5" s="212" t="s">
        <v>20</v>
      </c>
      <c r="N5" s="213"/>
      <c r="O5" s="213"/>
      <c r="P5" s="250"/>
      <c r="Q5" s="241" t="s">
        <v>19</v>
      </c>
      <c r="R5" s="245"/>
    </row>
    <row r="6" spans="1:98" s="120" customFormat="1" ht="31.95" customHeight="1" thickTop="1" thickBot="1" x14ac:dyDescent="0.35">
      <c r="A6" s="116"/>
      <c r="B6" s="201"/>
      <c r="C6" s="117" t="s">
        <v>21</v>
      </c>
      <c r="D6" s="118" t="s">
        <v>72</v>
      </c>
      <c r="E6" s="118" t="s">
        <v>73</v>
      </c>
      <c r="F6" s="119" t="s">
        <v>22</v>
      </c>
      <c r="G6" s="242"/>
      <c r="H6" s="117" t="s">
        <v>21</v>
      </c>
      <c r="I6" s="118" t="s">
        <v>72</v>
      </c>
      <c r="J6" s="118" t="s">
        <v>73</v>
      </c>
      <c r="K6" s="119" t="s">
        <v>22</v>
      </c>
      <c r="L6" s="242"/>
      <c r="M6" s="117" t="s">
        <v>21</v>
      </c>
      <c r="N6" s="118" t="s">
        <v>72</v>
      </c>
      <c r="O6" s="118" t="s">
        <v>73</v>
      </c>
      <c r="P6" s="119" t="s">
        <v>22</v>
      </c>
      <c r="Q6" s="242"/>
      <c r="R6" s="24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</row>
    <row r="7" spans="1:98" ht="22.2" customHeight="1" thickTop="1" thickBot="1" x14ac:dyDescent="0.3">
      <c r="B7" s="53" t="s">
        <v>5</v>
      </c>
      <c r="C7" s="54">
        <v>386</v>
      </c>
      <c r="D7" s="56">
        <v>435</v>
      </c>
      <c r="E7" s="56">
        <v>6</v>
      </c>
      <c r="F7" s="121">
        <v>0</v>
      </c>
      <c r="G7" s="122">
        <v>827</v>
      </c>
      <c r="H7" s="54">
        <v>4395</v>
      </c>
      <c r="I7" s="56">
        <v>6387</v>
      </c>
      <c r="J7" s="56">
        <v>402</v>
      </c>
      <c r="K7" s="121">
        <v>0</v>
      </c>
      <c r="L7" s="122">
        <v>11184</v>
      </c>
      <c r="M7" s="54">
        <v>2073</v>
      </c>
      <c r="N7" s="56">
        <v>3099</v>
      </c>
      <c r="O7" s="56">
        <v>313</v>
      </c>
      <c r="P7" s="121">
        <v>0</v>
      </c>
      <c r="Q7" s="122">
        <v>5485</v>
      </c>
      <c r="R7" s="122">
        <v>17496</v>
      </c>
      <c r="S7" s="59"/>
    </row>
    <row r="8" spans="1:98" ht="22.2" customHeight="1" thickTop="1" x14ac:dyDescent="0.25">
      <c r="B8" s="60" t="s">
        <v>6</v>
      </c>
      <c r="C8" s="81">
        <v>61</v>
      </c>
      <c r="D8" s="82">
        <v>187</v>
      </c>
      <c r="E8" s="82">
        <v>0</v>
      </c>
      <c r="F8" s="106">
        <v>0</v>
      </c>
      <c r="G8" s="123">
        <v>248</v>
      </c>
      <c r="H8" s="81">
        <v>491</v>
      </c>
      <c r="I8" s="82">
        <v>1581</v>
      </c>
      <c r="J8" s="82">
        <v>39</v>
      </c>
      <c r="K8" s="106">
        <v>0</v>
      </c>
      <c r="L8" s="123">
        <v>2111</v>
      </c>
      <c r="M8" s="81">
        <v>226</v>
      </c>
      <c r="N8" s="82">
        <v>667</v>
      </c>
      <c r="O8" s="82">
        <v>45</v>
      </c>
      <c r="P8" s="106">
        <v>0</v>
      </c>
      <c r="Q8" s="123">
        <v>938</v>
      </c>
      <c r="R8" s="123">
        <v>3297</v>
      </c>
      <c r="S8" s="59"/>
    </row>
    <row r="9" spans="1:98" ht="22.2" customHeight="1" x14ac:dyDescent="0.25">
      <c r="B9" s="66" t="s">
        <v>7</v>
      </c>
      <c r="C9" s="81">
        <v>48</v>
      </c>
      <c r="D9" s="82">
        <v>50</v>
      </c>
      <c r="E9" s="82">
        <v>1</v>
      </c>
      <c r="F9" s="106">
        <v>0</v>
      </c>
      <c r="G9" s="123">
        <v>99</v>
      </c>
      <c r="H9" s="81">
        <v>277</v>
      </c>
      <c r="I9" s="82">
        <v>428</v>
      </c>
      <c r="J9" s="82">
        <v>11</v>
      </c>
      <c r="K9" s="106">
        <v>0</v>
      </c>
      <c r="L9" s="123">
        <v>716</v>
      </c>
      <c r="M9" s="81">
        <v>134</v>
      </c>
      <c r="N9" s="82">
        <v>286</v>
      </c>
      <c r="O9" s="82">
        <v>7</v>
      </c>
      <c r="P9" s="106">
        <v>0</v>
      </c>
      <c r="Q9" s="123">
        <v>427</v>
      </c>
      <c r="R9" s="123">
        <v>1242</v>
      </c>
      <c r="S9" s="59"/>
    </row>
    <row r="10" spans="1:98" ht="22.2" customHeight="1" x14ac:dyDescent="0.25">
      <c r="B10" s="66" t="s">
        <v>8</v>
      </c>
      <c r="C10" s="81">
        <v>75</v>
      </c>
      <c r="D10" s="82">
        <v>130</v>
      </c>
      <c r="E10" s="82">
        <v>0</v>
      </c>
      <c r="F10" s="106">
        <v>0</v>
      </c>
      <c r="G10" s="123">
        <v>205</v>
      </c>
      <c r="H10" s="81">
        <v>591</v>
      </c>
      <c r="I10" s="82">
        <v>979</v>
      </c>
      <c r="J10" s="82">
        <v>23</v>
      </c>
      <c r="K10" s="106">
        <v>0</v>
      </c>
      <c r="L10" s="123">
        <v>1593</v>
      </c>
      <c r="M10" s="81">
        <v>269</v>
      </c>
      <c r="N10" s="82">
        <v>541</v>
      </c>
      <c r="O10" s="82">
        <v>35</v>
      </c>
      <c r="P10" s="106">
        <v>0</v>
      </c>
      <c r="Q10" s="123">
        <v>845</v>
      </c>
      <c r="R10" s="123">
        <v>2643</v>
      </c>
      <c r="S10" s="59"/>
    </row>
    <row r="11" spans="1:98" ht="22.2" customHeight="1" x14ac:dyDescent="0.25">
      <c r="B11" s="66" t="s">
        <v>9</v>
      </c>
      <c r="C11" s="81">
        <v>25</v>
      </c>
      <c r="D11" s="82">
        <v>42</v>
      </c>
      <c r="E11" s="82">
        <v>0</v>
      </c>
      <c r="F11" s="106">
        <v>0</v>
      </c>
      <c r="G11" s="123">
        <v>67</v>
      </c>
      <c r="H11" s="81">
        <v>181</v>
      </c>
      <c r="I11" s="82">
        <v>523</v>
      </c>
      <c r="J11" s="82">
        <v>10</v>
      </c>
      <c r="K11" s="106">
        <v>0</v>
      </c>
      <c r="L11" s="123">
        <v>714</v>
      </c>
      <c r="M11" s="81">
        <v>93</v>
      </c>
      <c r="N11" s="82">
        <v>257</v>
      </c>
      <c r="O11" s="82">
        <v>14</v>
      </c>
      <c r="P11" s="106">
        <v>1</v>
      </c>
      <c r="Q11" s="123">
        <v>365</v>
      </c>
      <c r="R11" s="123">
        <v>1146</v>
      </c>
      <c r="S11" s="59"/>
    </row>
    <row r="12" spans="1:98" ht="22.2" customHeight="1" thickBot="1" x14ac:dyDescent="0.3">
      <c r="B12" s="66" t="s">
        <v>10</v>
      </c>
      <c r="C12" s="81">
        <v>99</v>
      </c>
      <c r="D12" s="82">
        <v>128</v>
      </c>
      <c r="E12" s="82">
        <v>0</v>
      </c>
      <c r="F12" s="106">
        <v>0</v>
      </c>
      <c r="G12" s="123">
        <v>227</v>
      </c>
      <c r="H12" s="81">
        <v>472</v>
      </c>
      <c r="I12" s="82">
        <v>676</v>
      </c>
      <c r="J12" s="82">
        <v>18</v>
      </c>
      <c r="K12" s="106">
        <v>0</v>
      </c>
      <c r="L12" s="123">
        <v>1166</v>
      </c>
      <c r="M12" s="81">
        <v>217</v>
      </c>
      <c r="N12" s="82">
        <v>347</v>
      </c>
      <c r="O12" s="82">
        <v>18</v>
      </c>
      <c r="P12" s="106">
        <v>0</v>
      </c>
      <c r="Q12" s="123">
        <v>582</v>
      </c>
      <c r="R12" s="123">
        <v>1975</v>
      </c>
      <c r="S12" s="59"/>
    </row>
    <row r="13" spans="1:98" ht="22.2" customHeight="1" thickTop="1" thickBot="1" x14ac:dyDescent="0.3">
      <c r="B13" s="53" t="s">
        <v>11</v>
      </c>
      <c r="C13" s="54">
        <v>308</v>
      </c>
      <c r="D13" s="56">
        <v>537</v>
      </c>
      <c r="E13" s="56">
        <v>1</v>
      </c>
      <c r="F13" s="121">
        <v>0</v>
      </c>
      <c r="G13" s="122">
        <v>846</v>
      </c>
      <c r="H13" s="54">
        <v>2012</v>
      </c>
      <c r="I13" s="56">
        <v>4187</v>
      </c>
      <c r="J13" s="56">
        <v>101</v>
      </c>
      <c r="K13" s="121">
        <v>0</v>
      </c>
      <c r="L13" s="122">
        <v>6300</v>
      </c>
      <c r="M13" s="54">
        <v>939</v>
      </c>
      <c r="N13" s="56">
        <v>2098</v>
      </c>
      <c r="O13" s="56">
        <v>119</v>
      </c>
      <c r="P13" s="121">
        <v>1</v>
      </c>
      <c r="Q13" s="122">
        <v>3157</v>
      </c>
      <c r="R13" s="122">
        <v>10303</v>
      </c>
      <c r="S13" s="67"/>
    </row>
    <row r="14" spans="1:98" ht="22.2" customHeight="1" thickTop="1" x14ac:dyDescent="0.25">
      <c r="B14" s="66" t="s">
        <v>12</v>
      </c>
      <c r="C14" s="81">
        <v>8</v>
      </c>
      <c r="D14" s="82">
        <v>24</v>
      </c>
      <c r="E14" s="82">
        <v>0</v>
      </c>
      <c r="F14" s="106">
        <v>0</v>
      </c>
      <c r="G14" s="123">
        <v>32</v>
      </c>
      <c r="H14" s="81">
        <v>76</v>
      </c>
      <c r="I14" s="82">
        <v>272</v>
      </c>
      <c r="J14" s="82">
        <v>9</v>
      </c>
      <c r="K14" s="106">
        <v>0</v>
      </c>
      <c r="L14" s="123">
        <v>357</v>
      </c>
      <c r="M14" s="81">
        <v>43</v>
      </c>
      <c r="N14" s="82">
        <v>87</v>
      </c>
      <c r="O14" s="82">
        <v>7</v>
      </c>
      <c r="P14" s="106">
        <v>0</v>
      </c>
      <c r="Q14" s="123">
        <v>137</v>
      </c>
      <c r="R14" s="123">
        <v>526</v>
      </c>
      <c r="S14" s="59"/>
    </row>
    <row r="15" spans="1:98" ht="22.2" customHeight="1" x14ac:dyDescent="0.25">
      <c r="B15" s="66" t="s">
        <v>13</v>
      </c>
      <c r="C15" s="81">
        <v>53</v>
      </c>
      <c r="D15" s="82">
        <v>176</v>
      </c>
      <c r="E15" s="82">
        <v>3</v>
      </c>
      <c r="F15" s="106">
        <v>0</v>
      </c>
      <c r="G15" s="123">
        <v>232</v>
      </c>
      <c r="H15" s="81">
        <v>524</v>
      </c>
      <c r="I15" s="82">
        <v>1525</v>
      </c>
      <c r="J15" s="82">
        <v>64</v>
      </c>
      <c r="K15" s="106">
        <v>0</v>
      </c>
      <c r="L15" s="123">
        <v>2113</v>
      </c>
      <c r="M15" s="81">
        <v>217</v>
      </c>
      <c r="N15" s="82">
        <v>617</v>
      </c>
      <c r="O15" s="82">
        <v>60</v>
      </c>
      <c r="P15" s="106">
        <v>0</v>
      </c>
      <c r="Q15" s="123">
        <v>894</v>
      </c>
      <c r="R15" s="123">
        <v>3239</v>
      </c>
      <c r="S15" s="59"/>
    </row>
    <row r="16" spans="1:98" ht="22.2" customHeight="1" x14ac:dyDescent="0.3">
      <c r="B16" s="66" t="s">
        <v>14</v>
      </c>
      <c r="C16" s="81">
        <v>75</v>
      </c>
      <c r="D16" s="82">
        <v>124</v>
      </c>
      <c r="E16" s="82">
        <v>0</v>
      </c>
      <c r="F16" s="106">
        <v>0</v>
      </c>
      <c r="G16" s="123">
        <v>199</v>
      </c>
      <c r="H16" s="81">
        <v>671</v>
      </c>
      <c r="I16" s="82">
        <v>1375</v>
      </c>
      <c r="J16" s="82">
        <v>67</v>
      </c>
      <c r="K16" s="106">
        <v>1</v>
      </c>
      <c r="L16" s="123">
        <v>2114</v>
      </c>
      <c r="M16" s="81">
        <v>283</v>
      </c>
      <c r="N16" s="82">
        <v>609</v>
      </c>
      <c r="O16" s="82">
        <v>40</v>
      </c>
      <c r="P16" s="106">
        <v>0</v>
      </c>
      <c r="Q16" s="123">
        <v>932</v>
      </c>
      <c r="R16" s="123">
        <v>3245</v>
      </c>
      <c r="S16" s="59"/>
    </row>
    <row r="17" spans="2:146" ht="22.2" customHeight="1" x14ac:dyDescent="0.25">
      <c r="B17" s="66" t="s">
        <v>15</v>
      </c>
      <c r="C17" s="81">
        <v>32</v>
      </c>
      <c r="D17" s="82">
        <v>28</v>
      </c>
      <c r="E17" s="82">
        <v>0</v>
      </c>
      <c r="F17" s="106">
        <v>0</v>
      </c>
      <c r="G17" s="123">
        <v>60</v>
      </c>
      <c r="H17" s="81">
        <v>128</v>
      </c>
      <c r="I17" s="82">
        <v>239</v>
      </c>
      <c r="J17" s="82">
        <v>11</v>
      </c>
      <c r="K17" s="106">
        <v>0</v>
      </c>
      <c r="L17" s="123">
        <v>378</v>
      </c>
      <c r="M17" s="81">
        <v>52</v>
      </c>
      <c r="N17" s="82">
        <v>98</v>
      </c>
      <c r="O17" s="82">
        <v>7</v>
      </c>
      <c r="P17" s="106">
        <v>0</v>
      </c>
      <c r="Q17" s="123">
        <v>157</v>
      </c>
      <c r="R17" s="123">
        <v>595</v>
      </c>
      <c r="S17" s="59"/>
    </row>
    <row r="18" spans="2:146" ht="22.2" customHeight="1" thickBot="1" x14ac:dyDescent="0.3">
      <c r="B18" s="60" t="s">
        <v>16</v>
      </c>
      <c r="C18" s="81">
        <v>16</v>
      </c>
      <c r="D18" s="82">
        <v>49</v>
      </c>
      <c r="E18" s="82">
        <v>1</v>
      </c>
      <c r="F18" s="106">
        <v>0</v>
      </c>
      <c r="G18" s="123">
        <v>66</v>
      </c>
      <c r="H18" s="81">
        <v>196</v>
      </c>
      <c r="I18" s="82">
        <v>538</v>
      </c>
      <c r="J18" s="82">
        <v>26</v>
      </c>
      <c r="K18" s="106">
        <v>0</v>
      </c>
      <c r="L18" s="123">
        <v>760</v>
      </c>
      <c r="M18" s="81">
        <v>125</v>
      </c>
      <c r="N18" s="82">
        <v>290</v>
      </c>
      <c r="O18" s="82">
        <v>20</v>
      </c>
      <c r="P18" s="106">
        <v>0</v>
      </c>
      <c r="Q18" s="123">
        <v>435</v>
      </c>
      <c r="R18" s="123">
        <v>1261</v>
      </c>
      <c r="S18" s="59"/>
    </row>
    <row r="19" spans="2:146" ht="22.2" customHeight="1" thickTop="1" thickBot="1" x14ac:dyDescent="0.3">
      <c r="B19" s="53" t="s">
        <v>17</v>
      </c>
      <c r="C19" s="54">
        <v>184</v>
      </c>
      <c r="D19" s="56">
        <v>401</v>
      </c>
      <c r="E19" s="56">
        <v>4</v>
      </c>
      <c r="F19" s="121">
        <v>0</v>
      </c>
      <c r="G19" s="122">
        <v>589</v>
      </c>
      <c r="H19" s="54">
        <v>1595</v>
      </c>
      <c r="I19" s="56">
        <v>3949</v>
      </c>
      <c r="J19" s="56">
        <v>177</v>
      </c>
      <c r="K19" s="121">
        <v>1</v>
      </c>
      <c r="L19" s="122">
        <v>5722</v>
      </c>
      <c r="M19" s="54">
        <v>720</v>
      </c>
      <c r="N19" s="56">
        <v>1701</v>
      </c>
      <c r="O19" s="56">
        <v>134</v>
      </c>
      <c r="P19" s="121">
        <v>0</v>
      </c>
      <c r="Q19" s="122">
        <v>2555</v>
      </c>
      <c r="R19" s="122">
        <v>8866</v>
      </c>
    </row>
    <row r="20" spans="2:146" ht="22.2" customHeight="1" thickTop="1" thickBot="1" x14ac:dyDescent="0.35">
      <c r="B20" s="68" t="s">
        <v>19</v>
      </c>
      <c r="C20" s="84">
        <v>878</v>
      </c>
      <c r="D20" s="85">
        <v>1373</v>
      </c>
      <c r="E20" s="85">
        <v>11</v>
      </c>
      <c r="F20" s="109">
        <v>0</v>
      </c>
      <c r="G20" s="124">
        <v>2262</v>
      </c>
      <c r="H20" s="84">
        <v>8002</v>
      </c>
      <c r="I20" s="85">
        <v>14523</v>
      </c>
      <c r="J20" s="85">
        <v>680</v>
      </c>
      <c r="K20" s="109">
        <v>1</v>
      </c>
      <c r="L20" s="124">
        <v>23206</v>
      </c>
      <c r="M20" s="84">
        <v>3732</v>
      </c>
      <c r="N20" s="85">
        <v>6898</v>
      </c>
      <c r="O20" s="85">
        <v>566</v>
      </c>
      <c r="P20" s="109">
        <v>1</v>
      </c>
      <c r="Q20" s="124">
        <v>11197</v>
      </c>
      <c r="R20" s="124">
        <v>36665</v>
      </c>
      <c r="S20" s="74"/>
    </row>
    <row r="21" spans="2:146" s="48" customFormat="1" ht="22.2" customHeight="1" thickTop="1" thickBot="1" x14ac:dyDescent="0.35">
      <c r="B21" s="87"/>
      <c r="C21" s="75"/>
      <c r="D21" s="75"/>
      <c r="E21" s="75"/>
      <c r="F21" s="75"/>
      <c r="G21" s="91"/>
      <c r="H21" s="75"/>
      <c r="I21" s="75"/>
      <c r="J21" s="75"/>
      <c r="K21" s="75"/>
      <c r="L21" s="91"/>
      <c r="M21" s="75"/>
      <c r="N21" s="75"/>
      <c r="O21" s="75"/>
      <c r="P21" s="75"/>
      <c r="Q21" s="91"/>
      <c r="R21" s="75"/>
    </row>
    <row r="22" spans="2:146" ht="22.2" customHeight="1" thickTop="1" x14ac:dyDescent="0.3">
      <c r="B22" s="88" t="s">
        <v>23</v>
      </c>
      <c r="C22" s="89"/>
      <c r="D22" s="90"/>
      <c r="E22" s="75"/>
      <c r="F22" s="90"/>
      <c r="G22" s="75"/>
      <c r="H22" s="90"/>
      <c r="I22" s="75"/>
      <c r="J22" s="91"/>
      <c r="K22" s="90"/>
      <c r="L22" s="75"/>
      <c r="M22" s="90"/>
      <c r="N22" s="75"/>
      <c r="O22" s="90"/>
      <c r="P22" s="75"/>
      <c r="Q22" s="90"/>
      <c r="R22" s="75"/>
      <c r="S22" s="90"/>
      <c r="T22" s="91"/>
      <c r="U22" s="90"/>
      <c r="V22" s="75"/>
      <c r="W22" s="75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</row>
    <row r="23" spans="2:146" ht="22.2" customHeight="1" thickBot="1" x14ac:dyDescent="0.35">
      <c r="B23" s="92" t="s">
        <v>91</v>
      </c>
      <c r="C23" s="93"/>
      <c r="D23" s="90"/>
      <c r="E23" s="75"/>
      <c r="F23" s="90"/>
      <c r="G23" s="75"/>
      <c r="H23" s="90"/>
      <c r="I23" s="75"/>
      <c r="J23" s="91"/>
      <c r="K23" s="90"/>
      <c r="L23" s="75"/>
      <c r="M23" s="90"/>
      <c r="N23" s="75"/>
      <c r="O23" s="90"/>
      <c r="P23" s="75"/>
      <c r="Q23" s="90"/>
      <c r="R23" s="75"/>
      <c r="S23" s="90"/>
      <c r="T23" s="91"/>
      <c r="U23" s="90"/>
      <c r="V23" s="75"/>
      <c r="W23" s="75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</row>
    <row r="24" spans="2:146" s="48" customFormat="1" ht="15" thickTop="1" x14ac:dyDescent="0.3">
      <c r="B24" s="113"/>
      <c r="C24" s="75"/>
      <c r="D24" s="75"/>
      <c r="E24" s="75"/>
      <c r="F24" s="75"/>
      <c r="G24" s="91"/>
      <c r="H24" s="75"/>
      <c r="I24" s="75"/>
      <c r="J24" s="75"/>
      <c r="K24" s="75"/>
      <c r="L24" s="91"/>
      <c r="M24" s="75"/>
      <c r="N24" s="75"/>
      <c r="O24" s="75"/>
      <c r="P24" s="75"/>
      <c r="Q24" s="91"/>
      <c r="R24" s="75"/>
    </row>
    <row r="25" spans="2:146" s="48" customFormat="1" x14ac:dyDescent="0.3">
      <c r="B25" s="75"/>
      <c r="C25" s="75"/>
      <c r="D25" s="75"/>
      <c r="E25" s="75"/>
      <c r="F25" s="75"/>
      <c r="G25" s="91"/>
      <c r="H25" s="75"/>
      <c r="I25" s="75"/>
      <c r="J25" s="75"/>
      <c r="K25" s="75"/>
      <c r="L25" s="91"/>
      <c r="M25" s="75"/>
      <c r="N25" s="75"/>
      <c r="O25" s="75"/>
      <c r="P25" s="75"/>
      <c r="Q25" s="91"/>
      <c r="R25" s="75"/>
    </row>
    <row r="26" spans="2:146" s="48" customFormat="1" x14ac:dyDescent="0.3"/>
    <row r="27" spans="2:146" s="48" customFormat="1" x14ac:dyDescent="0.3"/>
    <row r="28" spans="2:146" s="48" customFormat="1" x14ac:dyDescent="0.3"/>
    <row r="29" spans="2:146" s="48" customFormat="1" x14ac:dyDescent="0.3"/>
    <row r="30" spans="2:146" s="48" customFormat="1" x14ac:dyDescent="0.3"/>
    <row r="31" spans="2:146" s="48" customFormat="1" x14ac:dyDescent="0.3"/>
    <row r="32" spans="2:146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A527"/>
  <sheetViews>
    <sheetView topLeftCell="N13" zoomScaleNormal="100" workbookViewId="0">
      <selection activeCell="C7" sqref="C7:R20"/>
    </sheetView>
  </sheetViews>
  <sheetFormatPr defaultColWidth="9.109375" defaultRowHeight="14.4" x14ac:dyDescent="0.3"/>
  <cols>
    <col min="1" max="1" width="2.6640625" style="48" customWidth="1"/>
    <col min="2" max="2" width="40.6640625" style="34" customWidth="1"/>
    <col min="3" max="18" width="10.6640625" style="34" customWidth="1"/>
    <col min="19" max="105" width="11.44140625" style="48" customWidth="1"/>
    <col min="106" max="256" width="11.44140625" style="34" customWidth="1"/>
    <col min="257" max="16384" width="9.109375" style="34"/>
  </cols>
  <sheetData>
    <row r="1" spans="2:19" s="48" customFormat="1" ht="15.75" thickBot="1" x14ac:dyDescent="0.3"/>
    <row r="2" spans="2:19" ht="22.2" customHeight="1" thickTop="1" thickBot="1" x14ac:dyDescent="0.35">
      <c r="B2" s="196" t="s">
        <v>118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4"/>
    </row>
    <row r="3" spans="2:19" ht="22.2" customHeight="1" thickTop="1" thickBot="1" x14ac:dyDescent="0.35">
      <c r="B3" s="199" t="s">
        <v>89</v>
      </c>
      <c r="C3" s="227" t="s">
        <v>28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33"/>
      <c r="R3" s="202" t="s">
        <v>19</v>
      </c>
    </row>
    <row r="4" spans="2:19" ht="22.2" customHeight="1" thickTop="1" thickBot="1" x14ac:dyDescent="0.35">
      <c r="B4" s="200"/>
      <c r="C4" s="212" t="s">
        <v>32</v>
      </c>
      <c r="D4" s="214"/>
      <c r="E4" s="214"/>
      <c r="F4" s="214"/>
      <c r="G4" s="215"/>
      <c r="H4" s="212" t="s">
        <v>33</v>
      </c>
      <c r="I4" s="214"/>
      <c r="J4" s="214"/>
      <c r="K4" s="214"/>
      <c r="L4" s="215"/>
      <c r="M4" s="212" t="s">
        <v>34</v>
      </c>
      <c r="N4" s="214"/>
      <c r="O4" s="214"/>
      <c r="P4" s="214"/>
      <c r="Q4" s="215"/>
      <c r="R4" s="245"/>
    </row>
    <row r="5" spans="2:19" ht="22.2" customHeight="1" thickTop="1" thickBot="1" x14ac:dyDescent="0.35">
      <c r="B5" s="200"/>
      <c r="C5" s="212" t="s">
        <v>20</v>
      </c>
      <c r="D5" s="213"/>
      <c r="E5" s="213"/>
      <c r="F5" s="213"/>
      <c r="G5" s="241" t="s">
        <v>19</v>
      </c>
      <c r="H5" s="212" t="s">
        <v>20</v>
      </c>
      <c r="I5" s="213"/>
      <c r="J5" s="213"/>
      <c r="K5" s="213"/>
      <c r="L5" s="241" t="s">
        <v>19</v>
      </c>
      <c r="M5" s="212" t="s">
        <v>20</v>
      </c>
      <c r="N5" s="213"/>
      <c r="O5" s="213"/>
      <c r="P5" s="213"/>
      <c r="Q5" s="241" t="s">
        <v>19</v>
      </c>
      <c r="R5" s="245"/>
    </row>
    <row r="6" spans="2:19" ht="31.95" customHeight="1" thickTop="1" thickBot="1" x14ac:dyDescent="0.35">
      <c r="B6" s="201"/>
      <c r="C6" s="49" t="s">
        <v>21</v>
      </c>
      <c r="D6" s="118" t="s">
        <v>72</v>
      </c>
      <c r="E6" s="118" t="s">
        <v>73</v>
      </c>
      <c r="F6" s="125" t="s">
        <v>22</v>
      </c>
      <c r="G6" s="242"/>
      <c r="H6" s="49" t="s">
        <v>21</v>
      </c>
      <c r="I6" s="118" t="s">
        <v>72</v>
      </c>
      <c r="J6" s="118" t="s">
        <v>73</v>
      </c>
      <c r="K6" s="125" t="s">
        <v>22</v>
      </c>
      <c r="L6" s="242"/>
      <c r="M6" s="49" t="s">
        <v>21</v>
      </c>
      <c r="N6" s="118" t="s">
        <v>72</v>
      </c>
      <c r="O6" s="118" t="s">
        <v>73</v>
      </c>
      <c r="P6" s="125" t="s">
        <v>22</v>
      </c>
      <c r="Q6" s="242"/>
      <c r="R6" s="246"/>
    </row>
    <row r="7" spans="2:19" ht="22.2" customHeight="1" thickTop="1" thickBot="1" x14ac:dyDescent="0.3">
      <c r="B7" s="53" t="s">
        <v>5</v>
      </c>
      <c r="C7" s="126">
        <v>0.43963553530751709</v>
      </c>
      <c r="D7" s="127">
        <v>0.31682447195921343</v>
      </c>
      <c r="E7" s="127">
        <v>0.54545454545454541</v>
      </c>
      <c r="F7" s="57">
        <v>0</v>
      </c>
      <c r="G7" s="58">
        <v>0.365605658709107</v>
      </c>
      <c r="H7" s="126">
        <v>0.54923769057735561</v>
      </c>
      <c r="I7" s="127">
        <v>0.43978516835364595</v>
      </c>
      <c r="J7" s="127">
        <v>0.5911764705882353</v>
      </c>
      <c r="K7" s="57">
        <v>0</v>
      </c>
      <c r="L7" s="58">
        <v>0.48194432474360077</v>
      </c>
      <c r="M7" s="126">
        <v>0.55546623794212213</v>
      </c>
      <c r="N7" s="127">
        <v>0.44926065526239489</v>
      </c>
      <c r="O7" s="127">
        <v>0.55300353356890464</v>
      </c>
      <c r="P7" s="57">
        <v>0</v>
      </c>
      <c r="Q7" s="58">
        <v>0.48986335625614003</v>
      </c>
      <c r="R7" s="58">
        <v>0.4771853266057548</v>
      </c>
      <c r="S7" s="59"/>
    </row>
    <row r="8" spans="2:19" ht="22.2" customHeight="1" thickTop="1" x14ac:dyDescent="0.25">
      <c r="B8" s="60" t="s">
        <v>6</v>
      </c>
      <c r="C8" s="128">
        <v>6.9476082004555809E-2</v>
      </c>
      <c r="D8" s="129">
        <v>0.13619810633648943</v>
      </c>
      <c r="E8" s="129">
        <v>0</v>
      </c>
      <c r="F8" s="130">
        <v>0</v>
      </c>
      <c r="G8" s="65">
        <v>0.10963748894783377</v>
      </c>
      <c r="H8" s="128">
        <v>6.1359660084978757E-2</v>
      </c>
      <c r="I8" s="129">
        <v>0.10886180541210494</v>
      </c>
      <c r="J8" s="129">
        <v>5.7352941176470586E-2</v>
      </c>
      <c r="K8" s="130">
        <v>0</v>
      </c>
      <c r="L8" s="65">
        <v>9.0967853141428939E-2</v>
      </c>
      <c r="M8" s="128">
        <v>6.0557341907824226E-2</v>
      </c>
      <c r="N8" s="129">
        <v>9.6694694114236007E-2</v>
      </c>
      <c r="O8" s="129">
        <v>7.9505300353356886E-2</v>
      </c>
      <c r="P8" s="130">
        <v>0</v>
      </c>
      <c r="Q8" s="65">
        <v>8.3772439046173083E-2</v>
      </c>
      <c r="R8" s="65">
        <v>8.9922269194054272E-2</v>
      </c>
      <c r="S8" s="59"/>
    </row>
    <row r="9" spans="2:19" ht="22.2" customHeight="1" x14ac:dyDescent="0.25">
      <c r="B9" s="66" t="s">
        <v>7</v>
      </c>
      <c r="C9" s="128">
        <v>5.4669703872437359E-2</v>
      </c>
      <c r="D9" s="129">
        <v>3.6416605972323379E-2</v>
      </c>
      <c r="E9" s="129">
        <v>9.0909090909090912E-2</v>
      </c>
      <c r="F9" s="130">
        <v>0</v>
      </c>
      <c r="G9" s="65">
        <v>4.3766578249336871E-2</v>
      </c>
      <c r="H9" s="128">
        <v>3.4616345913521619E-2</v>
      </c>
      <c r="I9" s="129">
        <v>2.947049507677477E-2</v>
      </c>
      <c r="J9" s="129">
        <v>1.6176470588235296E-2</v>
      </c>
      <c r="K9" s="130">
        <v>0</v>
      </c>
      <c r="L9" s="65">
        <v>3.0854089459622511E-2</v>
      </c>
      <c r="M9" s="128">
        <v>3.590568060021436E-2</v>
      </c>
      <c r="N9" s="129">
        <v>4.146129312844303E-2</v>
      </c>
      <c r="O9" s="129">
        <v>1.2367491166077738E-2</v>
      </c>
      <c r="P9" s="130">
        <v>0</v>
      </c>
      <c r="Q9" s="65">
        <v>3.8135214789675805E-2</v>
      </c>
      <c r="R9" s="65">
        <v>3.3874267012136916E-2</v>
      </c>
      <c r="S9" s="59"/>
    </row>
    <row r="10" spans="2:19" ht="22.2" customHeight="1" x14ac:dyDescent="0.25">
      <c r="B10" s="66" t="s">
        <v>8</v>
      </c>
      <c r="C10" s="128">
        <v>8.5421412300683369E-2</v>
      </c>
      <c r="D10" s="129">
        <v>9.4683175528040786E-2</v>
      </c>
      <c r="E10" s="129">
        <v>0</v>
      </c>
      <c r="F10" s="130">
        <v>0</v>
      </c>
      <c r="G10" s="65">
        <v>9.0627763041556147E-2</v>
      </c>
      <c r="H10" s="128">
        <v>7.3856535866033496E-2</v>
      </c>
      <c r="I10" s="129">
        <v>6.7410314673276878E-2</v>
      </c>
      <c r="J10" s="129">
        <v>3.3823529411764704E-2</v>
      </c>
      <c r="K10" s="130">
        <v>0</v>
      </c>
      <c r="L10" s="65">
        <v>6.8646039817288632E-2</v>
      </c>
      <c r="M10" s="128">
        <v>7.2079314040728829E-2</v>
      </c>
      <c r="N10" s="129">
        <v>7.8428530008698177E-2</v>
      </c>
      <c r="O10" s="129">
        <v>6.1837455830388695E-2</v>
      </c>
      <c r="P10" s="130">
        <v>0</v>
      </c>
      <c r="Q10" s="65">
        <v>7.5466642850763599E-2</v>
      </c>
      <c r="R10" s="65">
        <v>7.2085094777035313E-2</v>
      </c>
      <c r="S10" s="59"/>
    </row>
    <row r="11" spans="2:19" ht="22.2" customHeight="1" x14ac:dyDescent="0.25">
      <c r="B11" s="66" t="s">
        <v>9</v>
      </c>
      <c r="C11" s="128">
        <v>2.847380410022779E-2</v>
      </c>
      <c r="D11" s="129">
        <v>3.058994901675164E-2</v>
      </c>
      <c r="E11" s="129">
        <v>0</v>
      </c>
      <c r="F11" s="130">
        <v>0</v>
      </c>
      <c r="G11" s="65">
        <v>2.9619805481874449E-2</v>
      </c>
      <c r="H11" s="128">
        <v>2.2619345163709073E-2</v>
      </c>
      <c r="I11" s="129">
        <v>3.6011843283068237E-2</v>
      </c>
      <c r="J11" s="129">
        <v>1.4705882352941176E-2</v>
      </c>
      <c r="K11" s="130">
        <v>0</v>
      </c>
      <c r="L11" s="65">
        <v>3.0767904852193398E-2</v>
      </c>
      <c r="M11" s="128">
        <v>2.4919614147909969E-2</v>
      </c>
      <c r="N11" s="129">
        <v>3.7257175993041458E-2</v>
      </c>
      <c r="O11" s="129">
        <v>2.4734982332155476E-2</v>
      </c>
      <c r="P11" s="130">
        <v>1</v>
      </c>
      <c r="Q11" s="65">
        <v>3.2598017326069484E-2</v>
      </c>
      <c r="R11" s="65">
        <v>3.1255966180280925E-2</v>
      </c>
      <c r="S11" s="59"/>
    </row>
    <row r="12" spans="2:19" ht="22.2" customHeight="1" thickBot="1" x14ac:dyDescent="0.3">
      <c r="B12" s="66" t="s">
        <v>10</v>
      </c>
      <c r="C12" s="128">
        <v>0.11275626423690205</v>
      </c>
      <c r="D12" s="129">
        <v>9.3226511289147856E-2</v>
      </c>
      <c r="E12" s="129">
        <v>0</v>
      </c>
      <c r="F12" s="130">
        <v>0</v>
      </c>
      <c r="G12" s="65">
        <v>0.10035366931918656</v>
      </c>
      <c r="H12" s="128">
        <v>5.8985253686578358E-2</v>
      </c>
      <c r="I12" s="129">
        <v>4.6546856710046131E-2</v>
      </c>
      <c r="J12" s="129">
        <v>2.6470588235294117E-2</v>
      </c>
      <c r="K12" s="130">
        <v>0</v>
      </c>
      <c r="L12" s="65">
        <v>5.024562613117297E-2</v>
      </c>
      <c r="M12" s="128">
        <v>5.8145766345123258E-2</v>
      </c>
      <c r="N12" s="129">
        <v>5.0304436068425627E-2</v>
      </c>
      <c r="O12" s="129">
        <v>3.1802120141342753E-2</v>
      </c>
      <c r="P12" s="130">
        <v>0</v>
      </c>
      <c r="Q12" s="65">
        <v>5.1978208448691617E-2</v>
      </c>
      <c r="R12" s="65">
        <v>5.3866084822037363E-2</v>
      </c>
      <c r="S12" s="59"/>
    </row>
    <row r="13" spans="2:19" ht="22.2" customHeight="1" thickTop="1" thickBot="1" x14ac:dyDescent="0.3">
      <c r="B13" s="53" t="s">
        <v>11</v>
      </c>
      <c r="C13" s="126">
        <v>0.35079726651480636</v>
      </c>
      <c r="D13" s="127">
        <v>0.39111434814275309</v>
      </c>
      <c r="E13" s="127">
        <v>9.0909090909090912E-2</v>
      </c>
      <c r="F13" s="57">
        <v>0</v>
      </c>
      <c r="G13" s="58">
        <v>0.37400530503978779</v>
      </c>
      <c r="H13" s="126">
        <v>0.25143714071482132</v>
      </c>
      <c r="I13" s="127">
        <v>0.28830131515527097</v>
      </c>
      <c r="J13" s="127">
        <v>0.14852941176470588</v>
      </c>
      <c r="K13" s="57">
        <v>0</v>
      </c>
      <c r="L13" s="58">
        <v>0.27148151340170645</v>
      </c>
      <c r="M13" s="126">
        <v>0.25160771704180063</v>
      </c>
      <c r="N13" s="127">
        <v>0.30414612931284429</v>
      </c>
      <c r="O13" s="127">
        <v>0.21024734982332155</v>
      </c>
      <c r="P13" s="57">
        <v>1</v>
      </c>
      <c r="Q13" s="58">
        <v>0.28195052246137359</v>
      </c>
      <c r="R13" s="58">
        <v>0.28100368198554482</v>
      </c>
      <c r="S13" s="67"/>
    </row>
    <row r="14" spans="2:19" ht="22.2" customHeight="1" thickTop="1" x14ac:dyDescent="0.25">
      <c r="B14" s="66" t="s">
        <v>12</v>
      </c>
      <c r="C14" s="128">
        <v>9.1116173120728925E-3</v>
      </c>
      <c r="D14" s="129">
        <v>1.7479970866715221E-2</v>
      </c>
      <c r="E14" s="129">
        <v>0</v>
      </c>
      <c r="F14" s="130">
        <v>0</v>
      </c>
      <c r="G14" s="65">
        <v>1.4146772767462422E-2</v>
      </c>
      <c r="H14" s="128">
        <v>9.4976255936015993E-3</v>
      </c>
      <c r="I14" s="129">
        <v>1.8728912759071816E-2</v>
      </c>
      <c r="J14" s="129">
        <v>1.3235294117647059E-2</v>
      </c>
      <c r="K14" s="130">
        <v>0</v>
      </c>
      <c r="L14" s="65">
        <v>1.5383952426096699E-2</v>
      </c>
      <c r="M14" s="128">
        <v>1.1521972132904609E-2</v>
      </c>
      <c r="N14" s="129">
        <v>1.2612351406204697E-2</v>
      </c>
      <c r="O14" s="129">
        <v>1.2367491166077738E-2</v>
      </c>
      <c r="P14" s="130">
        <v>0</v>
      </c>
      <c r="Q14" s="65">
        <v>1.2235420201839778E-2</v>
      </c>
      <c r="R14" s="65">
        <v>1.4346106641210964E-2</v>
      </c>
      <c r="S14" s="59"/>
    </row>
    <row r="15" spans="2:19" ht="22.2" customHeight="1" x14ac:dyDescent="0.25">
      <c r="B15" s="66" t="s">
        <v>13</v>
      </c>
      <c r="C15" s="128">
        <v>6.0364464692482918E-2</v>
      </c>
      <c r="D15" s="129">
        <v>0.12818645302257831</v>
      </c>
      <c r="E15" s="129">
        <v>0.27272727272727271</v>
      </c>
      <c r="F15" s="130">
        <v>0</v>
      </c>
      <c r="G15" s="65">
        <v>0.10256410256410256</v>
      </c>
      <c r="H15" s="128">
        <v>6.5483629092726814E-2</v>
      </c>
      <c r="I15" s="129">
        <v>0.10500585278523721</v>
      </c>
      <c r="J15" s="129">
        <v>9.4117647058823528E-2</v>
      </c>
      <c r="K15" s="130">
        <v>0</v>
      </c>
      <c r="L15" s="65">
        <v>9.1054037748858049E-2</v>
      </c>
      <c r="M15" s="128">
        <v>5.8145766345123258E-2</v>
      </c>
      <c r="N15" s="129">
        <v>8.9446216294578135E-2</v>
      </c>
      <c r="O15" s="129">
        <v>0.10600706713780919</v>
      </c>
      <c r="P15" s="130">
        <v>0</v>
      </c>
      <c r="Q15" s="65">
        <v>7.984281503974279E-2</v>
      </c>
      <c r="R15" s="65">
        <v>8.8340379108141284E-2</v>
      </c>
      <c r="S15" s="59"/>
    </row>
    <row r="16" spans="2:19" ht="22.2" customHeight="1" x14ac:dyDescent="0.3">
      <c r="B16" s="66" t="s">
        <v>14</v>
      </c>
      <c r="C16" s="128">
        <v>8.5421412300683369E-2</v>
      </c>
      <c r="D16" s="129">
        <v>9.0313182811361983E-2</v>
      </c>
      <c r="E16" s="129">
        <v>0</v>
      </c>
      <c r="F16" s="130">
        <v>0</v>
      </c>
      <c r="G16" s="65">
        <v>8.7975243147656937E-2</v>
      </c>
      <c r="H16" s="128">
        <v>8.3854036490877276E-2</v>
      </c>
      <c r="I16" s="129">
        <v>9.4677408248984365E-2</v>
      </c>
      <c r="J16" s="129">
        <v>9.8529411764705879E-2</v>
      </c>
      <c r="K16" s="130">
        <v>1</v>
      </c>
      <c r="L16" s="65">
        <v>9.1097130052572611E-2</v>
      </c>
      <c r="M16" s="128">
        <v>7.5830653804930329E-2</v>
      </c>
      <c r="N16" s="129">
        <v>8.8286459843432877E-2</v>
      </c>
      <c r="O16" s="129">
        <v>7.0671378091872794E-2</v>
      </c>
      <c r="P16" s="130">
        <v>0</v>
      </c>
      <c r="Q16" s="65">
        <v>8.3236581227114401E-2</v>
      </c>
      <c r="R16" s="65">
        <v>8.8504022910132277E-2</v>
      </c>
      <c r="S16" s="59"/>
    </row>
    <row r="17" spans="2:19" ht="22.2" customHeight="1" x14ac:dyDescent="0.25">
      <c r="B17" s="66" t="s">
        <v>15</v>
      </c>
      <c r="C17" s="128">
        <v>3.644646924829157E-2</v>
      </c>
      <c r="D17" s="129">
        <v>2.0393299344501091E-2</v>
      </c>
      <c r="E17" s="129">
        <v>0</v>
      </c>
      <c r="F17" s="130">
        <v>0</v>
      </c>
      <c r="G17" s="65">
        <v>2.6525198938992044E-2</v>
      </c>
      <c r="H17" s="128">
        <v>1.5996000999750064E-2</v>
      </c>
      <c r="I17" s="129">
        <v>1.6456654961096193E-2</v>
      </c>
      <c r="J17" s="129">
        <v>1.6176470588235296E-2</v>
      </c>
      <c r="K17" s="130">
        <v>0</v>
      </c>
      <c r="L17" s="65">
        <v>1.6288890804102386E-2</v>
      </c>
      <c r="M17" s="128">
        <v>1.3933547695605574E-2</v>
      </c>
      <c r="N17" s="129">
        <v>1.4207016526529429E-2</v>
      </c>
      <c r="O17" s="129">
        <v>1.2367491166077738E-2</v>
      </c>
      <c r="P17" s="130">
        <v>0</v>
      </c>
      <c r="Q17" s="65">
        <v>1.4021612932035367E-2</v>
      </c>
      <c r="R17" s="65">
        <v>1.6228010364107461E-2</v>
      </c>
      <c r="S17" s="59"/>
    </row>
    <row r="18" spans="2:19" ht="22.2" customHeight="1" thickBot="1" x14ac:dyDescent="0.3">
      <c r="B18" s="60" t="s">
        <v>16</v>
      </c>
      <c r="C18" s="128">
        <v>1.8223234624145785E-2</v>
      </c>
      <c r="D18" s="129">
        <v>3.5688273852876914E-2</v>
      </c>
      <c r="E18" s="129">
        <v>9.0909090909090912E-2</v>
      </c>
      <c r="F18" s="130">
        <v>0</v>
      </c>
      <c r="G18" s="65">
        <v>2.9177718832891247E-2</v>
      </c>
      <c r="H18" s="128">
        <v>2.4493876530867282E-2</v>
      </c>
      <c r="I18" s="129">
        <v>3.7044687736693518E-2</v>
      </c>
      <c r="J18" s="129">
        <v>3.8235294117647062E-2</v>
      </c>
      <c r="K18" s="130">
        <v>0</v>
      </c>
      <c r="L18" s="65">
        <v>3.2750150823062998E-2</v>
      </c>
      <c r="M18" s="128">
        <v>3.3494105037513398E-2</v>
      </c>
      <c r="N18" s="129">
        <v>4.2041171354015659E-2</v>
      </c>
      <c r="O18" s="129">
        <v>3.5335689045936397E-2</v>
      </c>
      <c r="P18" s="130">
        <v>0</v>
      </c>
      <c r="Q18" s="65">
        <v>3.8849691881754043E-2</v>
      </c>
      <c r="R18" s="65">
        <v>3.4392472385108411E-2</v>
      </c>
      <c r="S18" s="59"/>
    </row>
    <row r="19" spans="2:19" ht="22.2" customHeight="1" thickTop="1" thickBot="1" x14ac:dyDescent="0.3">
      <c r="B19" s="53" t="s">
        <v>17</v>
      </c>
      <c r="C19" s="126">
        <v>0.20956719817767655</v>
      </c>
      <c r="D19" s="127">
        <v>0.29206117989803349</v>
      </c>
      <c r="E19" s="127">
        <v>0.36363636363636365</v>
      </c>
      <c r="F19" s="57">
        <v>0</v>
      </c>
      <c r="G19" s="58">
        <v>0.26038903625110521</v>
      </c>
      <c r="H19" s="126">
        <v>0.19932516870782305</v>
      </c>
      <c r="I19" s="127">
        <v>0.27191351649108308</v>
      </c>
      <c r="J19" s="127">
        <v>0.26029411764705884</v>
      </c>
      <c r="K19" s="57">
        <v>1</v>
      </c>
      <c r="L19" s="58">
        <v>0.24657416185469275</v>
      </c>
      <c r="M19" s="126">
        <v>0.19292604501607716</v>
      </c>
      <c r="N19" s="127">
        <v>0.24659321542476079</v>
      </c>
      <c r="O19" s="127">
        <v>0.23674911660777384</v>
      </c>
      <c r="P19" s="57">
        <v>0</v>
      </c>
      <c r="Q19" s="58">
        <v>0.22818612128248639</v>
      </c>
      <c r="R19" s="58">
        <v>0.24181099140870038</v>
      </c>
    </row>
    <row r="20" spans="2:19" ht="22.2" customHeight="1" thickTop="1" thickBot="1" x14ac:dyDescent="0.35">
      <c r="B20" s="68" t="s">
        <v>19</v>
      </c>
      <c r="C20" s="131">
        <v>1</v>
      </c>
      <c r="D20" s="132">
        <v>1</v>
      </c>
      <c r="E20" s="132">
        <v>1</v>
      </c>
      <c r="F20" s="133">
        <v>0</v>
      </c>
      <c r="G20" s="134">
        <v>1</v>
      </c>
      <c r="H20" s="131">
        <v>1</v>
      </c>
      <c r="I20" s="132">
        <v>1</v>
      </c>
      <c r="J20" s="132">
        <v>1</v>
      </c>
      <c r="K20" s="133">
        <v>1</v>
      </c>
      <c r="L20" s="134">
        <v>0.99999999999999989</v>
      </c>
      <c r="M20" s="131">
        <v>0.99999999999999989</v>
      </c>
      <c r="N20" s="132">
        <v>1</v>
      </c>
      <c r="O20" s="132">
        <v>1</v>
      </c>
      <c r="P20" s="133">
        <v>1</v>
      </c>
      <c r="Q20" s="134">
        <v>1</v>
      </c>
      <c r="R20" s="134">
        <v>1</v>
      </c>
      <c r="S20" s="74"/>
    </row>
    <row r="21" spans="2:19" s="48" customFormat="1" ht="22.2" customHeight="1" thickTop="1" thickBot="1" x14ac:dyDescent="0.35">
      <c r="B21" s="87"/>
      <c r="C21" s="75"/>
      <c r="D21" s="75"/>
      <c r="E21" s="75"/>
      <c r="F21" s="75"/>
      <c r="G21" s="91"/>
      <c r="H21" s="75"/>
      <c r="I21" s="75"/>
      <c r="J21" s="75"/>
      <c r="K21" s="75"/>
      <c r="L21" s="91"/>
      <c r="M21" s="75"/>
      <c r="N21" s="75"/>
      <c r="O21" s="75"/>
      <c r="P21" s="75"/>
      <c r="Q21" s="112"/>
      <c r="R21" s="75"/>
    </row>
    <row r="22" spans="2:19" ht="22.2" customHeight="1" thickTop="1" x14ac:dyDescent="0.3">
      <c r="B22" s="88" t="s">
        <v>90</v>
      </c>
      <c r="C22" s="185"/>
      <c r="D22" s="187"/>
      <c r="E22" s="160"/>
      <c r="F22" s="160"/>
      <c r="G22" s="91"/>
      <c r="H22" s="75"/>
      <c r="I22" s="75"/>
      <c r="J22" s="75"/>
      <c r="K22" s="75"/>
      <c r="L22" s="91"/>
      <c r="M22" s="75"/>
      <c r="N22" s="75"/>
      <c r="O22" s="75"/>
      <c r="P22" s="75"/>
      <c r="Q22" s="91"/>
      <c r="R22" s="75"/>
    </row>
    <row r="23" spans="2:19" ht="22.2" customHeight="1" thickBot="1" x14ac:dyDescent="0.35">
      <c r="B23" s="92" t="s">
        <v>92</v>
      </c>
      <c r="C23" s="186"/>
      <c r="D23" s="188"/>
      <c r="E23" s="160"/>
      <c r="F23" s="160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2:19" s="48" customFormat="1" ht="15" thickTop="1" x14ac:dyDescent="0.3">
      <c r="B24" s="113"/>
      <c r="C24" s="75"/>
      <c r="D24" s="75"/>
      <c r="E24" s="75"/>
      <c r="F24" s="75"/>
      <c r="G24" s="91"/>
      <c r="H24" s="75"/>
      <c r="I24" s="75"/>
      <c r="J24" s="75"/>
      <c r="K24" s="75"/>
      <c r="L24" s="91"/>
      <c r="M24" s="75"/>
      <c r="N24" s="75"/>
      <c r="O24" s="75"/>
      <c r="P24" s="75"/>
      <c r="Q24" s="91"/>
      <c r="R24" s="75"/>
    </row>
    <row r="25" spans="2:19" s="48" customFormat="1" x14ac:dyDescent="0.3"/>
    <row r="26" spans="2:19" s="48" customFormat="1" x14ac:dyDescent="0.3"/>
    <row r="27" spans="2:19" s="48" customFormat="1" x14ac:dyDescent="0.3"/>
    <row r="28" spans="2:19" s="48" customFormat="1" x14ac:dyDescent="0.3"/>
    <row r="29" spans="2:19" s="48" customFormat="1" x14ac:dyDescent="0.3"/>
    <row r="30" spans="2:19" s="48" customFormat="1" x14ac:dyDescent="0.3"/>
    <row r="31" spans="2:19" s="48" customFormat="1" x14ac:dyDescent="0.3"/>
    <row r="32" spans="2:19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  <row r="466" s="48" customFormat="1" x14ac:dyDescent="0.3"/>
    <row r="467" s="48" customFormat="1" x14ac:dyDescent="0.3"/>
    <row r="468" s="48" customFormat="1" x14ac:dyDescent="0.3"/>
    <row r="469" s="48" customFormat="1" x14ac:dyDescent="0.3"/>
    <row r="470" s="48" customFormat="1" x14ac:dyDescent="0.3"/>
    <row r="471" s="48" customFormat="1" x14ac:dyDescent="0.3"/>
    <row r="472" s="48" customFormat="1" x14ac:dyDescent="0.3"/>
    <row r="473" s="48" customFormat="1" x14ac:dyDescent="0.3"/>
    <row r="474" s="48" customFormat="1" x14ac:dyDescent="0.3"/>
    <row r="475" s="48" customFormat="1" x14ac:dyDescent="0.3"/>
    <row r="476" s="48" customFormat="1" x14ac:dyDescent="0.3"/>
    <row r="477" s="48" customFormat="1" x14ac:dyDescent="0.3"/>
    <row r="478" s="48" customFormat="1" x14ac:dyDescent="0.3"/>
    <row r="479" s="48" customFormat="1" x14ac:dyDescent="0.3"/>
    <row r="480" s="48" customFormat="1" x14ac:dyDescent="0.3"/>
    <row r="481" s="48" customFormat="1" x14ac:dyDescent="0.3"/>
    <row r="482" s="48" customFormat="1" x14ac:dyDescent="0.3"/>
    <row r="483" s="48" customFormat="1" x14ac:dyDescent="0.3"/>
    <row r="484" s="48" customFormat="1" x14ac:dyDescent="0.3"/>
    <row r="485" s="48" customFormat="1" x14ac:dyDescent="0.3"/>
    <row r="486" s="48" customFormat="1" x14ac:dyDescent="0.3"/>
    <row r="487" s="48" customFormat="1" x14ac:dyDescent="0.3"/>
    <row r="488" s="48" customFormat="1" x14ac:dyDescent="0.3"/>
    <row r="489" s="48" customFormat="1" x14ac:dyDescent="0.3"/>
    <row r="490" s="48" customFormat="1" x14ac:dyDescent="0.3"/>
    <row r="491" s="48" customFormat="1" x14ac:dyDescent="0.3"/>
    <row r="492" s="48" customFormat="1" x14ac:dyDescent="0.3"/>
    <row r="493" s="48" customFormat="1" x14ac:dyDescent="0.3"/>
    <row r="494" s="48" customFormat="1" x14ac:dyDescent="0.3"/>
    <row r="495" s="48" customFormat="1" x14ac:dyDescent="0.3"/>
    <row r="496" s="48" customFormat="1" x14ac:dyDescent="0.3"/>
    <row r="497" s="48" customFormat="1" x14ac:dyDescent="0.3"/>
    <row r="498" s="48" customFormat="1" x14ac:dyDescent="0.3"/>
    <row r="499" s="48" customFormat="1" x14ac:dyDescent="0.3"/>
    <row r="500" s="48" customFormat="1" x14ac:dyDescent="0.3"/>
    <row r="501" s="48" customFormat="1" x14ac:dyDescent="0.3"/>
    <row r="502" s="48" customFormat="1" x14ac:dyDescent="0.3"/>
    <row r="503" s="48" customFormat="1" x14ac:dyDescent="0.3"/>
    <row r="504" s="48" customFormat="1" x14ac:dyDescent="0.3"/>
    <row r="505" s="48" customFormat="1" x14ac:dyDescent="0.3"/>
    <row r="506" s="48" customFormat="1" x14ac:dyDescent="0.3"/>
    <row r="507" s="48" customFormat="1" x14ac:dyDescent="0.3"/>
    <row r="508" s="48" customFormat="1" x14ac:dyDescent="0.3"/>
    <row r="509" s="48" customFormat="1" x14ac:dyDescent="0.3"/>
    <row r="510" s="48" customFormat="1" x14ac:dyDescent="0.3"/>
    <row r="511" s="48" customFormat="1" x14ac:dyDescent="0.3"/>
    <row r="512" s="48" customFormat="1" x14ac:dyDescent="0.3"/>
    <row r="513" s="48" customFormat="1" x14ac:dyDescent="0.3"/>
    <row r="514" s="48" customFormat="1" x14ac:dyDescent="0.3"/>
    <row r="515" s="48" customFormat="1" x14ac:dyDescent="0.3"/>
    <row r="516" s="48" customFormat="1" x14ac:dyDescent="0.3"/>
    <row r="517" s="48" customFormat="1" x14ac:dyDescent="0.3"/>
    <row r="518" s="48" customFormat="1" x14ac:dyDescent="0.3"/>
    <row r="519" s="48" customFormat="1" x14ac:dyDescent="0.3"/>
    <row r="520" s="48" customFormat="1" x14ac:dyDescent="0.3"/>
    <row r="521" s="48" customFormat="1" x14ac:dyDescent="0.3"/>
    <row r="522" s="48" customFormat="1" x14ac:dyDescent="0.3"/>
    <row r="523" s="48" customFormat="1" x14ac:dyDescent="0.3"/>
    <row r="524" s="48" customFormat="1" x14ac:dyDescent="0.3"/>
    <row r="525" s="48" customFormat="1" x14ac:dyDescent="0.3"/>
    <row r="526" s="48" customFormat="1" x14ac:dyDescent="0.3"/>
    <row r="527" s="48" customFormat="1" x14ac:dyDescent="0.3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838"/>
  <sheetViews>
    <sheetView topLeftCell="M12" zoomScaleNormal="100" workbookViewId="0">
      <selection activeCell="C6" sqref="C6:P19"/>
    </sheetView>
  </sheetViews>
  <sheetFormatPr defaultColWidth="9.109375" defaultRowHeight="14.4" x14ac:dyDescent="0.3"/>
  <cols>
    <col min="1" max="1" width="2.6640625" style="48" customWidth="1"/>
    <col min="2" max="2" width="31.6640625" style="34" customWidth="1"/>
    <col min="3" max="16" width="13.6640625" style="34" customWidth="1"/>
    <col min="17" max="256" width="11.44140625" style="48" customWidth="1"/>
    <col min="257" max="16384" width="9.109375" style="48"/>
  </cols>
  <sheetData>
    <row r="1" spans="2:16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6" ht="22.2" customHeight="1" thickTop="1" thickBot="1" x14ac:dyDescent="0.35">
      <c r="B2" s="252" t="s">
        <v>119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24"/>
    </row>
    <row r="3" spans="2:16" ht="22.2" customHeight="1" thickTop="1" x14ac:dyDescent="0.3">
      <c r="B3" s="199" t="s">
        <v>89</v>
      </c>
      <c r="C3" s="255" t="s">
        <v>66</v>
      </c>
      <c r="D3" s="256"/>
      <c r="E3" s="255" t="s">
        <v>71</v>
      </c>
      <c r="F3" s="256"/>
      <c r="G3" s="255" t="s">
        <v>93</v>
      </c>
      <c r="H3" s="256"/>
      <c r="I3" s="255" t="s">
        <v>94</v>
      </c>
      <c r="J3" s="256"/>
      <c r="K3" s="255" t="s">
        <v>95</v>
      </c>
      <c r="L3" s="256"/>
      <c r="M3" s="255" t="s">
        <v>96</v>
      </c>
      <c r="N3" s="256"/>
      <c r="O3" s="229" t="s">
        <v>19</v>
      </c>
      <c r="P3" s="230"/>
    </row>
    <row r="4" spans="2:16" ht="22.2" customHeight="1" thickBot="1" x14ac:dyDescent="0.35">
      <c r="B4" s="225"/>
      <c r="C4" s="257" t="s">
        <v>66</v>
      </c>
      <c r="D4" s="258"/>
      <c r="E4" s="257"/>
      <c r="F4" s="258"/>
      <c r="G4" s="257"/>
      <c r="H4" s="258"/>
      <c r="I4" s="257"/>
      <c r="J4" s="258"/>
      <c r="K4" s="257" t="s">
        <v>69</v>
      </c>
      <c r="L4" s="258"/>
      <c r="M4" s="257" t="s">
        <v>70</v>
      </c>
      <c r="N4" s="258"/>
      <c r="O4" s="253"/>
      <c r="P4" s="254"/>
    </row>
    <row r="5" spans="2:16" ht="22.2" customHeight="1" thickTop="1" thickBot="1" x14ac:dyDescent="0.35">
      <c r="B5" s="226"/>
      <c r="C5" s="49" t="s">
        <v>3</v>
      </c>
      <c r="D5" s="137" t="s">
        <v>4</v>
      </c>
      <c r="E5" s="49" t="s">
        <v>3</v>
      </c>
      <c r="F5" s="138" t="s">
        <v>4</v>
      </c>
      <c r="G5" s="49" t="s">
        <v>3</v>
      </c>
      <c r="H5" s="137" t="s">
        <v>4</v>
      </c>
      <c r="I5" s="49" t="s">
        <v>3</v>
      </c>
      <c r="J5" s="138" t="s">
        <v>4</v>
      </c>
      <c r="K5" s="49" t="s">
        <v>3</v>
      </c>
      <c r="L5" s="137" t="s">
        <v>4</v>
      </c>
      <c r="M5" s="49" t="s">
        <v>3</v>
      </c>
      <c r="N5" s="138" t="s">
        <v>4</v>
      </c>
      <c r="O5" s="49" t="s">
        <v>3</v>
      </c>
      <c r="P5" s="137" t="s">
        <v>4</v>
      </c>
    </row>
    <row r="6" spans="2:16" ht="22.2" customHeight="1" thickTop="1" thickBot="1" x14ac:dyDescent="0.3">
      <c r="B6" s="53" t="s">
        <v>5</v>
      </c>
      <c r="C6" s="101">
        <v>1835</v>
      </c>
      <c r="D6" s="80">
        <v>1</v>
      </c>
      <c r="E6" s="101">
        <v>11267</v>
      </c>
      <c r="F6" s="57">
        <v>0.61564941806458662</v>
      </c>
      <c r="G6" s="101">
        <v>1051</v>
      </c>
      <c r="H6" s="80">
        <v>0.17212577792335407</v>
      </c>
      <c r="I6" s="101">
        <v>2012</v>
      </c>
      <c r="J6" s="57">
        <v>0.33157547791694131</v>
      </c>
      <c r="K6" s="101">
        <v>48</v>
      </c>
      <c r="L6" s="80">
        <v>0.72727272727272729</v>
      </c>
      <c r="M6" s="101">
        <v>1283</v>
      </c>
      <c r="N6" s="57">
        <v>0.29913732804849613</v>
      </c>
      <c r="O6" s="101">
        <v>17496</v>
      </c>
      <c r="P6" s="80">
        <v>0.4771853266057548</v>
      </c>
    </row>
    <row r="7" spans="2:16" ht="22.2" customHeight="1" thickTop="1" x14ac:dyDescent="0.25">
      <c r="B7" s="60" t="s">
        <v>6</v>
      </c>
      <c r="C7" s="81">
        <v>0</v>
      </c>
      <c r="D7" s="83">
        <v>0</v>
      </c>
      <c r="E7" s="81">
        <v>1185</v>
      </c>
      <c r="F7" s="64">
        <v>6.4750560078684224E-2</v>
      </c>
      <c r="G7" s="81">
        <v>1272</v>
      </c>
      <c r="H7" s="83">
        <v>0.20831968555519162</v>
      </c>
      <c r="I7" s="81">
        <v>538</v>
      </c>
      <c r="J7" s="64">
        <v>8.8661832564271584E-2</v>
      </c>
      <c r="K7" s="81">
        <v>5</v>
      </c>
      <c r="L7" s="83">
        <v>7.575757575757576E-2</v>
      </c>
      <c r="M7" s="81">
        <v>297</v>
      </c>
      <c r="N7" s="64">
        <v>6.9246910701795283E-2</v>
      </c>
      <c r="O7" s="81">
        <v>3297</v>
      </c>
      <c r="P7" s="83">
        <v>8.9922269194054272E-2</v>
      </c>
    </row>
    <row r="8" spans="2:16" ht="22.2" customHeight="1" x14ac:dyDescent="0.25">
      <c r="B8" s="66" t="s">
        <v>7</v>
      </c>
      <c r="C8" s="81">
        <v>0</v>
      </c>
      <c r="D8" s="83">
        <v>0</v>
      </c>
      <c r="E8" s="81">
        <v>438</v>
      </c>
      <c r="F8" s="64">
        <v>2.3933118408830119E-2</v>
      </c>
      <c r="G8" s="81">
        <v>338</v>
      </c>
      <c r="H8" s="83">
        <v>5.5355388142810352E-2</v>
      </c>
      <c r="I8" s="81">
        <v>409</v>
      </c>
      <c r="J8" s="64">
        <v>6.7402768622280812E-2</v>
      </c>
      <c r="K8" s="81">
        <v>1</v>
      </c>
      <c r="L8" s="83">
        <v>1.5151515151515152E-2</v>
      </c>
      <c r="M8" s="81">
        <v>56</v>
      </c>
      <c r="N8" s="64">
        <v>1.305665656330147E-2</v>
      </c>
      <c r="O8" s="81">
        <v>1242</v>
      </c>
      <c r="P8" s="83">
        <v>3.3874267012136916E-2</v>
      </c>
    </row>
    <row r="9" spans="2:16" ht="22.2" customHeight="1" x14ac:dyDescent="0.25">
      <c r="B9" s="66" t="s">
        <v>8</v>
      </c>
      <c r="C9" s="81">
        <v>0</v>
      </c>
      <c r="D9" s="83">
        <v>0</v>
      </c>
      <c r="E9" s="81">
        <v>1250</v>
      </c>
      <c r="F9" s="64">
        <v>6.83022785640129E-2</v>
      </c>
      <c r="G9" s="81">
        <v>741</v>
      </c>
      <c r="H9" s="83">
        <v>0.12135604323616116</v>
      </c>
      <c r="I9" s="81">
        <v>510</v>
      </c>
      <c r="J9" s="64">
        <v>8.4047462096242587E-2</v>
      </c>
      <c r="K9" s="81">
        <v>0</v>
      </c>
      <c r="L9" s="83">
        <v>0</v>
      </c>
      <c r="M9" s="81">
        <v>142</v>
      </c>
      <c r="N9" s="64">
        <v>3.3107950571228728E-2</v>
      </c>
      <c r="O9" s="81">
        <v>2643</v>
      </c>
      <c r="P9" s="83">
        <v>7.2085094777035313E-2</v>
      </c>
    </row>
    <row r="10" spans="2:16" ht="22.2" customHeight="1" x14ac:dyDescent="0.25">
      <c r="B10" s="66" t="s">
        <v>9</v>
      </c>
      <c r="C10" s="81">
        <v>0</v>
      </c>
      <c r="D10" s="83">
        <v>0</v>
      </c>
      <c r="E10" s="81">
        <v>481</v>
      </c>
      <c r="F10" s="64">
        <v>2.628271679143216E-2</v>
      </c>
      <c r="G10" s="81">
        <v>430</v>
      </c>
      <c r="H10" s="83">
        <v>7.0422535211267609E-2</v>
      </c>
      <c r="I10" s="81">
        <v>160</v>
      </c>
      <c r="J10" s="64">
        <v>2.6367831245880026E-2</v>
      </c>
      <c r="K10" s="81">
        <v>0</v>
      </c>
      <c r="L10" s="83">
        <v>0</v>
      </c>
      <c r="M10" s="81">
        <v>75</v>
      </c>
      <c r="N10" s="64">
        <v>1.7486593611564467E-2</v>
      </c>
      <c r="O10" s="81">
        <v>1146</v>
      </c>
      <c r="P10" s="83">
        <v>3.1255966180280925E-2</v>
      </c>
    </row>
    <row r="11" spans="2:16" ht="22.2" customHeight="1" thickBot="1" x14ac:dyDescent="0.3">
      <c r="B11" s="66" t="s">
        <v>10</v>
      </c>
      <c r="C11" s="81">
        <v>0</v>
      </c>
      <c r="D11" s="83">
        <v>0</v>
      </c>
      <c r="E11" s="81">
        <v>683</v>
      </c>
      <c r="F11" s="64">
        <v>3.7320365007376649E-2</v>
      </c>
      <c r="G11" s="81">
        <v>674</v>
      </c>
      <c r="H11" s="83">
        <v>0.11038322961021946</v>
      </c>
      <c r="I11" s="81">
        <v>431</v>
      </c>
      <c r="J11" s="64">
        <v>7.1028345418589323E-2</v>
      </c>
      <c r="K11" s="81">
        <v>2</v>
      </c>
      <c r="L11" s="83">
        <v>3.0303030303030304E-2</v>
      </c>
      <c r="M11" s="81">
        <v>185</v>
      </c>
      <c r="N11" s="64">
        <v>4.3133597575192355E-2</v>
      </c>
      <c r="O11" s="81">
        <v>1975</v>
      </c>
      <c r="P11" s="83">
        <v>5.3866084822037363E-2</v>
      </c>
    </row>
    <row r="12" spans="2:16" ht="22.2" customHeight="1" thickTop="1" thickBot="1" x14ac:dyDescent="0.3">
      <c r="B12" s="53" t="s">
        <v>11</v>
      </c>
      <c r="C12" s="101">
        <v>0</v>
      </c>
      <c r="D12" s="80">
        <v>0</v>
      </c>
      <c r="E12" s="101">
        <v>4037</v>
      </c>
      <c r="F12" s="57">
        <v>0.22058903885033604</v>
      </c>
      <c r="G12" s="101">
        <v>3455</v>
      </c>
      <c r="H12" s="80">
        <v>0.56583688175565017</v>
      </c>
      <c r="I12" s="101">
        <v>2048</v>
      </c>
      <c r="J12" s="57">
        <v>0.33750823994726431</v>
      </c>
      <c r="K12" s="101">
        <v>8</v>
      </c>
      <c r="L12" s="80">
        <v>0.12121212121212122</v>
      </c>
      <c r="M12" s="101">
        <v>755</v>
      </c>
      <c r="N12" s="57">
        <v>0.17603170902308229</v>
      </c>
      <c r="O12" s="101">
        <v>10303</v>
      </c>
      <c r="P12" s="80">
        <v>0.28100368198554482</v>
      </c>
    </row>
    <row r="13" spans="2:16" ht="22.2" customHeight="1" thickTop="1" x14ac:dyDescent="0.25">
      <c r="B13" s="66" t="s">
        <v>12</v>
      </c>
      <c r="C13" s="81">
        <v>0</v>
      </c>
      <c r="D13" s="83">
        <v>0</v>
      </c>
      <c r="E13" s="81">
        <v>160</v>
      </c>
      <c r="F13" s="64">
        <v>8.7426916561936501E-3</v>
      </c>
      <c r="G13" s="81">
        <v>204</v>
      </c>
      <c r="H13" s="83">
        <v>3.3409760890926954E-2</v>
      </c>
      <c r="I13" s="81">
        <v>95</v>
      </c>
      <c r="J13" s="64">
        <v>1.5655899802241267E-2</v>
      </c>
      <c r="K13" s="81">
        <v>0</v>
      </c>
      <c r="L13" s="83">
        <v>0</v>
      </c>
      <c r="M13" s="81">
        <v>67</v>
      </c>
      <c r="N13" s="64">
        <v>1.5621356959664257E-2</v>
      </c>
      <c r="O13" s="81">
        <v>526</v>
      </c>
      <c r="P13" s="83">
        <v>1.4346106641210964E-2</v>
      </c>
    </row>
    <row r="14" spans="2:16" ht="22.2" customHeight="1" x14ac:dyDescent="0.25">
      <c r="B14" s="66" t="s">
        <v>13</v>
      </c>
      <c r="C14" s="81">
        <v>0</v>
      </c>
      <c r="D14" s="83">
        <v>0</v>
      </c>
      <c r="E14" s="81">
        <v>1108</v>
      </c>
      <c r="F14" s="64">
        <v>6.0543139719141027E-2</v>
      </c>
      <c r="G14" s="81">
        <v>566</v>
      </c>
      <c r="H14" s="83">
        <v>9.269570913855224E-2</v>
      </c>
      <c r="I14" s="81">
        <v>618</v>
      </c>
      <c r="J14" s="64">
        <v>0.10184574818721161</v>
      </c>
      <c r="K14" s="81">
        <v>3</v>
      </c>
      <c r="L14" s="83">
        <v>4.5454545454545456E-2</v>
      </c>
      <c r="M14" s="81">
        <v>944</v>
      </c>
      <c r="N14" s="64">
        <v>0.22009792492422475</v>
      </c>
      <c r="O14" s="81">
        <v>3239</v>
      </c>
      <c r="P14" s="83">
        <v>8.8340379108141284E-2</v>
      </c>
    </row>
    <row r="15" spans="2:16" ht="22.2" customHeight="1" x14ac:dyDescent="0.3">
      <c r="B15" s="66" t="s">
        <v>14</v>
      </c>
      <c r="C15" s="81">
        <v>0</v>
      </c>
      <c r="D15" s="83">
        <v>0</v>
      </c>
      <c r="E15" s="81">
        <v>1123</v>
      </c>
      <c r="F15" s="64">
        <v>6.1362767061909185E-2</v>
      </c>
      <c r="G15" s="81">
        <v>529</v>
      </c>
      <c r="H15" s="83">
        <v>8.6636095643629216E-2</v>
      </c>
      <c r="I15" s="81">
        <v>801</v>
      </c>
      <c r="J15" s="64">
        <v>0.13200395517468688</v>
      </c>
      <c r="K15" s="81">
        <v>6</v>
      </c>
      <c r="L15" s="83">
        <v>9.0909090909090912E-2</v>
      </c>
      <c r="M15" s="81">
        <v>786</v>
      </c>
      <c r="N15" s="64">
        <v>0.18325950104919561</v>
      </c>
      <c r="O15" s="81">
        <v>3245</v>
      </c>
      <c r="P15" s="83">
        <v>8.8504022910132277E-2</v>
      </c>
    </row>
    <row r="16" spans="2:16" ht="22.2" customHeight="1" x14ac:dyDescent="0.25">
      <c r="B16" s="66" t="s">
        <v>15</v>
      </c>
      <c r="C16" s="81">
        <v>0</v>
      </c>
      <c r="D16" s="83">
        <v>0</v>
      </c>
      <c r="E16" s="81">
        <v>151</v>
      </c>
      <c r="F16" s="64">
        <v>8.250915250532757E-3</v>
      </c>
      <c r="G16" s="81">
        <v>123</v>
      </c>
      <c r="H16" s="83">
        <v>2.0144120537176548E-2</v>
      </c>
      <c r="I16" s="81">
        <v>161</v>
      </c>
      <c r="J16" s="64">
        <v>2.6532630191166775E-2</v>
      </c>
      <c r="K16" s="81">
        <v>1</v>
      </c>
      <c r="L16" s="83">
        <v>1.5151515151515152E-2</v>
      </c>
      <c r="M16" s="81">
        <v>159</v>
      </c>
      <c r="N16" s="64">
        <v>3.7071578456516673E-2</v>
      </c>
      <c r="O16" s="81">
        <v>595</v>
      </c>
      <c r="P16" s="83">
        <v>1.6228010364107461E-2</v>
      </c>
    </row>
    <row r="17" spans="2:16" ht="22.2" customHeight="1" thickBot="1" x14ac:dyDescent="0.3">
      <c r="B17" s="60" t="s">
        <v>16</v>
      </c>
      <c r="C17" s="81">
        <v>0</v>
      </c>
      <c r="D17" s="83">
        <v>0</v>
      </c>
      <c r="E17" s="81">
        <v>455</v>
      </c>
      <c r="F17" s="64">
        <v>2.4862029397300693E-2</v>
      </c>
      <c r="G17" s="81">
        <v>178</v>
      </c>
      <c r="H17" s="83">
        <v>2.9151654110710776E-2</v>
      </c>
      <c r="I17" s="81">
        <v>333</v>
      </c>
      <c r="J17" s="64">
        <v>5.4878048780487805E-2</v>
      </c>
      <c r="K17" s="81">
        <v>0</v>
      </c>
      <c r="L17" s="83">
        <v>0</v>
      </c>
      <c r="M17" s="81">
        <v>295</v>
      </c>
      <c r="N17" s="64">
        <v>6.8780601538820235E-2</v>
      </c>
      <c r="O17" s="81">
        <v>1261</v>
      </c>
      <c r="P17" s="83">
        <v>3.4392472385108411E-2</v>
      </c>
    </row>
    <row r="18" spans="2:16" ht="22.2" customHeight="1" thickTop="1" thickBot="1" x14ac:dyDescent="0.3">
      <c r="B18" s="53" t="s">
        <v>17</v>
      </c>
      <c r="C18" s="101">
        <v>0</v>
      </c>
      <c r="D18" s="80">
        <v>0</v>
      </c>
      <c r="E18" s="101">
        <v>2997</v>
      </c>
      <c r="F18" s="57">
        <v>0.16376154308507732</v>
      </c>
      <c r="G18" s="101">
        <v>1600</v>
      </c>
      <c r="H18" s="80">
        <v>0.26203734032099574</v>
      </c>
      <c r="I18" s="101">
        <v>2008</v>
      </c>
      <c r="J18" s="57">
        <v>0.33091628213579433</v>
      </c>
      <c r="K18" s="101">
        <v>10</v>
      </c>
      <c r="L18" s="80">
        <v>0.15151515151515149</v>
      </c>
      <c r="M18" s="101">
        <v>2251</v>
      </c>
      <c r="N18" s="57">
        <v>0.52483096292842157</v>
      </c>
      <c r="O18" s="101">
        <v>8866</v>
      </c>
      <c r="P18" s="80">
        <v>0.24181099140870038</v>
      </c>
    </row>
    <row r="19" spans="2:16" ht="22.2" customHeight="1" thickTop="1" thickBot="1" x14ac:dyDescent="0.3">
      <c r="B19" s="68" t="s">
        <v>19</v>
      </c>
      <c r="C19" s="139">
        <v>1835</v>
      </c>
      <c r="D19" s="140">
        <v>1</v>
      </c>
      <c r="E19" s="139">
        <v>18301</v>
      </c>
      <c r="F19" s="141">
        <v>0.99999999999999989</v>
      </c>
      <c r="G19" s="139">
        <v>6106</v>
      </c>
      <c r="H19" s="142">
        <v>1</v>
      </c>
      <c r="I19" s="139">
        <v>6068</v>
      </c>
      <c r="J19" s="141">
        <v>1</v>
      </c>
      <c r="K19" s="139">
        <v>66</v>
      </c>
      <c r="L19" s="142">
        <v>1</v>
      </c>
      <c r="M19" s="139">
        <v>4289</v>
      </c>
      <c r="N19" s="141">
        <v>1</v>
      </c>
      <c r="O19" s="139">
        <v>36665</v>
      </c>
      <c r="P19" s="140">
        <v>1</v>
      </c>
    </row>
    <row r="20" spans="2:16" ht="22.2" customHeight="1" thickTop="1" x14ac:dyDescent="0.25">
      <c r="B20" s="143"/>
      <c r="C20" s="144"/>
      <c r="D20" s="145"/>
      <c r="E20" s="144"/>
      <c r="F20" s="146"/>
      <c r="G20" s="144"/>
      <c r="H20" s="146"/>
      <c r="I20" s="144"/>
      <c r="J20" s="146"/>
      <c r="K20" s="144"/>
      <c r="L20" s="146"/>
      <c r="M20" s="144"/>
      <c r="N20" s="146"/>
      <c r="O20" s="144"/>
      <c r="P20" s="145"/>
    </row>
    <row r="21" spans="2:16" x14ac:dyDescent="0.3">
      <c r="B21" s="251"/>
      <c r="C21" s="251"/>
      <c r="D21" s="251"/>
      <c r="E21" s="251"/>
      <c r="F21" s="251"/>
      <c r="G21" s="75"/>
      <c r="H21" s="75"/>
      <c r="I21" s="75"/>
      <c r="J21" s="48"/>
      <c r="K21" s="48"/>
      <c r="L21" s="48"/>
      <c r="M21" s="48"/>
      <c r="N21" s="48"/>
      <c r="O21" s="48"/>
      <c r="P21" s="48"/>
    </row>
    <row r="22" spans="2:16" ht="57" customHeight="1" x14ac:dyDescent="0.3">
      <c r="B22" s="251"/>
      <c r="C22" s="251"/>
      <c r="D22" s="251"/>
      <c r="E22" s="251"/>
      <c r="F22" s="251"/>
      <c r="G22" s="75"/>
      <c r="H22" s="75"/>
      <c r="I22" s="75"/>
      <c r="J22" s="48"/>
      <c r="K22" s="48"/>
      <c r="L22" s="48"/>
      <c r="M22" s="48"/>
      <c r="N22" s="48"/>
      <c r="O22" s="48"/>
      <c r="P22" s="48"/>
    </row>
    <row r="23" spans="2:16" x14ac:dyDescent="0.3">
      <c r="B23" s="75"/>
      <c r="C23" s="91"/>
      <c r="D23" s="111"/>
      <c r="E23" s="91"/>
      <c r="F23" s="111"/>
      <c r="G23" s="75"/>
      <c r="H23" s="75"/>
      <c r="I23" s="75"/>
      <c r="J23" s="48"/>
      <c r="K23" s="48"/>
      <c r="L23" s="48"/>
      <c r="M23" s="48"/>
      <c r="N23" s="48"/>
      <c r="O23" s="48"/>
      <c r="P23" s="48"/>
    </row>
    <row r="24" spans="2:16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3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3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  <row r="738" spans="2:16" x14ac:dyDescent="0.3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</row>
    <row r="739" spans="2:16" x14ac:dyDescent="0.3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</row>
    <row r="740" spans="2:16" x14ac:dyDescent="0.3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</row>
    <row r="741" spans="2:16" x14ac:dyDescent="0.3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</row>
    <row r="742" spans="2:16" x14ac:dyDescent="0.3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</row>
    <row r="743" spans="2:16" x14ac:dyDescent="0.3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</row>
    <row r="744" spans="2:16" x14ac:dyDescent="0.3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</row>
    <row r="745" spans="2:16" x14ac:dyDescent="0.3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</row>
    <row r="746" spans="2:16" x14ac:dyDescent="0.3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</row>
    <row r="747" spans="2:16" x14ac:dyDescent="0.3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</row>
    <row r="748" spans="2:16" x14ac:dyDescent="0.3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</row>
    <row r="749" spans="2:16" x14ac:dyDescent="0.3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</row>
    <row r="750" spans="2:16" x14ac:dyDescent="0.3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</row>
    <row r="751" spans="2:16" x14ac:dyDescent="0.3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</row>
    <row r="752" spans="2:16" x14ac:dyDescent="0.3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</row>
    <row r="753" spans="2:16" x14ac:dyDescent="0.3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</row>
    <row r="754" spans="2:16" x14ac:dyDescent="0.3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</row>
    <row r="755" spans="2:16" x14ac:dyDescent="0.3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</row>
    <row r="756" spans="2:16" x14ac:dyDescent="0.3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</row>
    <row r="757" spans="2:16" x14ac:dyDescent="0.3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</row>
    <row r="758" spans="2:16" x14ac:dyDescent="0.3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</row>
    <row r="759" spans="2:16" x14ac:dyDescent="0.3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</row>
    <row r="760" spans="2:16" x14ac:dyDescent="0.3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</row>
    <row r="761" spans="2:16" x14ac:dyDescent="0.3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</row>
    <row r="762" spans="2:16" x14ac:dyDescent="0.3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</row>
    <row r="763" spans="2:16" x14ac:dyDescent="0.3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</row>
    <row r="764" spans="2:16" x14ac:dyDescent="0.3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</row>
    <row r="765" spans="2:16" x14ac:dyDescent="0.3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</row>
    <row r="766" spans="2:16" x14ac:dyDescent="0.3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</row>
    <row r="767" spans="2:16" x14ac:dyDescent="0.3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2:16" x14ac:dyDescent="0.3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</row>
    <row r="769" spans="2:16" x14ac:dyDescent="0.3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</row>
    <row r="770" spans="2:16" x14ac:dyDescent="0.3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</row>
    <row r="771" spans="2:16" x14ac:dyDescent="0.3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</row>
    <row r="772" spans="2:16" x14ac:dyDescent="0.3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</row>
    <row r="773" spans="2:16" x14ac:dyDescent="0.3"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</row>
    <row r="774" spans="2:16" x14ac:dyDescent="0.3"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</row>
    <row r="775" spans="2:16" x14ac:dyDescent="0.3"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</row>
    <row r="776" spans="2:16" x14ac:dyDescent="0.3"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</row>
    <row r="777" spans="2:16" x14ac:dyDescent="0.3"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</row>
    <row r="778" spans="2:16" x14ac:dyDescent="0.3"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</row>
    <row r="779" spans="2:16" x14ac:dyDescent="0.3"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</row>
    <row r="780" spans="2:16" x14ac:dyDescent="0.3"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</row>
    <row r="781" spans="2:16" x14ac:dyDescent="0.3"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</row>
    <row r="782" spans="2:16" x14ac:dyDescent="0.3"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</row>
    <row r="783" spans="2:16" x14ac:dyDescent="0.3"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</row>
    <row r="784" spans="2:16" x14ac:dyDescent="0.3"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</row>
    <row r="785" spans="2:16" x14ac:dyDescent="0.3"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</row>
    <row r="786" spans="2:16" x14ac:dyDescent="0.3"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</row>
    <row r="787" spans="2:16" x14ac:dyDescent="0.3"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</row>
    <row r="788" spans="2:16" x14ac:dyDescent="0.3"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</row>
    <row r="789" spans="2:16" x14ac:dyDescent="0.3"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</row>
    <row r="790" spans="2:16" x14ac:dyDescent="0.3"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</row>
    <row r="791" spans="2:16" x14ac:dyDescent="0.3"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</row>
    <row r="792" spans="2:16" x14ac:dyDescent="0.3"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</row>
    <row r="793" spans="2:16" x14ac:dyDescent="0.3"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</row>
    <row r="794" spans="2:16" x14ac:dyDescent="0.3"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</row>
    <row r="795" spans="2:16" x14ac:dyDescent="0.3"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</row>
    <row r="796" spans="2:16" x14ac:dyDescent="0.3"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</row>
    <row r="797" spans="2:16" x14ac:dyDescent="0.3"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</row>
    <row r="798" spans="2:16" x14ac:dyDescent="0.3"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</row>
    <row r="799" spans="2:16" x14ac:dyDescent="0.3"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</row>
    <row r="800" spans="2:16" x14ac:dyDescent="0.3"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</row>
    <row r="801" spans="2:16" x14ac:dyDescent="0.3"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</row>
    <row r="802" spans="2:16" x14ac:dyDescent="0.3"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</row>
    <row r="803" spans="2:16" x14ac:dyDescent="0.3"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</row>
    <row r="804" spans="2:16" x14ac:dyDescent="0.3"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</row>
    <row r="805" spans="2:16" x14ac:dyDescent="0.3"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</row>
    <row r="806" spans="2:16" x14ac:dyDescent="0.3"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</row>
    <row r="807" spans="2:16" x14ac:dyDescent="0.3"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</row>
    <row r="808" spans="2:16" x14ac:dyDescent="0.3"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</row>
    <row r="809" spans="2:16" x14ac:dyDescent="0.3"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</row>
    <row r="810" spans="2:16" x14ac:dyDescent="0.3"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</row>
    <row r="811" spans="2:16" x14ac:dyDescent="0.3"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</row>
    <row r="812" spans="2:16" x14ac:dyDescent="0.3"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</row>
    <row r="813" spans="2:16" x14ac:dyDescent="0.3"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</row>
    <row r="814" spans="2:16" x14ac:dyDescent="0.3"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</row>
    <row r="815" spans="2:16" x14ac:dyDescent="0.3"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</row>
    <row r="816" spans="2:16" x14ac:dyDescent="0.3"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</row>
    <row r="817" spans="2:16" x14ac:dyDescent="0.3"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</row>
    <row r="818" spans="2:16" x14ac:dyDescent="0.3"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</row>
    <row r="819" spans="2:16" x14ac:dyDescent="0.3"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</row>
    <row r="820" spans="2:16" x14ac:dyDescent="0.3"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</row>
    <row r="821" spans="2:16" x14ac:dyDescent="0.3"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</row>
    <row r="822" spans="2:16" x14ac:dyDescent="0.3"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</row>
    <row r="823" spans="2:16" x14ac:dyDescent="0.3"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</row>
    <row r="824" spans="2:16" x14ac:dyDescent="0.3"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</row>
    <row r="825" spans="2:16" x14ac:dyDescent="0.3"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</row>
    <row r="826" spans="2:16" x14ac:dyDescent="0.3"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</row>
    <row r="827" spans="2:16" x14ac:dyDescent="0.3"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</row>
    <row r="828" spans="2:16" x14ac:dyDescent="0.3"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</row>
    <row r="829" spans="2:16" x14ac:dyDescent="0.3"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</row>
    <row r="830" spans="2:16" x14ac:dyDescent="0.3"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</row>
    <row r="831" spans="2:16" x14ac:dyDescent="0.3"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</row>
    <row r="832" spans="2:16" x14ac:dyDescent="0.3"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</row>
    <row r="833" spans="2:16" x14ac:dyDescent="0.3"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</row>
    <row r="834" spans="2:16" x14ac:dyDescent="0.3"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</row>
    <row r="835" spans="2:16" x14ac:dyDescent="0.3"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</row>
    <row r="836" spans="2:16" x14ac:dyDescent="0.3"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</row>
    <row r="837" spans="2:16" x14ac:dyDescent="0.3"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</row>
    <row r="838" spans="2:16" x14ac:dyDescent="0.3"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</row>
  </sheetData>
  <mergeCells count="10">
    <mergeCell ref="B21:F22"/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716"/>
  <sheetViews>
    <sheetView topLeftCell="J8" zoomScaleNormal="100" workbookViewId="0">
      <selection activeCell="C7" sqref="C7:M16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3" width="13.6640625" style="34" customWidth="1"/>
    <col min="14" max="258" width="11.44140625" style="48" customWidth="1"/>
    <col min="259" max="16384" width="9.109375" style="48"/>
  </cols>
  <sheetData>
    <row r="1" spans="2:14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4" ht="22.2" customHeight="1" thickTop="1" thickBot="1" x14ac:dyDescent="0.3">
      <c r="B2" s="193" t="s">
        <v>97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2:14" ht="22.2" customHeight="1" thickTop="1" thickBot="1" x14ac:dyDescent="0.35">
      <c r="B3" s="196" t="s">
        <v>120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24"/>
    </row>
    <row r="4" spans="2:14" ht="22.2" customHeight="1" thickTop="1" x14ac:dyDescent="0.3">
      <c r="B4" s="265" t="s">
        <v>98</v>
      </c>
      <c r="C4" s="234">
        <v>2015</v>
      </c>
      <c r="D4" s="239"/>
      <c r="E4" s="240">
        <v>2016</v>
      </c>
      <c r="F4" s="239"/>
      <c r="G4" s="259">
        <v>2017</v>
      </c>
      <c r="H4" s="260"/>
      <c r="I4" s="259">
        <v>2018</v>
      </c>
      <c r="J4" s="260"/>
      <c r="K4" s="259">
        <v>2019</v>
      </c>
      <c r="L4" s="260"/>
      <c r="M4" s="202" t="s">
        <v>100</v>
      </c>
    </row>
    <row r="5" spans="2:14" ht="22.2" customHeight="1" thickBot="1" x14ac:dyDescent="0.35">
      <c r="B5" s="266"/>
      <c r="C5" s="268">
        <v>2015</v>
      </c>
      <c r="D5" s="269"/>
      <c r="E5" s="270">
        <v>2016</v>
      </c>
      <c r="F5" s="269"/>
      <c r="G5" s="261">
        <v>2017</v>
      </c>
      <c r="H5" s="262"/>
      <c r="I5" s="261">
        <v>2017</v>
      </c>
      <c r="J5" s="262"/>
      <c r="K5" s="261">
        <v>2017</v>
      </c>
      <c r="L5" s="262"/>
      <c r="M5" s="245"/>
    </row>
    <row r="6" spans="2:14" ht="22.2" customHeight="1" thickTop="1" thickBot="1" x14ac:dyDescent="0.35">
      <c r="B6" s="267"/>
      <c r="C6" s="96" t="s">
        <v>3</v>
      </c>
      <c r="D6" s="147" t="s">
        <v>4</v>
      </c>
      <c r="E6" s="98" t="s">
        <v>3</v>
      </c>
      <c r="F6" s="147" t="s">
        <v>4</v>
      </c>
      <c r="G6" s="98" t="s">
        <v>3</v>
      </c>
      <c r="H6" s="148" t="s">
        <v>4</v>
      </c>
      <c r="I6" s="98" t="s">
        <v>3</v>
      </c>
      <c r="J6" s="148" t="s">
        <v>4</v>
      </c>
      <c r="K6" s="98" t="s">
        <v>3</v>
      </c>
      <c r="L6" s="148" t="s">
        <v>4</v>
      </c>
      <c r="M6" s="246"/>
    </row>
    <row r="7" spans="2:14" ht="22.2" customHeight="1" thickTop="1" x14ac:dyDescent="0.25">
      <c r="B7" s="149" t="s">
        <v>36</v>
      </c>
      <c r="C7" s="61">
        <v>16</v>
      </c>
      <c r="D7" s="62">
        <v>4.3874081386420971E-4</v>
      </c>
      <c r="E7" s="82">
        <v>17</v>
      </c>
      <c r="F7" s="62">
        <v>4.5250073198647821E-4</v>
      </c>
      <c r="G7" s="82">
        <v>19</v>
      </c>
      <c r="H7" s="64">
        <v>5.144311474522121E-4</v>
      </c>
      <c r="I7" s="82">
        <v>33</v>
      </c>
      <c r="J7" s="64">
        <v>8.9047195013357077E-4</v>
      </c>
      <c r="K7" s="82">
        <v>25</v>
      </c>
      <c r="L7" s="64">
        <v>6.8184917496249826E-4</v>
      </c>
      <c r="M7" s="150">
        <v>-0.24242424242424243</v>
      </c>
      <c r="N7" s="59"/>
    </row>
    <row r="8" spans="2:14" ht="22.2" customHeight="1" x14ac:dyDescent="0.25">
      <c r="B8" s="149" t="s">
        <v>37</v>
      </c>
      <c r="C8" s="61">
        <v>32</v>
      </c>
      <c r="D8" s="62">
        <v>8.7748162772841943E-4</v>
      </c>
      <c r="E8" s="82">
        <v>39</v>
      </c>
      <c r="F8" s="62">
        <v>1.0380899145572148E-3</v>
      </c>
      <c r="G8" s="82">
        <v>39</v>
      </c>
      <c r="H8" s="64">
        <v>1.0559376184545405E-3</v>
      </c>
      <c r="I8" s="82">
        <v>50</v>
      </c>
      <c r="J8" s="64">
        <v>1.3491999244448043E-3</v>
      </c>
      <c r="K8" s="82">
        <v>50</v>
      </c>
      <c r="L8" s="64">
        <v>1.3636983499249965E-3</v>
      </c>
      <c r="M8" s="150">
        <v>0</v>
      </c>
      <c r="N8" s="59"/>
    </row>
    <row r="9" spans="2:14" ht="22.2" customHeight="1" x14ac:dyDescent="0.25">
      <c r="B9" s="149" t="s">
        <v>38</v>
      </c>
      <c r="C9" s="61">
        <v>91</v>
      </c>
      <c r="D9" s="62">
        <v>2.4953383788526929E-3</v>
      </c>
      <c r="E9" s="82">
        <v>103</v>
      </c>
      <c r="F9" s="62">
        <v>2.7416220820357211E-3</v>
      </c>
      <c r="G9" s="82">
        <v>106</v>
      </c>
      <c r="H9" s="64">
        <v>2.8699842963123409E-3</v>
      </c>
      <c r="I9" s="82">
        <v>87</v>
      </c>
      <c r="J9" s="64">
        <v>2.3476078685339594E-3</v>
      </c>
      <c r="K9" s="82">
        <v>103</v>
      </c>
      <c r="L9" s="64">
        <v>2.8092186008454928E-3</v>
      </c>
      <c r="M9" s="150">
        <v>0.18390804597701149</v>
      </c>
      <c r="N9" s="59"/>
    </row>
    <row r="10" spans="2:14" ht="22.2" customHeight="1" x14ac:dyDescent="0.25">
      <c r="B10" s="149" t="s">
        <v>39</v>
      </c>
      <c r="C10" s="61">
        <v>363</v>
      </c>
      <c r="D10" s="62">
        <v>9.9539322145442578E-3</v>
      </c>
      <c r="E10" s="82">
        <v>392</v>
      </c>
      <c r="F10" s="62">
        <v>1.0434134525805851E-2</v>
      </c>
      <c r="G10" s="82">
        <v>390</v>
      </c>
      <c r="H10" s="64">
        <v>1.0559376184545406E-2</v>
      </c>
      <c r="I10" s="82">
        <v>433</v>
      </c>
      <c r="J10" s="64">
        <v>1.1684071345692005E-2</v>
      </c>
      <c r="K10" s="82">
        <v>342</v>
      </c>
      <c r="L10" s="64">
        <v>9.327696713486976E-3</v>
      </c>
      <c r="M10" s="150">
        <v>-0.21016166281755197</v>
      </c>
      <c r="N10" s="59"/>
    </row>
    <row r="11" spans="2:14" ht="22.2" customHeight="1" x14ac:dyDescent="0.25">
      <c r="B11" s="149" t="s">
        <v>40</v>
      </c>
      <c r="C11" s="61">
        <v>1799</v>
      </c>
      <c r="D11" s="62">
        <v>4.9330920258857082E-2</v>
      </c>
      <c r="E11" s="82">
        <v>1775</v>
      </c>
      <c r="F11" s="62">
        <v>4.7246399957411693E-2</v>
      </c>
      <c r="G11" s="82">
        <v>1756</v>
      </c>
      <c r="H11" s="64">
        <v>4.7544268154004442E-2</v>
      </c>
      <c r="I11" s="82">
        <v>1754</v>
      </c>
      <c r="J11" s="64">
        <v>4.7329933349523734E-2</v>
      </c>
      <c r="K11" s="82">
        <v>1574</v>
      </c>
      <c r="L11" s="64">
        <v>4.2929224055638891E-2</v>
      </c>
      <c r="M11" s="150">
        <v>-0.10262257696693272</v>
      </c>
      <c r="N11" s="59"/>
    </row>
    <row r="12" spans="2:14" ht="22.2" customHeight="1" x14ac:dyDescent="0.25">
      <c r="B12" s="149" t="s">
        <v>41</v>
      </c>
      <c r="C12" s="61">
        <v>3201</v>
      </c>
      <c r="D12" s="62">
        <v>8.777558407370846E-2</v>
      </c>
      <c r="E12" s="82">
        <v>3449</v>
      </c>
      <c r="F12" s="62">
        <v>9.180441321302138E-2</v>
      </c>
      <c r="G12" s="82">
        <v>3471</v>
      </c>
      <c r="H12" s="64">
        <v>9.3978448042454102E-2</v>
      </c>
      <c r="I12" s="82">
        <v>3456</v>
      </c>
      <c r="J12" s="64">
        <v>9.3256698777624866E-2</v>
      </c>
      <c r="K12" s="82">
        <v>3422</v>
      </c>
      <c r="L12" s="64">
        <v>9.3331515068866763E-2</v>
      </c>
      <c r="M12" s="150">
        <v>-9.8379629629629633E-3</v>
      </c>
      <c r="N12" s="59"/>
    </row>
    <row r="13" spans="2:14" ht="22.2" customHeight="1" x14ac:dyDescent="0.25">
      <c r="B13" s="149" t="s">
        <v>42</v>
      </c>
      <c r="C13" s="61">
        <v>4548</v>
      </c>
      <c r="D13" s="62">
        <v>0.12471207634090162</v>
      </c>
      <c r="E13" s="82">
        <v>4909</v>
      </c>
      <c r="F13" s="62">
        <v>0.13066624078362479</v>
      </c>
      <c r="G13" s="82">
        <v>4667</v>
      </c>
      <c r="H13" s="64">
        <v>0.12636053500839334</v>
      </c>
      <c r="I13" s="82">
        <v>4929</v>
      </c>
      <c r="J13" s="64">
        <v>0.1330041285517688</v>
      </c>
      <c r="K13" s="82">
        <v>4906</v>
      </c>
      <c r="L13" s="64">
        <v>0.13380608209464068</v>
      </c>
      <c r="M13" s="150">
        <v>-4.666260904848854E-3</v>
      </c>
      <c r="N13" s="59"/>
    </row>
    <row r="14" spans="2:14" ht="22.2" customHeight="1" x14ac:dyDescent="0.25">
      <c r="B14" s="149" t="s">
        <v>43</v>
      </c>
      <c r="C14" s="61">
        <v>3009</v>
      </c>
      <c r="D14" s="62">
        <v>8.2510694307337942E-2</v>
      </c>
      <c r="E14" s="82">
        <v>2884</v>
      </c>
      <c r="F14" s="62">
        <v>7.676541829700019E-2</v>
      </c>
      <c r="G14" s="82">
        <v>2886</v>
      </c>
      <c r="H14" s="64">
        <v>7.8139383765636006E-2</v>
      </c>
      <c r="I14" s="82">
        <v>3018</v>
      </c>
      <c r="J14" s="64">
        <v>8.1437707439488388E-2</v>
      </c>
      <c r="K14" s="82">
        <v>2809</v>
      </c>
      <c r="L14" s="64">
        <v>7.6612573298786305E-2</v>
      </c>
      <c r="M14" s="150">
        <v>-6.9251159708416166E-2</v>
      </c>
      <c r="N14" s="59"/>
    </row>
    <row r="15" spans="2:14" ht="22.2" customHeight="1" thickBot="1" x14ac:dyDescent="0.3">
      <c r="B15" s="149" t="s">
        <v>44</v>
      </c>
      <c r="C15" s="61">
        <v>23409</v>
      </c>
      <c r="D15" s="62">
        <v>0.64190523198420535</v>
      </c>
      <c r="E15" s="82">
        <v>24001</v>
      </c>
      <c r="F15" s="62">
        <v>0.63885118049455669</v>
      </c>
      <c r="G15" s="82">
        <v>23600</v>
      </c>
      <c r="H15" s="64">
        <v>0.63897763578274758</v>
      </c>
      <c r="I15" s="82">
        <v>23299</v>
      </c>
      <c r="J15" s="64">
        <v>0.62870018079278989</v>
      </c>
      <c r="K15" s="82">
        <v>23434</v>
      </c>
      <c r="L15" s="64">
        <v>0.63913814264284741</v>
      </c>
      <c r="M15" s="150">
        <v>5.7942400961414654E-3</v>
      </c>
      <c r="N15" s="59"/>
    </row>
    <row r="16" spans="2:14" ht="22.2" customHeight="1" thickTop="1" thickBot="1" x14ac:dyDescent="0.3">
      <c r="B16" s="68" t="s">
        <v>19</v>
      </c>
      <c r="C16" s="69">
        <v>36468</v>
      </c>
      <c r="D16" s="70">
        <v>1</v>
      </c>
      <c r="E16" s="71">
        <v>37569</v>
      </c>
      <c r="F16" s="70">
        <v>1</v>
      </c>
      <c r="G16" s="71">
        <v>36934</v>
      </c>
      <c r="H16" s="72">
        <v>1</v>
      </c>
      <c r="I16" s="71">
        <v>37059</v>
      </c>
      <c r="J16" s="72">
        <v>1</v>
      </c>
      <c r="K16" s="71">
        <v>36665</v>
      </c>
      <c r="L16" s="72">
        <v>1</v>
      </c>
      <c r="M16" s="151">
        <v>-1.0631695404625057E-2</v>
      </c>
      <c r="N16" s="74"/>
    </row>
    <row r="17" spans="2:13" ht="15.75" thickTop="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2:13" ht="15" x14ac:dyDescent="0.25">
      <c r="B18" s="48"/>
      <c r="C18" s="48"/>
      <c r="D18" s="48"/>
      <c r="E18" s="48"/>
      <c r="F18" s="48"/>
      <c r="G18" s="59"/>
      <c r="H18" s="76"/>
      <c r="I18" s="59"/>
      <c r="J18" s="76"/>
      <c r="K18" s="59"/>
      <c r="L18" s="76"/>
      <c r="M18" s="77"/>
    </row>
    <row r="19" spans="2:13" ht="15" x14ac:dyDescent="0.25">
      <c r="B19" s="48"/>
      <c r="C19" s="48"/>
      <c r="D19" s="48"/>
      <c r="E19" s="48"/>
      <c r="F19" s="48"/>
      <c r="G19" s="59"/>
      <c r="H19" s="76"/>
      <c r="I19" s="59"/>
      <c r="J19" s="76"/>
      <c r="K19" s="59"/>
      <c r="L19" s="76"/>
      <c r="M19" s="77"/>
    </row>
    <row r="20" spans="2:13" ht="15" x14ac:dyDescent="0.25">
      <c r="B20" s="48"/>
      <c r="C20" s="48"/>
      <c r="D20" s="48"/>
      <c r="E20" s="67"/>
      <c r="F20" s="48"/>
      <c r="G20" s="59"/>
      <c r="H20" s="76"/>
      <c r="I20" s="59"/>
      <c r="J20" s="76"/>
      <c r="K20" s="59"/>
      <c r="L20" s="76"/>
      <c r="M20" s="77"/>
    </row>
    <row r="21" spans="2:13" ht="15" x14ac:dyDescent="0.25">
      <c r="B21" s="48"/>
      <c r="C21" s="48"/>
      <c r="D21" s="48"/>
      <c r="E21" s="48"/>
      <c r="F21" s="48"/>
      <c r="G21" s="59"/>
      <c r="H21" s="76"/>
      <c r="I21" s="59"/>
      <c r="J21" s="76"/>
      <c r="K21" s="59"/>
      <c r="L21" s="76"/>
      <c r="M21" s="77"/>
    </row>
    <row r="22" spans="2:13" ht="15" x14ac:dyDescent="0.25">
      <c r="B22" s="48"/>
      <c r="C22" s="48"/>
      <c r="D22" s="48"/>
      <c r="E22" s="48"/>
      <c r="F22" s="48"/>
      <c r="G22" s="59"/>
      <c r="H22" s="76"/>
      <c r="I22" s="59"/>
      <c r="J22" s="76"/>
      <c r="K22" s="59"/>
      <c r="L22" s="76"/>
      <c r="M22" s="77"/>
    </row>
    <row r="23" spans="2:13" x14ac:dyDescent="0.3">
      <c r="B23" s="48"/>
      <c r="C23" s="48"/>
      <c r="D23" s="48"/>
      <c r="E23" s="48"/>
      <c r="F23" s="48"/>
      <c r="G23" s="59"/>
      <c r="H23" s="76"/>
      <c r="I23" s="59"/>
      <c r="J23" s="76"/>
      <c r="K23" s="59"/>
      <c r="L23" s="76"/>
      <c r="M23" s="77"/>
    </row>
    <row r="24" spans="2:13" x14ac:dyDescent="0.3">
      <c r="B24" s="48"/>
      <c r="C24" s="48"/>
      <c r="D24" s="48"/>
      <c r="E24" s="48"/>
      <c r="F24" s="48"/>
      <c r="G24" s="59"/>
      <c r="H24" s="76"/>
      <c r="I24" s="59"/>
      <c r="J24" s="76"/>
      <c r="K24" s="59"/>
      <c r="L24" s="76"/>
      <c r="M24" s="77"/>
    </row>
    <row r="25" spans="2:13" x14ac:dyDescent="0.3">
      <c r="B25" s="48"/>
      <c r="C25" s="48"/>
      <c r="D25" s="48"/>
      <c r="E25" s="48"/>
      <c r="F25" s="48"/>
      <c r="G25" s="59"/>
      <c r="H25" s="76"/>
      <c r="I25" s="59"/>
      <c r="J25" s="76"/>
      <c r="K25" s="59"/>
      <c r="L25" s="76"/>
      <c r="M25" s="77"/>
    </row>
    <row r="26" spans="2:13" x14ac:dyDescent="0.3">
      <c r="B26" s="48"/>
      <c r="C26" s="48"/>
      <c r="D26" s="48"/>
      <c r="E26" s="48"/>
      <c r="F26" s="48"/>
      <c r="G26" s="59"/>
      <c r="H26" s="76"/>
      <c r="I26" s="59"/>
      <c r="J26" s="76"/>
      <c r="K26" s="59"/>
      <c r="L26" s="76"/>
      <c r="M26" s="77"/>
    </row>
    <row r="27" spans="2:13" x14ac:dyDescent="0.3">
      <c r="B27" s="48"/>
      <c r="C27" s="48"/>
      <c r="D27" s="48"/>
      <c r="E27" s="48"/>
      <c r="F27" s="48"/>
      <c r="G27" s="74"/>
      <c r="H27" s="76"/>
      <c r="I27" s="74"/>
      <c r="J27" s="76"/>
      <c r="K27" s="74"/>
      <c r="L27" s="76"/>
      <c r="M27" s="78"/>
    </row>
    <row r="28" spans="2:13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2:13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2:13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2:13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2:13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2:13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2:13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2:13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3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2:13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2:13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2:13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2:13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2:13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2:13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2:13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2:13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2:13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2:13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2:13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2:13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2:13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2:13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2:13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2:13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2:13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2:13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2:13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2:13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2:13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2:13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2:13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2:13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2:13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2:13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2:13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2:13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2:13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2:13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2:13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2:13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2:13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2:13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2:13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2:13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2:13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2:13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2:13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2:13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2:13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2:13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2:13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2:13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2:13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2:13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</row>
    <row r="94" spans="2:13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2:13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</row>
    <row r="96" spans="2:13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2:13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2:13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2:13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2:13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2:13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2:13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2:13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2:13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2:13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2:13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2:13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2:13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2:13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2:13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2:13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2:13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2:13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2:13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2:13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2:13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2:13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2:13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19" spans="2:13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2:13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2:13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2:13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2:13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2:13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</row>
    <row r="125" spans="2:13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</row>
    <row r="126" spans="2:13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</row>
    <row r="127" spans="2:13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</row>
    <row r="128" spans="2:13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2:13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2:13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2:13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2:13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2:13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2:13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</row>
    <row r="135" spans="2:13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2:13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2:13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2:13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2:13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2:13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2:13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</row>
    <row r="142" spans="2:13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2:13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2:13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2:13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2:13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</row>
    <row r="147" spans="2:13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</row>
    <row r="148" spans="2:13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2:13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2:13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2:13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</row>
    <row r="152" spans="2:13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2:13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2:13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2:13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2:13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2:13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2:13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2:13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</row>
    <row r="160" spans="2:13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</row>
    <row r="161" spans="2:13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</row>
    <row r="162" spans="2:13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</row>
    <row r="163" spans="2:13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2:13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2:13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</row>
    <row r="166" spans="2:13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</row>
    <row r="167" spans="2:13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2:13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</row>
    <row r="169" spans="2:13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2:13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2:13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2:13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2:13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</row>
    <row r="174" spans="2:13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</row>
    <row r="175" spans="2:13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</row>
    <row r="176" spans="2:13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2:13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</row>
    <row r="178" spans="2:13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</row>
    <row r="179" spans="2:13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</row>
    <row r="180" spans="2:13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</row>
    <row r="181" spans="2:13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</row>
    <row r="182" spans="2:13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2:13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2:13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2:13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2:13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2:13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</row>
    <row r="188" spans="2:13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</row>
    <row r="189" spans="2:13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  <row r="190" spans="2:13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</row>
    <row r="191" spans="2:13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</row>
    <row r="192" spans="2:13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</row>
    <row r="193" spans="2:13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</row>
    <row r="194" spans="2:13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  <row r="195" spans="2:13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</row>
    <row r="196" spans="2:13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</row>
    <row r="197" spans="2:13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2:13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2:13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2:13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2:13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2:13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</row>
    <row r="203" spans="2:13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</row>
    <row r="204" spans="2:13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2:13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</row>
    <row r="206" spans="2:13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</row>
    <row r="207" spans="2:13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</row>
    <row r="208" spans="2:13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</row>
    <row r="209" spans="2:13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</row>
    <row r="210" spans="2:13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</row>
    <row r="211" spans="2:13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</row>
    <row r="212" spans="2:13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</row>
    <row r="213" spans="2:13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</row>
    <row r="214" spans="2:13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</row>
    <row r="215" spans="2:13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</row>
    <row r="216" spans="2:13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</row>
    <row r="217" spans="2:13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</row>
    <row r="218" spans="2:13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2:13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</row>
    <row r="220" spans="2:13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</row>
    <row r="221" spans="2:13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</row>
    <row r="222" spans="2:13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</row>
    <row r="223" spans="2:13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</row>
    <row r="224" spans="2:13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</row>
    <row r="225" spans="2:13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</row>
    <row r="226" spans="2:13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2:13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8" spans="2:13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</row>
    <row r="229" spans="2:13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</row>
    <row r="230" spans="2:13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</row>
    <row r="231" spans="2:13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</row>
    <row r="232" spans="2:13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</row>
    <row r="233" spans="2:13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</row>
    <row r="234" spans="2:13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</row>
    <row r="235" spans="2:13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</row>
    <row r="236" spans="2:13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</row>
    <row r="237" spans="2:13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</row>
    <row r="238" spans="2:13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</row>
    <row r="239" spans="2:13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</row>
    <row r="240" spans="2:13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</row>
    <row r="241" spans="2:13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</row>
    <row r="242" spans="2:13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</row>
    <row r="243" spans="2:13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</row>
    <row r="244" spans="2:13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</row>
    <row r="245" spans="2:13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</row>
    <row r="246" spans="2:13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</row>
    <row r="247" spans="2:13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</row>
    <row r="248" spans="2:13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</row>
    <row r="249" spans="2:13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</row>
    <row r="250" spans="2:13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</row>
    <row r="251" spans="2:13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</row>
    <row r="252" spans="2:13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</row>
    <row r="253" spans="2:13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</row>
    <row r="254" spans="2:13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</row>
    <row r="255" spans="2:13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</row>
    <row r="256" spans="2:13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</row>
    <row r="257" spans="2:13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</row>
    <row r="258" spans="2:13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</row>
    <row r="259" spans="2:13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</row>
    <row r="260" spans="2:13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</row>
    <row r="261" spans="2:13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</row>
    <row r="262" spans="2:13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</row>
    <row r="263" spans="2:13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2:13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</row>
    <row r="265" spans="2:13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</row>
    <row r="266" spans="2:13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</row>
    <row r="267" spans="2:13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</row>
    <row r="268" spans="2:13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</row>
    <row r="269" spans="2:13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</row>
    <row r="270" spans="2:13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</row>
    <row r="271" spans="2:13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</row>
    <row r="272" spans="2:13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</row>
    <row r="273" spans="2:13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</row>
    <row r="274" spans="2:13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</row>
    <row r="275" spans="2:13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</row>
    <row r="276" spans="2:13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</row>
    <row r="277" spans="2:13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</row>
    <row r="278" spans="2:13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</row>
    <row r="279" spans="2:13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</row>
    <row r="280" spans="2:13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</row>
    <row r="281" spans="2:13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</row>
    <row r="282" spans="2:13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</row>
    <row r="283" spans="2:13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</row>
    <row r="284" spans="2:13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</row>
    <row r="285" spans="2:13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</row>
    <row r="286" spans="2:13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</row>
    <row r="287" spans="2:13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</row>
    <row r="288" spans="2:13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</row>
    <row r="289" spans="2:13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</row>
    <row r="290" spans="2:13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</row>
    <row r="291" spans="2:13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</row>
    <row r="292" spans="2:13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</row>
    <row r="293" spans="2:13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</row>
    <row r="294" spans="2:13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</row>
    <row r="295" spans="2:13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</row>
    <row r="296" spans="2:13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</row>
    <row r="297" spans="2:13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</row>
    <row r="298" spans="2:13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</row>
    <row r="299" spans="2:13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</row>
    <row r="300" spans="2:13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</row>
    <row r="301" spans="2:13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</row>
    <row r="302" spans="2:13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</row>
    <row r="303" spans="2:13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</row>
    <row r="304" spans="2:13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</row>
    <row r="305" spans="2:13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</row>
    <row r="306" spans="2:13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</row>
    <row r="307" spans="2:13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</row>
    <row r="308" spans="2:13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</row>
    <row r="309" spans="2:13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</row>
    <row r="310" spans="2:13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</row>
    <row r="311" spans="2:13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</row>
    <row r="312" spans="2:13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</row>
    <row r="313" spans="2:13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</row>
    <row r="314" spans="2:13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</row>
    <row r="315" spans="2:13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</row>
    <row r="316" spans="2:13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</row>
    <row r="317" spans="2:13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</row>
    <row r="318" spans="2:13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</row>
    <row r="319" spans="2:13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</row>
    <row r="320" spans="2:13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</row>
    <row r="321" spans="2:13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</row>
    <row r="322" spans="2:13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</row>
    <row r="323" spans="2:13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</row>
    <row r="324" spans="2:13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</row>
    <row r="325" spans="2:13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</row>
    <row r="326" spans="2:13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</row>
    <row r="327" spans="2:13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</row>
    <row r="328" spans="2:13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</row>
    <row r="329" spans="2:13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</row>
    <row r="330" spans="2:13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</row>
    <row r="331" spans="2:13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</row>
    <row r="332" spans="2:13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</row>
    <row r="333" spans="2:13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</row>
    <row r="334" spans="2:13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</row>
    <row r="335" spans="2:13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</row>
    <row r="336" spans="2:13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</row>
    <row r="337" spans="2:13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</row>
    <row r="338" spans="2:13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</row>
    <row r="339" spans="2:13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</row>
    <row r="340" spans="2:13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</row>
    <row r="341" spans="2:13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</row>
    <row r="342" spans="2:13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</row>
    <row r="343" spans="2:13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</row>
    <row r="344" spans="2:13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</row>
    <row r="345" spans="2:13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</row>
    <row r="346" spans="2:13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</row>
    <row r="347" spans="2:13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</row>
    <row r="348" spans="2:13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</row>
    <row r="349" spans="2:13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2:13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2:13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</row>
    <row r="352" spans="2:13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</row>
    <row r="353" spans="2:13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</row>
    <row r="354" spans="2:13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</row>
    <row r="355" spans="2:13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2:13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</row>
    <row r="357" spans="2:13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</row>
    <row r="358" spans="2:13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</row>
    <row r="359" spans="2:13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</row>
    <row r="360" spans="2:13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</row>
    <row r="361" spans="2:13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</row>
    <row r="362" spans="2:13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</row>
    <row r="363" spans="2:13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</row>
    <row r="364" spans="2:13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</row>
    <row r="365" spans="2:13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</row>
    <row r="366" spans="2:13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</row>
    <row r="367" spans="2:13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</row>
    <row r="368" spans="2:13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</row>
    <row r="369" spans="2:13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</row>
    <row r="370" spans="2:13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</row>
    <row r="371" spans="2:13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</row>
    <row r="372" spans="2:13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</row>
    <row r="373" spans="2:13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</row>
    <row r="374" spans="2:13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</row>
    <row r="375" spans="2:13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</row>
    <row r="376" spans="2:13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</row>
    <row r="377" spans="2:13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</row>
    <row r="378" spans="2:13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</row>
    <row r="379" spans="2:13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</row>
    <row r="380" spans="2:13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</row>
    <row r="381" spans="2:13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</row>
    <row r="382" spans="2:13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</row>
    <row r="383" spans="2:13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</row>
    <row r="384" spans="2:13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</row>
    <row r="385" spans="2:13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</row>
    <row r="386" spans="2:13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</row>
    <row r="387" spans="2:13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</row>
    <row r="388" spans="2:13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</row>
    <row r="389" spans="2:13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</row>
    <row r="390" spans="2:13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</row>
    <row r="391" spans="2:13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</row>
    <row r="392" spans="2:13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</row>
    <row r="393" spans="2:13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</row>
    <row r="394" spans="2:13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</row>
    <row r="395" spans="2:13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</row>
    <row r="396" spans="2:13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</row>
    <row r="397" spans="2:13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</row>
    <row r="398" spans="2:13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</row>
    <row r="399" spans="2:13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</row>
    <row r="400" spans="2:13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</row>
    <row r="401" spans="2:13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</row>
    <row r="402" spans="2:13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</row>
    <row r="403" spans="2:13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</row>
    <row r="404" spans="2:13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</row>
    <row r="405" spans="2:13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</row>
    <row r="406" spans="2:13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</row>
    <row r="407" spans="2:13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</row>
    <row r="408" spans="2:13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</row>
    <row r="409" spans="2:13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</row>
    <row r="410" spans="2:13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</row>
    <row r="411" spans="2:13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</row>
    <row r="412" spans="2:13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</row>
    <row r="413" spans="2:13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</row>
    <row r="414" spans="2:13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</row>
    <row r="415" spans="2:13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</row>
    <row r="416" spans="2:13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</row>
    <row r="417" spans="2:13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</row>
    <row r="418" spans="2:13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</row>
    <row r="419" spans="2:13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</row>
    <row r="420" spans="2:13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</row>
    <row r="421" spans="2:13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</row>
    <row r="422" spans="2:13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</row>
    <row r="423" spans="2:13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</row>
    <row r="424" spans="2:13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2:13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</row>
    <row r="426" spans="2:13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2:13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</row>
    <row r="428" spans="2:13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</row>
    <row r="429" spans="2:13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</row>
    <row r="430" spans="2:13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</row>
    <row r="431" spans="2:13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</row>
    <row r="432" spans="2:13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</row>
    <row r="433" spans="2:13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</row>
    <row r="434" spans="2:13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</row>
    <row r="435" spans="2:13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</row>
    <row r="436" spans="2:13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</row>
    <row r="437" spans="2:13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</row>
    <row r="438" spans="2:13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</row>
    <row r="439" spans="2:13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</row>
    <row r="440" spans="2:13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</row>
    <row r="441" spans="2:13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</row>
    <row r="442" spans="2:13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</row>
    <row r="443" spans="2:13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</row>
    <row r="444" spans="2:13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</row>
    <row r="445" spans="2:13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</row>
    <row r="446" spans="2:13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</row>
    <row r="447" spans="2:13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</row>
    <row r="448" spans="2:13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</row>
    <row r="449" spans="2:13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</row>
    <row r="450" spans="2:13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</row>
    <row r="451" spans="2:13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</row>
    <row r="452" spans="2:13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</row>
    <row r="453" spans="2:13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</row>
    <row r="454" spans="2:13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</row>
    <row r="455" spans="2:13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</row>
    <row r="456" spans="2:13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</row>
    <row r="457" spans="2:13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</row>
    <row r="458" spans="2:13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</row>
    <row r="459" spans="2:13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</row>
    <row r="460" spans="2:13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</row>
    <row r="461" spans="2:13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</row>
    <row r="462" spans="2:13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</row>
    <row r="463" spans="2:13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</row>
    <row r="464" spans="2:13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</row>
    <row r="465" spans="2:13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</row>
    <row r="466" spans="2:13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</row>
    <row r="467" spans="2:13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</row>
    <row r="468" spans="2:13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</row>
    <row r="469" spans="2:13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</row>
    <row r="470" spans="2:13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</row>
    <row r="471" spans="2:13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</row>
    <row r="472" spans="2:13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</row>
    <row r="473" spans="2:13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</row>
    <row r="474" spans="2:13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</row>
    <row r="475" spans="2:13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</row>
    <row r="476" spans="2:13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</row>
    <row r="477" spans="2:13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</row>
    <row r="478" spans="2:13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</row>
    <row r="479" spans="2:13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</row>
    <row r="480" spans="2:13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</row>
    <row r="481" spans="2:13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</row>
    <row r="482" spans="2:13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</row>
    <row r="483" spans="2:13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</row>
    <row r="484" spans="2:13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</row>
    <row r="485" spans="2:13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</row>
    <row r="486" spans="2:13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</row>
    <row r="487" spans="2:13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</row>
    <row r="488" spans="2:13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</row>
    <row r="489" spans="2:13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</row>
    <row r="490" spans="2:13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</row>
    <row r="491" spans="2:13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</row>
    <row r="492" spans="2:13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</row>
    <row r="493" spans="2:13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</row>
    <row r="494" spans="2:13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</row>
    <row r="495" spans="2:13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</row>
    <row r="496" spans="2:13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</row>
    <row r="497" spans="2:13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</row>
    <row r="498" spans="2:13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</row>
    <row r="499" spans="2:13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</row>
    <row r="500" spans="2:13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</row>
    <row r="501" spans="2:13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</row>
    <row r="502" spans="2:13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</row>
    <row r="503" spans="2:13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</row>
    <row r="504" spans="2:13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</row>
    <row r="505" spans="2:13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</row>
    <row r="506" spans="2:13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</row>
    <row r="507" spans="2:13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</row>
    <row r="508" spans="2:13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</row>
    <row r="509" spans="2:13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</row>
    <row r="510" spans="2:13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</row>
    <row r="511" spans="2:13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</row>
    <row r="512" spans="2:13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</row>
    <row r="513" spans="2:13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</row>
    <row r="514" spans="2:13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</row>
    <row r="515" spans="2:13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</row>
    <row r="516" spans="2:13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</row>
    <row r="517" spans="2:13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</row>
    <row r="518" spans="2:13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</row>
    <row r="519" spans="2:13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</row>
    <row r="520" spans="2:13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</row>
    <row r="521" spans="2:13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</row>
    <row r="522" spans="2:13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</row>
    <row r="523" spans="2:13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</row>
    <row r="524" spans="2:13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</row>
    <row r="525" spans="2:13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</row>
    <row r="526" spans="2:13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</row>
    <row r="527" spans="2:13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</row>
    <row r="528" spans="2:13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</row>
    <row r="529" spans="2:13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</row>
    <row r="530" spans="2:13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</row>
    <row r="531" spans="2:13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</row>
    <row r="532" spans="2:13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</row>
    <row r="533" spans="2:13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</row>
    <row r="534" spans="2:13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</row>
    <row r="535" spans="2:13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</row>
    <row r="536" spans="2:13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</row>
    <row r="537" spans="2:13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</row>
    <row r="538" spans="2:13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</row>
    <row r="539" spans="2:13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</row>
    <row r="540" spans="2:13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</row>
    <row r="541" spans="2:13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</row>
    <row r="542" spans="2:13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</row>
    <row r="543" spans="2:13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</row>
    <row r="544" spans="2:13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</row>
    <row r="545" spans="2:13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</row>
    <row r="546" spans="2:13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</row>
    <row r="547" spans="2:13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</row>
    <row r="548" spans="2:13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</row>
    <row r="549" spans="2:13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</row>
    <row r="550" spans="2:13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</row>
    <row r="551" spans="2:13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</row>
    <row r="552" spans="2:13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</row>
    <row r="553" spans="2:13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</row>
    <row r="554" spans="2:13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</row>
    <row r="555" spans="2:13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</row>
    <row r="556" spans="2:13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</row>
    <row r="557" spans="2:13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</row>
    <row r="558" spans="2:13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</row>
    <row r="559" spans="2:13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</row>
    <row r="560" spans="2:13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</row>
    <row r="561" spans="2:13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</row>
    <row r="562" spans="2:13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</row>
    <row r="563" spans="2:13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</row>
    <row r="564" spans="2:13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</row>
    <row r="565" spans="2:13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</row>
    <row r="566" spans="2:13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</row>
    <row r="567" spans="2:13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</row>
    <row r="568" spans="2:13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</row>
    <row r="569" spans="2:13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</row>
    <row r="570" spans="2:13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</row>
    <row r="571" spans="2:13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</row>
    <row r="572" spans="2:13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</row>
    <row r="573" spans="2:13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</row>
    <row r="574" spans="2:13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</row>
    <row r="575" spans="2:13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</row>
    <row r="576" spans="2:13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</row>
    <row r="577" spans="2:13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</row>
    <row r="578" spans="2:13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</row>
    <row r="579" spans="2:13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</row>
    <row r="580" spans="2:13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</row>
    <row r="581" spans="2:13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</row>
    <row r="582" spans="2:13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</row>
    <row r="583" spans="2:13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</row>
    <row r="584" spans="2:13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</row>
    <row r="585" spans="2:13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</row>
    <row r="586" spans="2:13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</row>
    <row r="587" spans="2:13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</row>
    <row r="588" spans="2:13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</row>
    <row r="589" spans="2:13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</row>
    <row r="590" spans="2:13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</row>
    <row r="591" spans="2:13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</row>
    <row r="592" spans="2:13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</row>
    <row r="593" spans="2:13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</row>
    <row r="594" spans="2:13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</row>
    <row r="595" spans="2:13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</row>
    <row r="596" spans="2:13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</row>
    <row r="597" spans="2:13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</row>
    <row r="598" spans="2:13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</row>
    <row r="599" spans="2:13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</row>
    <row r="600" spans="2:13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</row>
    <row r="601" spans="2:13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</row>
    <row r="602" spans="2:13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</row>
    <row r="603" spans="2:13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</row>
    <row r="604" spans="2:13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</row>
    <row r="605" spans="2:13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</row>
    <row r="606" spans="2:13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</row>
    <row r="607" spans="2:13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</row>
    <row r="608" spans="2:13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</row>
    <row r="609" spans="2:13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</row>
    <row r="610" spans="2:13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</row>
    <row r="611" spans="2:13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</row>
    <row r="612" spans="2:13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</row>
    <row r="613" spans="2:13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</row>
    <row r="614" spans="2:13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</row>
    <row r="615" spans="2:13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</row>
    <row r="616" spans="2:13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</row>
    <row r="617" spans="2:13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</row>
    <row r="618" spans="2:13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</row>
    <row r="619" spans="2:13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</row>
    <row r="620" spans="2:13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</row>
    <row r="621" spans="2:13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</row>
    <row r="622" spans="2:13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</row>
    <row r="623" spans="2:13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</row>
    <row r="624" spans="2:13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</row>
    <row r="625" spans="2:13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</row>
    <row r="626" spans="2:13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</row>
    <row r="627" spans="2:13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</row>
    <row r="628" spans="2:13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</row>
    <row r="629" spans="2:13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</row>
    <row r="630" spans="2:13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</row>
    <row r="631" spans="2:13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</row>
    <row r="632" spans="2:13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</row>
    <row r="633" spans="2:13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</row>
    <row r="634" spans="2:13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</row>
    <row r="635" spans="2:13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</row>
    <row r="636" spans="2:13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</row>
    <row r="637" spans="2:13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</row>
    <row r="638" spans="2:13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</row>
    <row r="639" spans="2:13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</row>
    <row r="640" spans="2:13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</row>
    <row r="641" spans="2:13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</row>
    <row r="642" spans="2:13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</row>
    <row r="643" spans="2:13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</row>
    <row r="644" spans="2:13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</row>
    <row r="645" spans="2:13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</row>
    <row r="646" spans="2:13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</row>
    <row r="647" spans="2:13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</row>
    <row r="648" spans="2:13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</row>
    <row r="649" spans="2:13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</row>
    <row r="650" spans="2:13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</row>
    <row r="651" spans="2:13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</row>
    <row r="652" spans="2:13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</row>
    <row r="653" spans="2:13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</row>
    <row r="654" spans="2:13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</row>
    <row r="655" spans="2:13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</row>
    <row r="656" spans="2:13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</row>
    <row r="657" spans="2:13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</row>
    <row r="658" spans="2:13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</row>
    <row r="659" spans="2:13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</row>
    <row r="660" spans="2:13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</row>
    <row r="661" spans="2:13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</row>
    <row r="662" spans="2:13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</row>
    <row r="663" spans="2:13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</row>
    <row r="664" spans="2:13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</row>
    <row r="665" spans="2:13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</row>
    <row r="666" spans="2:13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</row>
    <row r="667" spans="2:13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</row>
    <row r="668" spans="2:13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</row>
    <row r="669" spans="2:13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</row>
    <row r="670" spans="2:13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</row>
    <row r="671" spans="2:13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</row>
    <row r="672" spans="2:13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</row>
    <row r="673" spans="2:13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</row>
    <row r="674" spans="2:13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</row>
    <row r="675" spans="2:13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</row>
    <row r="676" spans="2:13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</row>
    <row r="677" spans="2:13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</row>
    <row r="678" spans="2:13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</row>
    <row r="679" spans="2:13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</row>
    <row r="680" spans="2:13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</row>
    <row r="681" spans="2:13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</row>
    <row r="682" spans="2:13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</row>
    <row r="683" spans="2:13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</row>
    <row r="684" spans="2:13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</row>
    <row r="685" spans="2:13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</row>
    <row r="686" spans="2:13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</row>
    <row r="687" spans="2:13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</row>
    <row r="688" spans="2:13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</row>
    <row r="689" spans="2:13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</row>
    <row r="690" spans="2:13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</row>
    <row r="691" spans="2:13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</row>
    <row r="692" spans="2:13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</row>
    <row r="693" spans="2:13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</row>
    <row r="694" spans="2:13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</row>
    <row r="695" spans="2:13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</row>
    <row r="696" spans="2:13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</row>
    <row r="697" spans="2:13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</row>
    <row r="698" spans="2:13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</row>
    <row r="699" spans="2:13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</row>
    <row r="700" spans="2:13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</row>
    <row r="701" spans="2:13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</row>
    <row r="702" spans="2:13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</row>
    <row r="703" spans="2:13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</row>
    <row r="704" spans="2:13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</row>
    <row r="705" spans="2:13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</row>
    <row r="706" spans="2:13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</row>
    <row r="707" spans="2:13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</row>
    <row r="708" spans="2:13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</row>
    <row r="709" spans="2:13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</row>
    <row r="710" spans="2:13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</row>
    <row r="711" spans="2:13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</row>
    <row r="712" spans="2:13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</row>
    <row r="713" spans="2:13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</row>
    <row r="714" spans="2:13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</row>
    <row r="715" spans="2:13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</row>
    <row r="716" spans="2:13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</row>
  </sheetData>
  <mergeCells count="9">
    <mergeCell ref="K4:L5"/>
    <mergeCell ref="B2:M2"/>
    <mergeCell ref="B3:M3"/>
    <mergeCell ref="B4:B6"/>
    <mergeCell ref="M4:M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A772"/>
  <sheetViews>
    <sheetView topLeftCell="I8" zoomScaleNormal="100" workbookViewId="0">
      <selection activeCell="C6" sqref="C6:L15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2" width="11.6640625" style="34" customWidth="1"/>
    <col min="13" max="256" width="11.44140625" style="48" customWidth="1"/>
    <col min="257" max="16384" width="9.109375" style="48"/>
  </cols>
  <sheetData>
    <row r="1" spans="2:13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3" ht="22.2" customHeight="1" thickTop="1" thickBot="1" x14ac:dyDescent="0.35">
      <c r="B2" s="196" t="s">
        <v>121</v>
      </c>
      <c r="C2" s="211"/>
      <c r="D2" s="211"/>
      <c r="E2" s="211"/>
      <c r="F2" s="211"/>
      <c r="G2" s="211"/>
      <c r="H2" s="211"/>
      <c r="I2" s="211"/>
      <c r="J2" s="211"/>
      <c r="K2" s="211"/>
      <c r="L2" s="224"/>
    </row>
    <row r="3" spans="2:13" ht="22.2" customHeight="1" thickTop="1" thickBot="1" x14ac:dyDescent="0.35">
      <c r="B3" s="265" t="s">
        <v>98</v>
      </c>
      <c r="C3" s="227" t="s">
        <v>20</v>
      </c>
      <c r="D3" s="228"/>
      <c r="E3" s="228"/>
      <c r="F3" s="228"/>
      <c r="G3" s="228"/>
      <c r="H3" s="228"/>
      <c r="I3" s="228"/>
      <c r="J3" s="233"/>
      <c r="K3" s="229" t="s">
        <v>19</v>
      </c>
      <c r="L3" s="230"/>
    </row>
    <row r="4" spans="2:13" ht="22.2" customHeight="1" thickTop="1" thickBot="1" x14ac:dyDescent="0.35">
      <c r="B4" s="266"/>
      <c r="C4" s="227" t="s">
        <v>21</v>
      </c>
      <c r="D4" s="223"/>
      <c r="E4" s="222" t="s">
        <v>64</v>
      </c>
      <c r="F4" s="223"/>
      <c r="G4" s="222" t="s">
        <v>65</v>
      </c>
      <c r="H4" s="223"/>
      <c r="I4" s="261" t="s">
        <v>22</v>
      </c>
      <c r="J4" s="261"/>
      <c r="K4" s="253"/>
      <c r="L4" s="254"/>
    </row>
    <row r="5" spans="2:13" ht="22.2" customHeight="1" thickTop="1" thickBot="1" x14ac:dyDescent="0.35">
      <c r="B5" s="267"/>
      <c r="C5" s="96" t="s">
        <v>3</v>
      </c>
      <c r="D5" s="152" t="s">
        <v>4</v>
      </c>
      <c r="E5" s="98" t="s">
        <v>3</v>
      </c>
      <c r="F5" s="152" t="s">
        <v>4</v>
      </c>
      <c r="G5" s="98" t="s">
        <v>3</v>
      </c>
      <c r="H5" s="152" t="s">
        <v>4</v>
      </c>
      <c r="I5" s="98" t="s">
        <v>3</v>
      </c>
      <c r="J5" s="153" t="s">
        <v>4</v>
      </c>
      <c r="K5" s="96" t="s">
        <v>3</v>
      </c>
      <c r="L5" s="154" t="s">
        <v>4</v>
      </c>
    </row>
    <row r="6" spans="2:13" ht="22.2" customHeight="1" thickTop="1" x14ac:dyDescent="0.25">
      <c r="B6" s="149" t="s">
        <v>36</v>
      </c>
      <c r="C6" s="81">
        <v>8</v>
      </c>
      <c r="D6" s="62">
        <v>6.3431652394544877E-4</v>
      </c>
      <c r="E6" s="82">
        <v>15</v>
      </c>
      <c r="F6" s="62">
        <v>6.5806791260858118E-4</v>
      </c>
      <c r="G6" s="82">
        <v>2</v>
      </c>
      <c r="H6" s="62">
        <v>1.5910898965791568E-3</v>
      </c>
      <c r="I6" s="82">
        <v>0</v>
      </c>
      <c r="J6" s="64">
        <v>0</v>
      </c>
      <c r="K6" s="81">
        <v>25</v>
      </c>
      <c r="L6" s="83">
        <v>6.8184917496249826E-4</v>
      </c>
      <c r="M6" s="59"/>
    </row>
    <row r="7" spans="2:13" ht="22.2" customHeight="1" x14ac:dyDescent="0.25">
      <c r="B7" s="149" t="s">
        <v>37</v>
      </c>
      <c r="C7" s="81">
        <v>16</v>
      </c>
      <c r="D7" s="62">
        <v>1.2686330478908975E-3</v>
      </c>
      <c r="E7" s="82">
        <v>33</v>
      </c>
      <c r="F7" s="62">
        <v>1.4477494077388786E-3</v>
      </c>
      <c r="G7" s="82">
        <v>1</v>
      </c>
      <c r="H7" s="62">
        <v>7.955449482895784E-4</v>
      </c>
      <c r="I7" s="82">
        <v>0</v>
      </c>
      <c r="J7" s="64">
        <v>0</v>
      </c>
      <c r="K7" s="81">
        <v>50</v>
      </c>
      <c r="L7" s="83">
        <v>1.3636983499249965E-3</v>
      </c>
      <c r="M7" s="59"/>
    </row>
    <row r="8" spans="2:13" ht="22.2" customHeight="1" x14ac:dyDescent="0.25">
      <c r="B8" s="149" t="s">
        <v>38</v>
      </c>
      <c r="C8" s="81">
        <v>22</v>
      </c>
      <c r="D8" s="62">
        <v>1.7443704408499842E-3</v>
      </c>
      <c r="E8" s="82">
        <v>73</v>
      </c>
      <c r="F8" s="62">
        <v>3.2025971746950954E-3</v>
      </c>
      <c r="G8" s="82">
        <v>8</v>
      </c>
      <c r="H8" s="62">
        <v>6.3643595863166272E-3</v>
      </c>
      <c r="I8" s="82">
        <v>0</v>
      </c>
      <c r="J8" s="64">
        <v>0</v>
      </c>
      <c r="K8" s="81">
        <v>103</v>
      </c>
      <c r="L8" s="83">
        <v>2.8092186008454928E-3</v>
      </c>
      <c r="M8" s="59"/>
    </row>
    <row r="9" spans="2:13" ht="22.2" customHeight="1" x14ac:dyDescent="0.25">
      <c r="B9" s="149" t="s">
        <v>39</v>
      </c>
      <c r="C9" s="81">
        <v>100</v>
      </c>
      <c r="D9" s="62">
        <v>7.9289565493181093E-3</v>
      </c>
      <c r="E9" s="82">
        <v>226</v>
      </c>
      <c r="F9" s="62">
        <v>9.9148898833026234E-3</v>
      </c>
      <c r="G9" s="82">
        <v>16</v>
      </c>
      <c r="H9" s="62">
        <v>1.2728719172633254E-2</v>
      </c>
      <c r="I9" s="82">
        <v>0</v>
      </c>
      <c r="J9" s="64">
        <v>0</v>
      </c>
      <c r="K9" s="81">
        <v>342</v>
      </c>
      <c r="L9" s="83">
        <v>9.327696713486976E-3</v>
      </c>
      <c r="M9" s="59"/>
    </row>
    <row r="10" spans="2:13" ht="22.2" customHeight="1" x14ac:dyDescent="0.25">
      <c r="B10" s="149" t="s">
        <v>40</v>
      </c>
      <c r="C10" s="81">
        <v>424</v>
      </c>
      <c r="D10" s="62">
        <v>3.3618775769108787E-2</v>
      </c>
      <c r="E10" s="82">
        <v>1106</v>
      </c>
      <c r="F10" s="62">
        <v>4.8521540756339389E-2</v>
      </c>
      <c r="G10" s="82">
        <v>43</v>
      </c>
      <c r="H10" s="62">
        <v>3.4208432776451872E-2</v>
      </c>
      <c r="I10" s="82">
        <v>1</v>
      </c>
      <c r="J10" s="64">
        <v>0.5</v>
      </c>
      <c r="K10" s="81">
        <v>1574</v>
      </c>
      <c r="L10" s="83">
        <v>4.2929224055638891E-2</v>
      </c>
      <c r="M10" s="59"/>
    </row>
    <row r="11" spans="2:13" ht="22.2" customHeight="1" x14ac:dyDescent="0.25">
      <c r="B11" s="149" t="s">
        <v>41</v>
      </c>
      <c r="C11" s="81">
        <v>936</v>
      </c>
      <c r="D11" s="62">
        <v>7.4215033301617508E-2</v>
      </c>
      <c r="E11" s="82">
        <v>2389</v>
      </c>
      <c r="F11" s="62">
        <v>0.10480828288146003</v>
      </c>
      <c r="G11" s="82">
        <v>97</v>
      </c>
      <c r="H11" s="62">
        <v>7.7167859984089107E-2</v>
      </c>
      <c r="I11" s="82">
        <v>0</v>
      </c>
      <c r="J11" s="64">
        <v>0</v>
      </c>
      <c r="K11" s="81">
        <v>3422</v>
      </c>
      <c r="L11" s="83">
        <v>9.3331515068866763E-2</v>
      </c>
      <c r="M11" s="59"/>
    </row>
    <row r="12" spans="2:13" ht="22.2" customHeight="1" x14ac:dyDescent="0.25">
      <c r="B12" s="149" t="s">
        <v>42</v>
      </c>
      <c r="C12" s="81">
        <v>1273</v>
      </c>
      <c r="D12" s="62">
        <v>0.10093561687281953</v>
      </c>
      <c r="E12" s="82">
        <v>3492</v>
      </c>
      <c r="F12" s="62">
        <v>0.1531982100552777</v>
      </c>
      <c r="G12" s="82">
        <v>141</v>
      </c>
      <c r="H12" s="62">
        <v>0.11217183770883055</v>
      </c>
      <c r="I12" s="82">
        <v>0</v>
      </c>
      <c r="J12" s="64">
        <v>0</v>
      </c>
      <c r="K12" s="81">
        <v>4906</v>
      </c>
      <c r="L12" s="83">
        <v>0.13380608209464068</v>
      </c>
      <c r="M12" s="59"/>
    </row>
    <row r="13" spans="2:13" ht="22.2" customHeight="1" x14ac:dyDescent="0.25">
      <c r="B13" s="149" t="s">
        <v>43</v>
      </c>
      <c r="C13" s="81">
        <v>767</v>
      </c>
      <c r="D13" s="62">
        <v>6.0815096733269902E-2</v>
      </c>
      <c r="E13" s="82">
        <v>1958</v>
      </c>
      <c r="F13" s="62">
        <v>8.5899798192506802E-2</v>
      </c>
      <c r="G13" s="82">
        <v>83</v>
      </c>
      <c r="H13" s="62">
        <v>6.6030230708035001E-2</v>
      </c>
      <c r="I13" s="82">
        <v>1</v>
      </c>
      <c r="J13" s="64">
        <v>0.5</v>
      </c>
      <c r="K13" s="81">
        <v>2809</v>
      </c>
      <c r="L13" s="83">
        <v>7.6612573298786305E-2</v>
      </c>
      <c r="M13" s="59"/>
    </row>
    <row r="14" spans="2:13" ht="22.2" customHeight="1" thickBot="1" x14ac:dyDescent="0.3">
      <c r="B14" s="149" t="s">
        <v>44</v>
      </c>
      <c r="C14" s="155">
        <v>9066</v>
      </c>
      <c r="D14" s="62">
        <v>0.7188392007611798</v>
      </c>
      <c r="E14" s="82">
        <v>13502</v>
      </c>
      <c r="F14" s="62">
        <v>0.59234886373607087</v>
      </c>
      <c r="G14" s="82">
        <v>866</v>
      </c>
      <c r="H14" s="62">
        <v>0.68894192521877484</v>
      </c>
      <c r="I14" s="82">
        <v>0</v>
      </c>
      <c r="J14" s="64">
        <v>0</v>
      </c>
      <c r="K14" s="81">
        <v>23434</v>
      </c>
      <c r="L14" s="83">
        <v>0.63913814264284741</v>
      </c>
      <c r="M14" s="59"/>
    </row>
    <row r="15" spans="2:13" ht="22.2" customHeight="1" thickTop="1" thickBot="1" x14ac:dyDescent="0.3">
      <c r="B15" s="68" t="s">
        <v>19</v>
      </c>
      <c r="C15" s="157">
        <v>12612</v>
      </c>
      <c r="D15" s="70">
        <v>1</v>
      </c>
      <c r="E15" s="156">
        <v>22794</v>
      </c>
      <c r="F15" s="70">
        <v>1</v>
      </c>
      <c r="G15" s="156">
        <v>1257</v>
      </c>
      <c r="H15" s="70">
        <v>1</v>
      </c>
      <c r="I15" s="156">
        <v>2</v>
      </c>
      <c r="J15" s="72">
        <v>1</v>
      </c>
      <c r="K15" s="157">
        <v>36665</v>
      </c>
      <c r="L15" s="86">
        <v>1</v>
      </c>
      <c r="M15" s="74"/>
    </row>
    <row r="16" spans="2:13" ht="22.2" customHeight="1" thickTop="1" thickBot="1" x14ac:dyDescent="0.3">
      <c r="B16" s="158"/>
      <c r="C16" s="159"/>
      <c r="D16" s="145"/>
      <c r="E16" s="159"/>
      <c r="F16" s="145"/>
      <c r="G16" s="159"/>
      <c r="H16" s="145"/>
      <c r="I16" s="159"/>
      <c r="J16" s="145"/>
      <c r="K16" s="159"/>
      <c r="L16" s="145"/>
    </row>
    <row r="17" spans="1:105" s="34" customFormat="1" ht="22.2" customHeight="1" thickTop="1" x14ac:dyDescent="0.25">
      <c r="A17" s="48"/>
      <c r="B17" s="88" t="s">
        <v>90</v>
      </c>
      <c r="C17" s="135"/>
      <c r="D17" s="89"/>
      <c r="E17" s="160"/>
      <c r="F17" s="160"/>
      <c r="G17" s="91"/>
      <c r="H17" s="75"/>
      <c r="I17" s="75"/>
      <c r="J17" s="75"/>
      <c r="K17" s="75"/>
      <c r="L17" s="91"/>
      <c r="M17" s="75"/>
      <c r="N17" s="75"/>
      <c r="O17" s="75"/>
      <c r="P17" s="75"/>
      <c r="Q17" s="91"/>
      <c r="R17" s="75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</row>
    <row r="18" spans="1:105" s="34" customFormat="1" ht="22.2" customHeight="1" thickBot="1" x14ac:dyDescent="0.35">
      <c r="A18" s="48"/>
      <c r="B18" s="92" t="s">
        <v>63</v>
      </c>
      <c r="C18" s="136"/>
      <c r="D18" s="93"/>
      <c r="E18" s="160"/>
      <c r="F18" s="160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</row>
    <row r="19" spans="1:105" ht="15.75" thickTop="1" x14ac:dyDescent="0.25">
      <c r="B19" s="75"/>
      <c r="C19" s="75"/>
      <c r="D19" s="111"/>
      <c r="E19" s="75"/>
      <c r="F19" s="111"/>
      <c r="G19" s="75"/>
      <c r="H19" s="111"/>
      <c r="I19" s="75"/>
      <c r="J19" s="111"/>
      <c r="K19" s="75"/>
      <c r="L19" s="111"/>
    </row>
    <row r="20" spans="1:105" ht="15" x14ac:dyDescent="0.25">
      <c r="B20" s="48"/>
      <c r="C20" s="59"/>
      <c r="D20" s="76"/>
      <c r="E20" s="77"/>
      <c r="F20" s="76"/>
      <c r="G20" s="77"/>
      <c r="H20" s="76"/>
      <c r="I20" s="77"/>
      <c r="J20" s="76"/>
      <c r="K20" s="77"/>
      <c r="L20" s="76"/>
      <c r="M20" s="77"/>
    </row>
    <row r="21" spans="1:105" x14ac:dyDescent="0.3">
      <c r="B21" s="48"/>
      <c r="C21" s="59"/>
      <c r="D21" s="76"/>
      <c r="E21" s="77"/>
      <c r="F21" s="76"/>
      <c r="G21" s="77"/>
      <c r="H21" s="76"/>
      <c r="I21" s="77"/>
      <c r="J21" s="76"/>
      <c r="K21" s="77"/>
      <c r="L21" s="76"/>
      <c r="M21" s="77"/>
    </row>
    <row r="22" spans="1:105" x14ac:dyDescent="0.3">
      <c r="B22" s="48"/>
      <c r="C22" s="59"/>
      <c r="D22" s="76"/>
      <c r="E22" s="77"/>
      <c r="F22" s="76"/>
      <c r="G22" s="77"/>
      <c r="H22" s="76"/>
      <c r="I22" s="77"/>
      <c r="J22" s="76"/>
      <c r="K22" s="77"/>
      <c r="L22" s="76"/>
      <c r="M22" s="77"/>
    </row>
    <row r="23" spans="1:105" x14ac:dyDescent="0.3">
      <c r="B23" s="48"/>
      <c r="C23" s="59"/>
      <c r="D23" s="76"/>
      <c r="E23" s="77"/>
      <c r="F23" s="76"/>
      <c r="G23" s="77"/>
      <c r="H23" s="76"/>
      <c r="I23" s="77"/>
      <c r="J23" s="76"/>
      <c r="K23" s="77"/>
      <c r="L23" s="76"/>
      <c r="M23" s="77"/>
    </row>
    <row r="24" spans="1:105" x14ac:dyDescent="0.3">
      <c r="B24" s="48"/>
      <c r="C24" s="59"/>
      <c r="D24" s="76"/>
      <c r="E24" s="77"/>
      <c r="F24" s="76"/>
      <c r="G24" s="77"/>
      <c r="H24" s="76"/>
      <c r="I24" s="77"/>
      <c r="J24" s="76"/>
      <c r="K24" s="77"/>
      <c r="L24" s="76"/>
      <c r="M24" s="77"/>
    </row>
    <row r="25" spans="1:105" x14ac:dyDescent="0.3">
      <c r="B25" s="48"/>
      <c r="C25" s="59"/>
      <c r="D25" s="76"/>
      <c r="E25" s="77"/>
      <c r="F25" s="76"/>
      <c r="G25" s="77"/>
      <c r="H25" s="76"/>
      <c r="I25" s="77"/>
      <c r="J25" s="76"/>
      <c r="K25" s="77"/>
      <c r="L25" s="76"/>
      <c r="M25" s="77"/>
    </row>
    <row r="26" spans="1:105" x14ac:dyDescent="0.3">
      <c r="B26" s="48"/>
      <c r="C26" s="59"/>
      <c r="D26" s="76"/>
      <c r="E26" s="77"/>
      <c r="F26" s="76"/>
      <c r="G26" s="77"/>
      <c r="H26" s="76"/>
      <c r="I26" s="77"/>
      <c r="J26" s="76"/>
      <c r="K26" s="77"/>
      <c r="L26" s="76"/>
      <c r="M26" s="77"/>
    </row>
    <row r="27" spans="1:105" x14ac:dyDescent="0.3">
      <c r="B27" s="48"/>
      <c r="C27" s="59"/>
      <c r="D27" s="76"/>
      <c r="E27" s="77"/>
      <c r="F27" s="76"/>
      <c r="G27" s="77"/>
      <c r="H27" s="76"/>
      <c r="I27" s="77"/>
      <c r="J27" s="76"/>
      <c r="K27" s="77"/>
      <c r="L27" s="76"/>
      <c r="M27" s="77"/>
    </row>
    <row r="28" spans="1:105" x14ac:dyDescent="0.3">
      <c r="B28" s="48"/>
      <c r="C28" s="59"/>
      <c r="D28" s="76"/>
      <c r="E28" s="77"/>
      <c r="F28" s="76"/>
      <c r="G28" s="77"/>
      <c r="H28" s="76"/>
      <c r="I28" s="77"/>
      <c r="J28" s="76"/>
      <c r="K28" s="77"/>
      <c r="L28" s="76"/>
      <c r="M28" s="77"/>
    </row>
    <row r="29" spans="1:105" x14ac:dyDescent="0.3">
      <c r="B29" s="48"/>
      <c r="C29" s="74"/>
      <c r="D29" s="76"/>
      <c r="E29" s="77"/>
      <c r="F29" s="76"/>
      <c r="G29" s="77"/>
      <c r="H29" s="76"/>
      <c r="I29" s="77"/>
      <c r="J29" s="76"/>
      <c r="K29" s="77"/>
      <c r="L29" s="76"/>
      <c r="M29" s="77"/>
    </row>
    <row r="30" spans="1:105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05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05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2:12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2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2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2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2:12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2:12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2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2:12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2:12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2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2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2:12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2:12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2:12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2:12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2:12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2:12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2:12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2:12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2:12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2:12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2:12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2:12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2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2:12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2:12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2:12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2:12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2:12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2:12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2:12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2:12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2:12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12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12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2:12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2:12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2:12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2:12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2:12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2:12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2:12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2:12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2:12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2:12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2:12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2:12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2:12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2:12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2:12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2:12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2:12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2:12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2:12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2:12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2:12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2:12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2:12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12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2:12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2:12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2:12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2:12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2:12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2:12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2:12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2:12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2:12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2:12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2:12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2:12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2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2:12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2:12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2:12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2:12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2:12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2:12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2:12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2:12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2:12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2:12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2:12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2:12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2:12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2:12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2:12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2:12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2:12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2:12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2:12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2:12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2:12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2:12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2:12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2:12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2:12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2:12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2:12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2:12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2:12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2:12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2:12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2:12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2:12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2:12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2:12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2:12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2:12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2:12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2:12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2:12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2:12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2:12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2:12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2:12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2:12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2:12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2:12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2:12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2:12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2:12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2:12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2:12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2:12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2:12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2:12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2:12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2:12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2:12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2:12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2:12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2:12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2:12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2:12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2:12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2:12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2:12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2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2:12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2:12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2:12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2:12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2:12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2:12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2:12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2:12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2:12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2:12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2:12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2:12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2:12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2:12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2:12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2:12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2:12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2:12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2:12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2:12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2:12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2:12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2:12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2:12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2:12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2:12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2:12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2:12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2:12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2:12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2:12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2:12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2:12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2:12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2:12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2:12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2:12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2:12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2:12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2:12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2:12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2:12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2:12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2:12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2:12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2:12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2:12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2:12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2:12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2:12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2:12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2:12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2:12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2:12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2:12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2:12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2:12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2:12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2:12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2:12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2:12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2:12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2:12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2:12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2:12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2:12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2:12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2:12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2:12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2:12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2:12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2:12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2:12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2:12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2:12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2:12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2:12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2:12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2:12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2:12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2:12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2:12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2:12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2:12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2:12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2:12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2:12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2:12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2:12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2:12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2:12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2:12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2:12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2:12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2:12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2:12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2:12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2:12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2:12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2:12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2:12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2:12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2:12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2:12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2:12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2:12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2:12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2:12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2:12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2:12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2:12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2:12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2:12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2:12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2:12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2:12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2:12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2:12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2:12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2:12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2:12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2:12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2:12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2:12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2:12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2:12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2:12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2:12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2:12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2:12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2:12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2:12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2:12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2:12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2:12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2:12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2:12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2:12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2:12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2:12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2:12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2:12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2:12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2:12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2:12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2:12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2:12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2:12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2:12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2:12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2:12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2:12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2:12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2:12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2:12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2:12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2:12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2:12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2:12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2:12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2:12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2:12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2:12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2:12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2:12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2:12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2:12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2:12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2:12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12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2:12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2:12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2:12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2:12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2:12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2:12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2:12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2:12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2:12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2:12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2:12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2:12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2:12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2:12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2:12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2:12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2:12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2:12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2:12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2:12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2:12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2:12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2:12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2:12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2:12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2:12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2:12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2:12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2:12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2:12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2:12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12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2:12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2:12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12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2:12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</row>
    <row r="464" spans="2:12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</row>
    <row r="465" spans="2:12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</row>
    <row r="466" spans="2:12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</row>
    <row r="467" spans="2:12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</row>
    <row r="468" spans="2:12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2:12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</row>
    <row r="470" spans="2:12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</row>
    <row r="471" spans="2:12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</row>
    <row r="472" spans="2:12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</row>
    <row r="473" spans="2:12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</row>
    <row r="474" spans="2:12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</row>
    <row r="475" spans="2:12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</row>
    <row r="476" spans="2:12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</row>
    <row r="477" spans="2:12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</row>
    <row r="478" spans="2:12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</row>
    <row r="479" spans="2:12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</row>
    <row r="480" spans="2:12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</row>
    <row r="481" spans="2:12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</row>
    <row r="482" spans="2:12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</row>
    <row r="483" spans="2:12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12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</row>
    <row r="485" spans="2:12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</row>
    <row r="486" spans="2:12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</row>
    <row r="487" spans="2:12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</row>
    <row r="488" spans="2:12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</row>
    <row r="489" spans="2:12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</row>
    <row r="490" spans="2:12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</row>
    <row r="491" spans="2:12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</row>
    <row r="492" spans="2:12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</row>
    <row r="493" spans="2:12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</row>
    <row r="494" spans="2:12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</row>
    <row r="495" spans="2:12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</row>
    <row r="496" spans="2:12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</row>
    <row r="497" spans="2:12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</row>
    <row r="498" spans="2:12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</row>
    <row r="499" spans="2:12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</row>
    <row r="500" spans="2:12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</row>
    <row r="501" spans="2:12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</row>
    <row r="502" spans="2:12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</row>
    <row r="503" spans="2:12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2:12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</row>
    <row r="505" spans="2:12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</row>
    <row r="506" spans="2:12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</row>
    <row r="507" spans="2:12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</row>
    <row r="508" spans="2:12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</row>
    <row r="509" spans="2:12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</row>
    <row r="510" spans="2:12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</row>
    <row r="511" spans="2:12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</row>
    <row r="512" spans="2:12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</row>
    <row r="513" spans="2:12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</row>
    <row r="514" spans="2:12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</row>
    <row r="515" spans="2:12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</row>
    <row r="516" spans="2:12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</row>
    <row r="517" spans="2:12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</row>
    <row r="518" spans="2:12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</row>
    <row r="519" spans="2:12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</row>
    <row r="520" spans="2:12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</row>
    <row r="521" spans="2:12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</row>
    <row r="522" spans="2:12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</row>
    <row r="523" spans="2:12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</row>
    <row r="524" spans="2:12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</row>
    <row r="525" spans="2:12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</row>
    <row r="526" spans="2:12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</row>
    <row r="527" spans="2:12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</row>
    <row r="528" spans="2:12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</row>
    <row r="529" spans="2:12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</row>
    <row r="530" spans="2:12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</row>
    <row r="531" spans="2:12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</row>
    <row r="532" spans="2:12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</row>
    <row r="533" spans="2:12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</row>
    <row r="534" spans="2:12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</row>
    <row r="535" spans="2:12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</row>
    <row r="536" spans="2:12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</row>
    <row r="537" spans="2:12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</row>
    <row r="538" spans="2:12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</row>
    <row r="539" spans="2:12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</row>
    <row r="540" spans="2:12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</row>
    <row r="541" spans="2:12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</row>
    <row r="542" spans="2:12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</row>
    <row r="543" spans="2:12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</row>
    <row r="544" spans="2:12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2:12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2:12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2:12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</row>
    <row r="548" spans="2:12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</row>
    <row r="549" spans="2:12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</row>
    <row r="550" spans="2:12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2:12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2:12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</row>
    <row r="553" spans="2:12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2:12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</row>
    <row r="555" spans="2:12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</row>
    <row r="556" spans="2:12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2:12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2:12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2:12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2:12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2:12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2:12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</row>
    <row r="563" spans="2:12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</row>
    <row r="564" spans="2:12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</row>
    <row r="565" spans="2:12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</row>
    <row r="566" spans="2:12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</row>
    <row r="567" spans="2:12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</row>
    <row r="568" spans="2:12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</row>
    <row r="569" spans="2:12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</row>
    <row r="570" spans="2:12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</row>
    <row r="571" spans="2:12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</row>
    <row r="572" spans="2:12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</row>
    <row r="573" spans="2:12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</row>
    <row r="574" spans="2:12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2:12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</row>
    <row r="576" spans="2:12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</row>
    <row r="577" spans="2:12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</row>
    <row r="578" spans="2:12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</row>
    <row r="579" spans="2:12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</row>
    <row r="580" spans="2:12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</row>
    <row r="581" spans="2:12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</row>
    <row r="582" spans="2:12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</row>
    <row r="583" spans="2:12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</row>
    <row r="584" spans="2:12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</row>
    <row r="585" spans="2:12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</row>
    <row r="586" spans="2:12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</row>
    <row r="587" spans="2:12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</row>
    <row r="588" spans="2:12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</row>
    <row r="589" spans="2:12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</row>
    <row r="590" spans="2:12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</row>
    <row r="591" spans="2:12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</row>
    <row r="592" spans="2:12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</row>
    <row r="593" spans="2:12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</row>
    <row r="594" spans="2:12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</row>
    <row r="595" spans="2:12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</row>
    <row r="596" spans="2:12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</row>
    <row r="597" spans="2:12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</row>
    <row r="598" spans="2:12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</row>
    <row r="599" spans="2:12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</row>
    <row r="600" spans="2:12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</row>
    <row r="601" spans="2:12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</row>
    <row r="602" spans="2:12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</row>
    <row r="603" spans="2:12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</row>
    <row r="604" spans="2:12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</row>
    <row r="605" spans="2:12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</row>
    <row r="606" spans="2:12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</row>
    <row r="607" spans="2:12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</row>
    <row r="608" spans="2:12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</row>
    <row r="609" spans="2:12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</row>
    <row r="610" spans="2:12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</row>
    <row r="611" spans="2:12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</row>
    <row r="612" spans="2:12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</row>
    <row r="613" spans="2:12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</row>
    <row r="614" spans="2:12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</row>
    <row r="615" spans="2:12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</row>
    <row r="616" spans="2:12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</row>
    <row r="617" spans="2:12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</row>
    <row r="618" spans="2:12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</row>
    <row r="619" spans="2:12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</row>
    <row r="620" spans="2:12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</row>
    <row r="621" spans="2:12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</row>
    <row r="622" spans="2:12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</row>
    <row r="623" spans="2:12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</row>
    <row r="624" spans="2:12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</row>
    <row r="625" spans="2:12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</row>
    <row r="626" spans="2:12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</row>
    <row r="627" spans="2:12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</row>
    <row r="628" spans="2:12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</row>
    <row r="629" spans="2:12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</row>
    <row r="630" spans="2:12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</row>
    <row r="631" spans="2:12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</row>
    <row r="632" spans="2:12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</row>
    <row r="633" spans="2:12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</row>
    <row r="634" spans="2:12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</row>
    <row r="635" spans="2:12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</row>
    <row r="636" spans="2:12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</row>
    <row r="637" spans="2:12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</row>
    <row r="638" spans="2:12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</row>
    <row r="639" spans="2:12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</row>
    <row r="640" spans="2:12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</row>
    <row r="641" spans="2:12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</row>
    <row r="642" spans="2:12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</row>
    <row r="643" spans="2:12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</row>
    <row r="644" spans="2:12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</row>
    <row r="645" spans="2:12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</row>
    <row r="646" spans="2:12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</row>
    <row r="647" spans="2:12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</row>
    <row r="648" spans="2:12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</row>
    <row r="649" spans="2:12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</row>
    <row r="650" spans="2:12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</row>
    <row r="651" spans="2:12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</row>
    <row r="652" spans="2:12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</row>
    <row r="653" spans="2:12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</row>
    <row r="654" spans="2:12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</row>
    <row r="655" spans="2:12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</row>
    <row r="656" spans="2:12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</row>
    <row r="657" spans="2:12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</row>
    <row r="658" spans="2:12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</row>
    <row r="659" spans="2:12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</row>
    <row r="660" spans="2:12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</row>
    <row r="661" spans="2:12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</row>
    <row r="662" spans="2:12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</row>
    <row r="663" spans="2:12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</row>
    <row r="664" spans="2:12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</row>
    <row r="665" spans="2:12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</row>
    <row r="666" spans="2:12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</row>
    <row r="667" spans="2:12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</row>
    <row r="668" spans="2:12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</row>
    <row r="669" spans="2:12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</row>
    <row r="670" spans="2:12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</row>
    <row r="671" spans="2:12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</row>
    <row r="672" spans="2:12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</row>
    <row r="673" spans="2:12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</row>
    <row r="674" spans="2:12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</row>
    <row r="675" spans="2:12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</row>
    <row r="676" spans="2:12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</row>
    <row r="677" spans="2:12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</row>
    <row r="678" spans="2:12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</row>
    <row r="679" spans="2:12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</row>
    <row r="680" spans="2:12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</row>
    <row r="681" spans="2:12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</row>
    <row r="682" spans="2:12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</row>
    <row r="683" spans="2:12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</row>
    <row r="684" spans="2:12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</row>
    <row r="685" spans="2:12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</row>
    <row r="686" spans="2:12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</row>
    <row r="687" spans="2:12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</row>
    <row r="688" spans="2:12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</row>
    <row r="689" spans="2:12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</row>
    <row r="690" spans="2:12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</row>
    <row r="691" spans="2:12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</row>
    <row r="692" spans="2:12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</row>
    <row r="693" spans="2:12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</row>
    <row r="694" spans="2:12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</row>
    <row r="695" spans="2:12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</row>
    <row r="696" spans="2:12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</row>
    <row r="697" spans="2:12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</row>
    <row r="698" spans="2:12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</row>
    <row r="699" spans="2:12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</row>
    <row r="700" spans="2:12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</row>
    <row r="701" spans="2:12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</row>
    <row r="702" spans="2:12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</row>
    <row r="703" spans="2:12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</row>
    <row r="704" spans="2:12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</row>
    <row r="705" spans="2:12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</row>
    <row r="706" spans="2:12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</row>
    <row r="707" spans="2:12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</row>
    <row r="708" spans="2:12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</row>
    <row r="709" spans="2:12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</row>
    <row r="710" spans="2:12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</row>
    <row r="711" spans="2:12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</row>
    <row r="712" spans="2:12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</row>
    <row r="713" spans="2:12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</row>
    <row r="714" spans="2:12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</row>
    <row r="715" spans="2:12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</row>
    <row r="716" spans="2:12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</row>
    <row r="717" spans="2:12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</row>
    <row r="718" spans="2:12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</row>
    <row r="719" spans="2:12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</row>
    <row r="720" spans="2:12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</row>
    <row r="721" spans="2:12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</row>
    <row r="722" spans="2:12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</row>
    <row r="723" spans="2:12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</row>
    <row r="724" spans="2:12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</row>
    <row r="725" spans="2:12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</row>
    <row r="726" spans="2:12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</row>
    <row r="727" spans="2:12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</row>
    <row r="728" spans="2:12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</row>
    <row r="729" spans="2:12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</row>
    <row r="730" spans="2:12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</row>
    <row r="731" spans="2:12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</row>
    <row r="732" spans="2:12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</row>
    <row r="733" spans="2:12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</row>
    <row r="734" spans="2:12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</row>
    <row r="735" spans="2:12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</row>
    <row r="736" spans="2:12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</row>
    <row r="737" spans="2:12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</row>
    <row r="738" spans="2:12" x14ac:dyDescent="0.3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</row>
    <row r="739" spans="2:12" x14ac:dyDescent="0.3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</row>
    <row r="740" spans="2:12" x14ac:dyDescent="0.3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</row>
    <row r="741" spans="2:12" x14ac:dyDescent="0.3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</row>
    <row r="742" spans="2:12" x14ac:dyDescent="0.3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</row>
    <row r="743" spans="2:12" x14ac:dyDescent="0.3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</row>
    <row r="744" spans="2:12" x14ac:dyDescent="0.3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</row>
    <row r="745" spans="2:12" x14ac:dyDescent="0.3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</row>
    <row r="746" spans="2:12" x14ac:dyDescent="0.3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</row>
    <row r="747" spans="2:12" x14ac:dyDescent="0.3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</row>
    <row r="748" spans="2:12" x14ac:dyDescent="0.3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</row>
    <row r="749" spans="2:12" x14ac:dyDescent="0.3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</row>
    <row r="750" spans="2:12" x14ac:dyDescent="0.3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</row>
    <row r="751" spans="2:12" x14ac:dyDescent="0.3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</row>
    <row r="752" spans="2:12" x14ac:dyDescent="0.3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</row>
    <row r="753" spans="2:12" x14ac:dyDescent="0.3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</row>
    <row r="754" spans="2:12" x14ac:dyDescent="0.3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</row>
    <row r="755" spans="2:12" x14ac:dyDescent="0.3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</row>
    <row r="756" spans="2:12" x14ac:dyDescent="0.3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</row>
    <row r="757" spans="2:12" x14ac:dyDescent="0.3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</row>
    <row r="758" spans="2:12" x14ac:dyDescent="0.3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</row>
    <row r="759" spans="2:12" x14ac:dyDescent="0.3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</row>
    <row r="760" spans="2:12" x14ac:dyDescent="0.3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</row>
    <row r="761" spans="2:12" x14ac:dyDescent="0.3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</row>
    <row r="762" spans="2:12" x14ac:dyDescent="0.3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</row>
    <row r="763" spans="2:12" x14ac:dyDescent="0.3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</row>
    <row r="764" spans="2:12" x14ac:dyDescent="0.3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</row>
    <row r="765" spans="2:12" x14ac:dyDescent="0.3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</row>
    <row r="766" spans="2:12" x14ac:dyDescent="0.3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</row>
    <row r="767" spans="2:12" x14ac:dyDescent="0.3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</row>
    <row r="768" spans="2:12" x14ac:dyDescent="0.3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</row>
    <row r="769" spans="2:12" x14ac:dyDescent="0.3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</row>
    <row r="770" spans="2:12" x14ac:dyDescent="0.3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</row>
    <row r="771" spans="2:12" x14ac:dyDescent="0.3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</row>
    <row r="772" spans="2:12" x14ac:dyDescent="0.3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Inhoudsopgave</vt:lpstr>
      <vt:lpstr>11.1.1</vt:lpstr>
      <vt:lpstr>11.1.2</vt:lpstr>
      <vt:lpstr>11.1.3</vt:lpstr>
      <vt:lpstr>11.1.4</vt:lpstr>
      <vt:lpstr>11.1.5</vt:lpstr>
      <vt:lpstr>11.1.6</vt:lpstr>
      <vt:lpstr>11.2.1</vt:lpstr>
      <vt:lpstr>11.2.2</vt:lpstr>
      <vt:lpstr>11.2.3</vt:lpstr>
      <vt:lpstr>11.2.4</vt:lpstr>
      <vt:lpstr>11.2.5</vt:lpstr>
      <vt:lpstr>11.2.6</vt:lpstr>
      <vt:lpstr>11.2.8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2016-06-20T07:03:15Z</cp:lastPrinted>
  <dcterms:created xsi:type="dcterms:W3CDTF">2015-01-12T10:04:11Z</dcterms:created>
  <dcterms:modified xsi:type="dcterms:W3CDTF">2021-01-20T13:18:12Z</dcterms:modified>
</cp:coreProperties>
</file>