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570" windowHeight="7410" tabRatio="932" activeTab="0"/>
  </bookViews>
  <sheets>
    <sheet name="Inhoudsopgave" sheetId="1" r:id="rId1"/>
    <sheet name="10.1.1" sheetId="2" r:id="rId2"/>
    <sheet name="10.1.2" sheetId="3" r:id="rId3"/>
    <sheet name="10.1.3" sheetId="4" r:id="rId4"/>
    <sheet name="10.1.4" sheetId="5" r:id="rId5"/>
    <sheet name="10.2.1" sheetId="6" r:id="rId6"/>
    <sheet name="10.2.2" sheetId="7" r:id="rId7"/>
    <sheet name="10.3.1" sheetId="8" r:id="rId8"/>
    <sheet name="10.3.2" sheetId="9" r:id="rId9"/>
    <sheet name="10.4.1" sheetId="10" r:id="rId10"/>
    <sheet name="10.4.2" sheetId="11" r:id="rId11"/>
    <sheet name="10.5.1" sheetId="12" r:id="rId12"/>
    <sheet name="10.5.2" sheetId="13" r:id="rId13"/>
    <sheet name="10.6.1" sheetId="14" r:id="rId14"/>
    <sheet name="10.6.2" sheetId="15" r:id="rId15"/>
    <sheet name="10.7.1" sheetId="16" r:id="rId16"/>
    <sheet name="10.7.2" sheetId="17" r:id="rId17"/>
    <sheet name="10.8.1" sheetId="18" r:id="rId18"/>
    <sheet name="10.8.2" sheetId="19" r:id="rId19"/>
    <sheet name="10.9.1" sheetId="20" r:id="rId20"/>
    <sheet name="10.9.2" sheetId="21" r:id="rId21"/>
    <sheet name="10.10.1" sheetId="22" r:id="rId22"/>
    <sheet name="10.10.2" sheetId="23" r:id="rId23"/>
    <sheet name="10.11.1" sheetId="24" r:id="rId24"/>
    <sheet name="10.11.2" sheetId="25" r:id="rId25"/>
    <sheet name="10.12.1" sheetId="26" r:id="rId26"/>
    <sheet name="10.12.2" sheetId="27" r:id="rId27"/>
    <sheet name="10.13.1" sheetId="28" r:id="rId28"/>
    <sheet name="10.13.2" sheetId="29" r:id="rId29"/>
    <sheet name="10.14.1" sheetId="30" r:id="rId30"/>
    <sheet name="10.14.2" sheetId="31" r:id="rId31"/>
    <sheet name="10.15.1" sheetId="32" r:id="rId32"/>
    <sheet name="10.15.2" sheetId="33" r:id="rId33"/>
    <sheet name="10.16.1" sheetId="34" r:id="rId34"/>
    <sheet name="10.16.2" sheetId="35" r:id="rId3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<sst xmlns="http://schemas.openxmlformats.org/spreadsheetml/2006/main" count="2936" uniqueCount="1050">
  <si>
    <r>
      <rPr>
        <b/>
        <sz val="11"/>
        <color indexed="8"/>
        <rFont val="Calibri"/>
        <family val="2"/>
      </rPr>
      <t>10.1.</t>
    </r>
  </si>
  <si>
    <t>Accidents de la circulation pendant l'exécution du contrat de travail</t>
  </si>
  <si>
    <r>
      <rPr>
        <sz val="11"/>
        <color indexed="8"/>
        <rFont val="Calibri"/>
        <family val="2"/>
      </rPr>
      <t>10.1.1.</t>
    </r>
  </si>
  <si>
    <r>
      <rPr>
        <sz val="11"/>
        <color indexed="8"/>
        <rFont val="Calibri"/>
        <family val="2"/>
      </rPr>
      <t>10.1.2.</t>
    </r>
  </si>
  <si>
    <r>
      <rPr>
        <sz val="11"/>
        <color indexed="8"/>
        <rFont val="Calibri"/>
        <family val="2"/>
      </rPr>
      <t>10.1.3.</t>
    </r>
  </si>
  <si>
    <r>
      <rPr>
        <sz val="11"/>
        <color indexed="8"/>
        <rFont val="Calibri"/>
        <family val="2"/>
      </rPr>
      <t>10.1.4.</t>
    </r>
  </si>
  <si>
    <r>
      <rPr>
        <b/>
        <sz val="11"/>
        <color indexed="8"/>
        <rFont val="Calibri"/>
        <family val="2"/>
      </rPr>
      <t>10.2.</t>
    </r>
  </si>
  <si>
    <t>Heure de l’accident</t>
  </si>
  <si>
    <r>
      <rPr>
        <sz val="11"/>
        <color indexed="8"/>
        <rFont val="Calibri"/>
        <family val="2"/>
      </rPr>
      <t>10.2.1.</t>
    </r>
  </si>
  <si>
    <r>
      <rPr>
        <sz val="11"/>
        <color indexed="8"/>
        <rFont val="Calibri"/>
        <family val="2"/>
      </rPr>
      <t>10.2.2.</t>
    </r>
  </si>
  <si>
    <r>
      <rPr>
        <b/>
        <sz val="11"/>
        <color indexed="8"/>
        <rFont val="Calibri"/>
        <family val="2"/>
      </rPr>
      <t>10.3.</t>
    </r>
  </si>
  <si>
    <t>Horaire de travail (moment de l'accident dans la journée  de travail)</t>
  </si>
  <si>
    <r>
      <rPr>
        <sz val="11"/>
        <color indexed="8"/>
        <rFont val="Calibri"/>
        <family val="2"/>
      </rPr>
      <t>10.3.1.</t>
    </r>
  </si>
  <si>
    <r>
      <rPr>
        <sz val="11"/>
        <color indexed="8"/>
        <rFont val="Calibri"/>
        <family val="2"/>
      </rPr>
      <t>10.3.2.</t>
    </r>
  </si>
  <si>
    <r>
      <rPr>
        <b/>
        <sz val="11"/>
        <color indexed="8"/>
        <rFont val="Calibri"/>
        <family val="2"/>
      </rPr>
      <t>10.4.</t>
    </r>
  </si>
  <si>
    <t>Jour de l'accident (jour de la semaine)</t>
  </si>
  <si>
    <r>
      <rPr>
        <sz val="11"/>
        <color indexed="8"/>
        <rFont val="Calibri"/>
        <family val="2"/>
      </rPr>
      <t>10.4.1.</t>
    </r>
  </si>
  <si>
    <r>
      <rPr>
        <sz val="11"/>
        <color indexed="8"/>
        <rFont val="Calibri"/>
        <family val="2"/>
      </rPr>
      <t>10.4.2.</t>
    </r>
  </si>
  <si>
    <r>
      <rPr>
        <b/>
        <sz val="11"/>
        <color indexed="8"/>
        <rFont val="Calibri"/>
        <family val="2"/>
      </rPr>
      <t>10.5.</t>
    </r>
  </si>
  <si>
    <t>Mois de l’accident</t>
  </si>
  <si>
    <r>
      <rPr>
        <sz val="11"/>
        <color indexed="8"/>
        <rFont val="Calibri"/>
        <family val="2"/>
      </rPr>
      <t>10.5.1.</t>
    </r>
  </si>
  <si>
    <r>
      <rPr>
        <sz val="11"/>
        <color indexed="8"/>
        <rFont val="Calibri"/>
        <family val="2"/>
      </rPr>
      <t>10.5.2.</t>
    </r>
  </si>
  <si>
    <r>
      <rPr>
        <b/>
        <sz val="11"/>
        <color indexed="8"/>
        <rFont val="Calibri"/>
        <family val="2"/>
      </rPr>
      <t>10.6.</t>
    </r>
  </si>
  <si>
    <t>Province et région de survenance de l’accident</t>
  </si>
  <si>
    <r>
      <rPr>
        <sz val="11"/>
        <color indexed="8"/>
        <rFont val="Calibri"/>
        <family val="2"/>
      </rPr>
      <t>10.6.1.</t>
    </r>
  </si>
  <si>
    <r>
      <rPr>
        <sz val="11"/>
        <color indexed="8"/>
        <rFont val="Calibri"/>
        <family val="2"/>
      </rPr>
      <t>10.6.2.</t>
    </r>
  </si>
  <si>
    <r>
      <rPr>
        <b/>
        <sz val="11"/>
        <color indexed="8"/>
        <rFont val="Calibri"/>
        <family val="2"/>
      </rPr>
      <t>10.7.</t>
    </r>
  </si>
  <si>
    <t>Province et région de l’employeur</t>
  </si>
  <si>
    <r>
      <rPr>
        <sz val="11"/>
        <color indexed="8"/>
        <rFont val="Calibri"/>
        <family val="2"/>
      </rPr>
      <t>10.7.1.</t>
    </r>
  </si>
  <si>
    <r>
      <rPr>
        <sz val="11"/>
        <color indexed="8"/>
        <rFont val="Calibri"/>
        <family val="2"/>
      </rPr>
      <t>10.7.2.</t>
    </r>
  </si>
  <si>
    <r>
      <rPr>
        <b/>
        <sz val="11"/>
        <color indexed="8"/>
        <rFont val="Calibri"/>
        <family val="2"/>
      </rPr>
      <t>10.8.</t>
    </r>
  </si>
  <si>
    <r>
      <rPr>
        <sz val="11"/>
        <color indexed="8"/>
        <rFont val="Calibri"/>
        <family val="2"/>
      </rPr>
      <t>10.8.1.</t>
    </r>
  </si>
  <si>
    <r>
      <rPr>
        <sz val="11"/>
        <color indexed="8"/>
        <rFont val="Calibri"/>
        <family val="2"/>
      </rPr>
      <t>10.8.2.</t>
    </r>
  </si>
  <si>
    <r>
      <rPr>
        <b/>
        <sz val="11"/>
        <color indexed="8"/>
        <rFont val="Calibri"/>
        <family val="2"/>
      </rPr>
      <t>10.9.</t>
    </r>
  </si>
  <si>
    <t>Durée de l’incapacité temporaire</t>
  </si>
  <si>
    <r>
      <rPr>
        <sz val="11"/>
        <color indexed="8"/>
        <rFont val="Calibri"/>
        <family val="2"/>
      </rPr>
      <t>10.9.1.</t>
    </r>
  </si>
  <si>
    <r>
      <rPr>
        <sz val="11"/>
        <color indexed="8"/>
        <rFont val="Calibri"/>
        <family val="2"/>
      </rPr>
      <t>10.9.2.</t>
    </r>
  </si>
  <si>
    <r>
      <rPr>
        <b/>
        <sz val="11"/>
        <color indexed="8"/>
        <rFont val="Calibri"/>
        <family val="2"/>
      </rPr>
      <t>10.10.</t>
    </r>
  </si>
  <si>
    <t>Incapacité permanente prévue</t>
  </si>
  <si>
    <r>
      <rPr>
        <sz val="11"/>
        <color indexed="8"/>
        <rFont val="Calibri"/>
        <family val="2"/>
      </rPr>
      <t>10.10.1.</t>
    </r>
  </si>
  <si>
    <r>
      <rPr>
        <sz val="11"/>
        <color indexed="8"/>
        <rFont val="Calibri"/>
        <family val="2"/>
      </rPr>
      <t>10.10.2.</t>
    </r>
  </si>
  <si>
    <r>
      <rPr>
        <b/>
        <sz val="11"/>
        <color indexed="8"/>
        <rFont val="Calibri"/>
        <family val="2"/>
      </rPr>
      <t>10.11.</t>
    </r>
  </si>
  <si>
    <t xml:space="preserve">Type de travail </t>
  </si>
  <si>
    <r>
      <rPr>
        <sz val="11"/>
        <color indexed="8"/>
        <rFont val="Calibri"/>
        <family val="2"/>
      </rPr>
      <t>10.11.1.</t>
    </r>
  </si>
  <si>
    <r>
      <rPr>
        <sz val="11"/>
        <color indexed="8"/>
        <rFont val="Calibri"/>
        <family val="2"/>
      </rPr>
      <t>10.11.2.</t>
    </r>
  </si>
  <si>
    <r>
      <rPr>
        <b/>
        <sz val="11"/>
        <color indexed="8"/>
        <rFont val="Calibri"/>
        <family val="2"/>
      </rPr>
      <t>10.12.</t>
    </r>
  </si>
  <si>
    <t xml:space="preserve">Déviation </t>
  </si>
  <si>
    <r>
      <rPr>
        <sz val="11"/>
        <color indexed="8"/>
        <rFont val="Calibri"/>
        <family val="2"/>
      </rPr>
      <t>10.12.1.</t>
    </r>
  </si>
  <si>
    <r>
      <rPr>
        <sz val="11"/>
        <color indexed="8"/>
        <rFont val="Calibri"/>
        <family val="2"/>
      </rPr>
      <t>10.12.2.</t>
    </r>
  </si>
  <si>
    <r>
      <rPr>
        <b/>
        <sz val="11"/>
        <color indexed="8"/>
        <rFont val="Calibri"/>
        <family val="2"/>
      </rPr>
      <t>10.13.</t>
    </r>
  </si>
  <si>
    <t xml:space="preserve">Agent matériel lié à la déviation </t>
  </si>
  <si>
    <r>
      <rPr>
        <sz val="11"/>
        <color indexed="8"/>
        <rFont val="Calibri"/>
        <family val="2"/>
      </rPr>
      <t>10.13.1.</t>
    </r>
  </si>
  <si>
    <r>
      <rPr>
        <sz val="11"/>
        <color indexed="8"/>
        <rFont val="Calibri"/>
        <family val="2"/>
      </rPr>
      <t>10.13.2.</t>
    </r>
  </si>
  <si>
    <r>
      <rPr>
        <b/>
        <sz val="11"/>
        <color indexed="8"/>
        <rFont val="Calibri"/>
        <family val="2"/>
      </rPr>
      <t>10.14.</t>
    </r>
  </si>
  <si>
    <t>Modalité de la blessure</t>
  </si>
  <si>
    <r>
      <rPr>
        <sz val="11"/>
        <color indexed="8"/>
        <rFont val="Calibri"/>
        <family val="2"/>
      </rPr>
      <t>10.14.1.</t>
    </r>
  </si>
  <si>
    <r>
      <rPr>
        <sz val="11"/>
        <color indexed="8"/>
        <rFont val="Calibri"/>
        <family val="2"/>
      </rPr>
      <t>10.14.2.</t>
    </r>
  </si>
  <si>
    <r>
      <rPr>
        <b/>
        <sz val="11"/>
        <color indexed="8"/>
        <rFont val="Calibri"/>
        <family val="2"/>
      </rPr>
      <t>10.15.</t>
    </r>
  </si>
  <si>
    <t xml:space="preserve">Nature de la blessure </t>
  </si>
  <si>
    <r>
      <rPr>
        <sz val="11"/>
        <color indexed="8"/>
        <rFont val="Calibri"/>
        <family val="2"/>
      </rPr>
      <t>10.15.1.</t>
    </r>
  </si>
  <si>
    <r>
      <rPr>
        <sz val="11"/>
        <color indexed="8"/>
        <rFont val="Calibri"/>
        <family val="2"/>
      </rPr>
      <t>10.15.2.</t>
    </r>
  </si>
  <si>
    <r>
      <rPr>
        <b/>
        <sz val="11"/>
        <color indexed="8"/>
        <rFont val="Calibri"/>
        <family val="2"/>
      </rPr>
      <t>10.16.</t>
    </r>
  </si>
  <si>
    <t xml:space="preserve">Localisation de la blessure </t>
  </si>
  <si>
    <r>
      <rPr>
        <sz val="11"/>
        <color indexed="8"/>
        <rFont val="Calibri"/>
        <family val="2"/>
      </rPr>
      <t>10.16.1.</t>
    </r>
  </si>
  <si>
    <r>
      <rPr>
        <sz val="11"/>
        <color indexed="8"/>
        <rFont val="Calibri"/>
        <family val="2"/>
      </rPr>
      <t>10.16.2.</t>
    </r>
  </si>
  <si>
    <t>Suites</t>
  </si>
  <si>
    <t>Année</t>
  </si>
  <si>
    <t>%</t>
  </si>
  <si>
    <t>N</t>
  </si>
  <si>
    <t>Cas sans suite</t>
  </si>
  <si>
    <t>Incapacité temporaire</t>
  </si>
  <si>
    <t>Incapacité permanente</t>
  </si>
  <si>
    <t>Cas mortels</t>
  </si>
  <si>
    <t>Total</t>
  </si>
  <si>
    <t>Genre de la victime</t>
  </si>
  <si>
    <t>Femmes</t>
  </si>
  <si>
    <t>Hommes</t>
  </si>
  <si>
    <t>Suite de l'accident</t>
  </si>
  <si>
    <t>Génération de la victime</t>
  </si>
  <si>
    <t>15-24 ans</t>
  </si>
  <si>
    <t xml:space="preserve">25-49 ans </t>
  </si>
  <si>
    <t>50 ans et +</t>
  </si>
  <si>
    <t xml:space="preserve">Genre de travail </t>
  </si>
  <si>
    <t>Travail manuel</t>
  </si>
  <si>
    <t>Travail intellectuel</t>
  </si>
  <si>
    <t>Inconnus</t>
  </si>
  <si>
    <t>10.2. Heure de l’accident</t>
  </si>
  <si>
    <t>Heure de l'accident</t>
  </si>
  <si>
    <t>00 h</t>
  </si>
  <si>
    <t>01 h</t>
  </si>
  <si>
    <t xml:space="preserve"> 02 h </t>
  </si>
  <si>
    <t>03 h</t>
  </si>
  <si>
    <t>04 h</t>
  </si>
  <si>
    <t>05 h</t>
  </si>
  <si>
    <t>06 h</t>
  </si>
  <si>
    <t>07 h</t>
  </si>
  <si>
    <t>08 h</t>
  </si>
  <si>
    <t>09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</si>
  <si>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</si>
  <si>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</si>
  <si>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</si>
  <si>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</si>
  <si>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</si>
  <si>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</si>
  <si>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</si>
  <si>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</si>
  <si>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</si>
  <si>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19 h</t>
  </si>
  <si>
    <t>20 h</t>
  </si>
  <si>
    <t>21 h</t>
  </si>
  <si>
    <t>22 h</t>
  </si>
  <si>
    <t>23 h</t>
  </si>
  <si>
    <t>Inconnu</t>
  </si>
  <si>
    <t>Heure de travail au moment de l'accident</t>
  </si>
  <si>
    <t>1ère heure</t>
  </si>
  <si>
    <t>2ème heure</t>
  </si>
  <si>
    <t>3ème heure</t>
  </si>
  <si>
    <t>4ème heure</t>
  </si>
  <si>
    <t>5ème heure</t>
  </si>
  <si>
    <t>6ème heure</t>
  </si>
  <si>
    <t>7ème heure</t>
  </si>
  <si>
    <t>8ème heure</t>
  </si>
  <si>
    <t xml:space="preserve">9ème heure </t>
  </si>
  <si>
    <t>10ème heure</t>
  </si>
  <si>
    <t>11ème heure et +</t>
  </si>
  <si>
    <t>TOTAL</t>
  </si>
  <si>
    <t>Jour de la semaine</t>
  </si>
  <si>
    <t xml:space="preserve">Lundi </t>
  </si>
  <si>
    <t>Mardi</t>
  </si>
  <si>
    <t>Mercredi</t>
  </si>
  <si>
    <t>Jeudi</t>
  </si>
  <si>
    <t>Vendredi</t>
  </si>
  <si>
    <t>Samedi</t>
  </si>
  <si>
    <t>Dimanche</t>
  </si>
  <si>
    <t>10.5. Mois de l’accident</t>
  </si>
  <si>
    <t>Mois de l'accident</t>
  </si>
  <si>
    <t xml:space="preserve">Janvier 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</si>
  <si>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</si>
  <si>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</si>
  <si>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</si>
  <si>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</si>
  <si>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</si>
  <si>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</si>
  <si>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</si>
  <si>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</si>
  <si>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</si>
  <si>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</si>
  <si>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</si>
  <si>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Suites de l'accident</t>
  </si>
  <si>
    <t>Province de l'accident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</si>
  <si>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</si>
  <si>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</si>
  <si>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</si>
  <si>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</si>
  <si>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</si>
  <si>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</si>
  <si>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</si>
  <si>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</si>
  <si>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</si>
  <si>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</si>
  <si>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</si>
  <si>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</si>
  <si>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</si>
  <si>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Etranger</t>
  </si>
  <si>
    <t>Bateau</t>
  </si>
  <si>
    <t>Province de l'employeur</t>
  </si>
  <si>
    <t>Code NACE</t>
  </si>
  <si>
    <t>Secteur d'activité économique</t>
  </si>
  <si>
    <t>01</t>
  </si>
  <si>
    <t>Culture et production animale, chasse et services annexes</t>
  </si>
  <si>
    <t>02</t>
  </si>
  <si>
    <t>Sylviculture et exploitation forestière</t>
  </si>
  <si>
    <t>03</t>
  </si>
  <si>
    <t>Pêche et aquaculture</t>
  </si>
  <si>
    <t>05</t>
  </si>
  <si>
    <t>Extraction de houille et de lignite</t>
  </si>
  <si>
    <t>06</t>
  </si>
  <si>
    <t>Extraction d'hydrocarbures</t>
  </si>
  <si>
    <t>07</t>
  </si>
  <si>
    <t>Extraction de minerais métalliques</t>
  </si>
  <si>
    <t>08</t>
  </si>
  <si>
    <t>Autres industries extractives</t>
  </si>
  <si>
    <t>09</t>
  </si>
  <si>
    <t>Services de soutien aux industries extractives</t>
  </si>
  <si>
    <t>10</t>
  </si>
  <si>
    <t xml:space="preserve">Industries alimentaires </t>
  </si>
  <si>
    <t>11</t>
  </si>
  <si>
    <t>Fabrication de boissons</t>
  </si>
  <si>
    <t>12</t>
  </si>
  <si>
    <t>Fabrication de produits à base de tabac</t>
  </si>
  <si>
    <t>13</t>
  </si>
  <si>
    <t>Fabrication de textiles</t>
  </si>
  <si>
    <t>14</t>
  </si>
  <si>
    <t>Industrie de l'habillement</t>
  </si>
  <si>
    <t>15</t>
  </si>
  <si>
    <t>Industrie du cuir et de la chaussure</t>
  </si>
  <si>
    <t>16</t>
  </si>
  <si>
    <t>Travail du bois et fabrication d'articles en bois et en liège, à l'exception des meubles; fabrication d'articles en vannerie et sparterie</t>
  </si>
  <si>
    <t>17</t>
  </si>
  <si>
    <t>Industrie du papier et du carton</t>
  </si>
  <si>
    <t>18</t>
  </si>
  <si>
    <t>Imprimerie et reproduction d'enregistrements</t>
  </si>
  <si>
    <t>19</t>
  </si>
  <si>
    <t>Cokéfaction et raffinage</t>
  </si>
  <si>
    <t>20</t>
  </si>
  <si>
    <t>Industrie chimique</t>
  </si>
  <si>
    <t>21</t>
  </si>
  <si>
    <t>Industrie pharmaceutique</t>
  </si>
  <si>
    <t>22</t>
  </si>
  <si>
    <t>Fabrication de produits en caoutchouc et en plastique</t>
  </si>
  <si>
    <t>23</t>
  </si>
  <si>
    <t>Fabrication d'autres produits minéraux non métalliques</t>
  </si>
  <si>
    <t>24</t>
  </si>
  <si>
    <t>Métallurgie</t>
  </si>
  <si>
    <t>25</t>
  </si>
  <si>
    <t>Fabrication de produits métalliques, à l'exception des machines et des équipements</t>
  </si>
  <si>
    <t>26</t>
  </si>
  <si>
    <t>Fabrication de produits informatiques, électroniques et optiques</t>
  </si>
  <si>
    <t>27</t>
  </si>
  <si>
    <t>Fabrication d'équipements électriques</t>
  </si>
  <si>
    <t>28</t>
  </si>
  <si>
    <t>Fabrication de machines et d'équipements n.c.a.</t>
  </si>
  <si>
    <t>29</t>
  </si>
  <si>
    <t>Construction et assemblage de véhicules automobiles, de remorques et de semi-remorques</t>
  </si>
  <si>
    <t>30</t>
  </si>
  <si>
    <t>Fabrication d'autres matériels de transport</t>
  </si>
  <si>
    <t>31</t>
  </si>
  <si>
    <t>Fabrication de meubles</t>
  </si>
  <si>
    <t>32</t>
  </si>
  <si>
    <t>Autres industries manufacturières</t>
  </si>
  <si>
    <t>33</t>
  </si>
  <si>
    <t>Réparation et installation de machines et d'équipements</t>
  </si>
  <si>
    <t>35</t>
  </si>
  <si>
    <t>Production et distribution d'électricité, de gaz, de vapeur et d'air conditionné</t>
  </si>
  <si>
    <t>36</t>
  </si>
  <si>
    <t>Captage, traitement et distribution d'eau</t>
  </si>
  <si>
    <t>37</t>
  </si>
  <si>
    <t>Collecte et traitement des eaux usées</t>
  </si>
  <si>
    <t>38</t>
  </si>
  <si>
    <t>Collecte, traitement et élimination des déchets; récupération</t>
  </si>
  <si>
    <t>39</t>
  </si>
  <si>
    <t>Dépollution et autres services de gestion des déchets</t>
  </si>
  <si>
    <t>41</t>
  </si>
  <si>
    <t>Construction de bâtiments; promotion immobilière</t>
  </si>
  <si>
    <t>42</t>
  </si>
  <si>
    <t>Génie civil</t>
  </si>
  <si>
    <t>43</t>
  </si>
  <si>
    <t>Travaux de construction spécialisés</t>
  </si>
  <si>
    <t>45</t>
  </si>
  <si>
    <t>Commerce de gros et de détail et réparation véhicules automobiles et de motocycles</t>
  </si>
  <si>
    <t>46</t>
  </si>
  <si>
    <t>Commerce de gros, à l'exception des véhicules automobiles et des motocycles</t>
  </si>
  <si>
    <t>47</t>
  </si>
  <si>
    <t>Commerce de détail, à l'exception des véhicules automobiles et des motocycles</t>
  </si>
  <si>
    <t>49</t>
  </si>
  <si>
    <t>Transports terrestres et transport par conduites</t>
  </si>
  <si>
    <t>50</t>
  </si>
  <si>
    <t>Transports par eau</t>
  </si>
  <si>
    <t>51</t>
  </si>
  <si>
    <t>Transports aériens</t>
  </si>
  <si>
    <t>52</t>
  </si>
  <si>
    <t>Entreposage et services auxiliaires des transports</t>
  </si>
  <si>
    <t>53</t>
  </si>
  <si>
    <t>Activités de poste et de courrier</t>
  </si>
  <si>
    <t>55</t>
  </si>
  <si>
    <t>Hébergement</t>
  </si>
  <si>
    <t>56</t>
  </si>
  <si>
    <t>Restauration</t>
  </si>
  <si>
    <t>58</t>
  </si>
  <si>
    <t>Édition</t>
  </si>
  <si>
    <t>59</t>
  </si>
  <si>
    <t>Production de films cinématographiques, de vidéo et de programmes de télévision; enregistrement sonore et édition musicale</t>
  </si>
  <si>
    <t>60</t>
  </si>
  <si>
    <t>Programmation et diffusion de programmes de radio et de télévision</t>
  </si>
  <si>
    <t>61</t>
  </si>
  <si>
    <t>Télécommunications</t>
  </si>
  <si>
    <t>62</t>
  </si>
  <si>
    <t>Programmation, conseil et autres activités informatiques</t>
  </si>
  <si>
    <t>63</t>
  </si>
  <si>
    <t>Services d'information</t>
  </si>
  <si>
    <t>64</t>
  </si>
  <si>
    <t>Activités des services financiers, hors assurance et caisses de retraite</t>
  </si>
  <si>
    <t>65</t>
  </si>
  <si>
    <t xml:space="preserve">Assurance, réassurance et caisses de retraite, à l'exclusion des assurances sociales obligatoires </t>
  </si>
  <si>
    <t>66</t>
  </si>
  <si>
    <t>Activités auxiliaires de services financiers et d'assurance</t>
  </si>
  <si>
    <t>68</t>
  </si>
  <si>
    <t>Activités immobilières</t>
  </si>
  <si>
    <t>69</t>
  </si>
  <si>
    <t>Activités juridiques et comptables</t>
  </si>
  <si>
    <t>70</t>
  </si>
  <si>
    <t>Activités des sièges sociaux; conseil de gestion</t>
  </si>
  <si>
    <t>71</t>
  </si>
  <si>
    <t>Activités d'architecture et d'ingénierie; activités de contrôle et analyses techniques</t>
  </si>
  <si>
    <t>72</t>
  </si>
  <si>
    <t>Recherche-développement scientifique</t>
  </si>
  <si>
    <t>73</t>
  </si>
  <si>
    <t>Publicité et études de marché</t>
  </si>
  <si>
    <t>74</t>
  </si>
  <si>
    <t>Autres activités spécialisées, scientifiques et techniques</t>
  </si>
  <si>
    <t>75</t>
  </si>
  <si>
    <t>Activités vétérinaires</t>
  </si>
  <si>
    <t>77</t>
  </si>
  <si>
    <r>
      <t xml:space="preserve">Activités de location et </t>
    </r>
    <r>
      <rPr>
        <b/>
        <sz val="11"/>
        <rFont val="Microsoft Sans Serif"/>
        <family val="2"/>
      </rPr>
      <t>location</t>
    </r>
    <r>
      <rPr>
        <b/>
        <sz val="11"/>
        <color indexed="8"/>
        <rFont val="Microsoft Sans Serif"/>
        <family val="2"/>
      </rPr>
      <t>-bail</t>
    </r>
  </si>
  <si>
    <t>78</t>
  </si>
  <si>
    <t>Activités liées à l'emploi</t>
  </si>
  <si>
    <t>79</t>
  </si>
  <si>
    <t>Activités des agences de voyage, voyagistes, services de réservation et activités connexes</t>
  </si>
  <si>
    <t>80</t>
  </si>
  <si>
    <t>Enquêtes et sécurité</t>
  </si>
  <si>
    <t>81</t>
  </si>
  <si>
    <t>Services relatifs aux bâtiments; aménagement paysager</t>
  </si>
  <si>
    <t>82</t>
  </si>
  <si>
    <t>Services administratifs de bureau et autres activités de soutien aux entreprises</t>
  </si>
  <si>
    <t>84</t>
  </si>
  <si>
    <t>Administration publique et défense; sécurité sociale obligatoire</t>
  </si>
  <si>
    <t>85</t>
  </si>
  <si>
    <t>Enseignement</t>
  </si>
  <si>
    <t>86</t>
  </si>
  <si>
    <t>Activités pour la santé humaine</t>
  </si>
  <si>
    <t>87</t>
  </si>
  <si>
    <t>Activités médico-sociales et sociales avec hébergement</t>
  </si>
  <si>
    <t>88</t>
  </si>
  <si>
    <t>Action sociale sans hébergement</t>
  </si>
  <si>
    <t>90</t>
  </si>
  <si>
    <t>Activités créatives, artistiques et de spectacle</t>
  </si>
  <si>
    <t>91</t>
  </si>
  <si>
    <t>Bibliothèques, archives, musées et autres activités culturelles</t>
  </si>
  <si>
    <t>92</t>
  </si>
  <si>
    <t>Organisation de jeux de hasard et d'argent</t>
  </si>
  <si>
    <t>93</t>
  </si>
  <si>
    <t>Activités sportives, récréatives et de loisirs</t>
  </si>
  <si>
    <t>94</t>
  </si>
  <si>
    <t>Activités des organisations associatives</t>
  </si>
  <si>
    <t>95</t>
  </si>
  <si>
    <t>Réparation d'ordinateurs et de biens personnels et domestiques</t>
  </si>
  <si>
    <t>96</t>
  </si>
  <si>
    <t>Autres services personnels</t>
  </si>
  <si>
    <t>97</t>
  </si>
  <si>
    <t>Activités des ménages en tant qu'employeurs de personnel domestique</t>
  </si>
  <si>
    <t>98</t>
  </si>
  <si>
    <t>Activités indifférenciées des ménages en tant que producteurs de biens et services pour usage propre</t>
  </si>
  <si>
    <t>99</t>
  </si>
  <si>
    <t>Activités des organisations et organismes extraterritoriaux</t>
  </si>
  <si>
    <t>10.9. Durée de l’incapacité temporaire</t>
  </si>
  <si>
    <t>Durée de l'IT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</si>
  <si>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</si>
  <si>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</si>
  <si>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</si>
  <si>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</si>
  <si>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</si>
  <si>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</si>
  <si>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&gt;3 à 6 mois</t>
  </si>
  <si>
    <t>IT &gt; 6 mois</t>
  </si>
  <si>
    <t>10.10. Incapacité permanente prévue</t>
  </si>
  <si>
    <t>IP Prévue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</si>
  <si>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</si>
  <si>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</si>
  <si>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</si>
  <si>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</si>
  <si>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</si>
  <si>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</si>
  <si>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</si>
  <si>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Mortels</t>
  </si>
  <si>
    <t>Nombre d'accidents</t>
  </si>
  <si>
    <t>Code SEAT</t>
  </si>
  <si>
    <t>Type de travail</t>
  </si>
  <si>
    <t>00</t>
  </si>
  <si>
    <t>Pas d'information</t>
  </si>
  <si>
    <t>Production, transformation, traitement, stockage - De tout type - Non précisé</t>
  </si>
  <si>
    <t>Production, transformation, traitement - de tout type</t>
  </si>
  <si>
    <t>Stockage - de tout type</t>
  </si>
  <si>
    <t>Autre Type de travail connu du groupe 10 non listé ci-dessus</t>
  </si>
  <si>
    <t>Terrassement, construction, entretien, démolition - Non précisé</t>
  </si>
  <si>
    <t>Terrassement</t>
  </si>
  <si>
    <t>Construction nouvelle - bâtiment</t>
  </si>
  <si>
    <t>Construction nouvelle - ouvrages d'art, infrastructure, routes, ponts, barrages, ports</t>
  </si>
  <si>
    <t>Rénovation, réparation, addition, entretien - de tout type de construction</t>
  </si>
  <si>
    <t>Démolition - de tout type de construction</t>
  </si>
  <si>
    <t>Autre Type de travail connu du groupe 20 mais non listé ci-dessus</t>
  </si>
  <si>
    <t>Tâche de type agricole, forestière, horticole, piscicole, avec des animaux vivants - Non précisé</t>
  </si>
  <si>
    <t>Tâche de type agricole - travaux du sol</t>
  </si>
  <si>
    <t>Tâche de type agricole - avec des végétaux, horticole</t>
  </si>
  <si>
    <t>Tâche de type agricole - sur/avec des animaux vivants</t>
  </si>
  <si>
    <t>Tâche de type forestier</t>
  </si>
  <si>
    <t>Tâche de type piscicole, pêche</t>
  </si>
  <si>
    <t>Autre Type de travail connu du groupe 30 mais non listé ci-dessus</t>
  </si>
  <si>
    <t>Tâche de service à l'entreprise et/ou à la personne humaine; travail intellectuel - Non précisé</t>
  </si>
  <si>
    <t>Tâche de service, soin, assistance, à la personne humaine</t>
  </si>
  <si>
    <t>Tâche intellectuelle - enseignement, formation, traitement de l'information, travail de bureau, d'organisation, de gestion</t>
  </si>
  <si>
    <t>Tâche commerciale - achat, vente, services associés</t>
  </si>
  <si>
    <t>Autre Type de travail connu du groupe 40 mais non listé ci-dessus</t>
  </si>
  <si>
    <t>Travaux connexes aux tâches codées en 10, 20, 30 et 40 - Non précisé</t>
  </si>
  <si>
    <t>Mise en place, préparation, installation, montage, désassemblage, démontage</t>
  </si>
  <si>
    <t>Maintenance, réparation, réglage, mise au point</t>
  </si>
  <si>
    <t>Nettoyage de locaux, de machines - industriel ou manuel</t>
  </si>
  <si>
    <t>Gestion des déchets, mise au rebut, traitement de déchets de toute nature</t>
  </si>
  <si>
    <t>Surveillance, inspection, de procédé de fabrication, de locaux, de moyens de transport, d'équipements - avec ou sans matériel de contrôle</t>
  </si>
  <si>
    <t>Autre Type de travail connu du groupe 50 mais non listé ci-dessus</t>
  </si>
  <si>
    <t>Circulation, activité sportive, artistique - Non précisé</t>
  </si>
  <si>
    <t>Circulation y compris dans les moyens de transport</t>
  </si>
  <si>
    <t>Activité sportive, artistique</t>
  </si>
  <si>
    <t>Autre Type de travail connu du groupe 60 mais non listé ci-dessus</t>
  </si>
  <si>
    <t>Autre Type de travail, non listé dans cette classification</t>
  </si>
  <si>
    <t>10.12. Déviation</t>
  </si>
  <si>
    <t>Déviation</t>
  </si>
  <si>
    <t>Déviation par problème électrique, explosion, feu - Non précisé</t>
  </si>
  <si>
    <t>Problème électrique par défaillance dans l'installation - entraînant un contact indirect</t>
  </si>
  <si>
    <t>Problème électrique - entraînant un contact direct</t>
  </si>
  <si>
    <t>Explosion</t>
  </si>
  <si>
    <t>Incendie, embrasement</t>
  </si>
  <si>
    <t>Autre Déviation connue du groupe 10 mais non listée ci-dessus</t>
  </si>
  <si>
    <t>Déviation par débordement, renversement, fuite, écoulement, vaporisation, dégagement - Non précisé</t>
  </si>
  <si>
    <t>A l'état de solide - débordement, renversement</t>
  </si>
  <si>
    <t>A l'état de liquide - fuite, suintement, écoulement, éclaboussure, aspersion</t>
  </si>
  <si>
    <t>A l'état gazeux - vaporisation, formation d'aérosol, formation de gaz</t>
  </si>
  <si>
    <t>Pulvérulent - génération de fumée, émission de poussières, particules</t>
  </si>
  <si>
    <t>Autre Déviation connue du groupe 20 mais non listée ci-dessus</t>
  </si>
  <si>
    <t>Rupture, bris, éclatement, glissade, chute, effondrement d'Agent matériel - Non précisé</t>
  </si>
  <si>
    <t>Rupture de matériel, aux joints, aux connexions</t>
  </si>
  <si>
    <t>Rupture, éclatement, causant des éclats (bois, verre, métal, pierre, plastique, autres)</t>
  </si>
  <si>
    <t>Glissade, chute, effondrement d'Agent matériel - supérieur (tombant sur la victime)</t>
  </si>
  <si>
    <t>Glissade, chute, effondrement d'Agent matériel - inférieur (entraînant la victime)</t>
  </si>
  <si>
    <t>Glissade, chute, effondrement d'Agent matériel - de plain-pied</t>
  </si>
  <si>
    <t>Autre Déviation connue du groupe 30 mais non listée ci-dessus</t>
  </si>
  <si>
    <t>Perte, totale ou partielle, de contrôle de machine, moyen de transport - équipement de manutention, outil à main, objet, animal - Non précisé</t>
  </si>
  <si>
    <t>Perte, totale ou partielle, de contrôle - de machine (y compris le démarrage intempestif) ainsi que de la matière travaillée par la machine</t>
  </si>
  <si>
    <t>Perte, totale ou partielle, de contrôle de moyen de transport - d'équipement de manutention (motorisé ou non)</t>
  </si>
  <si>
    <t>Perte, totale ou partielle, de contrôle d'outil à main (motorisé ou non) ainsi que de la matière travaillée par l'outil</t>
  </si>
  <si>
    <t>Perte, totale ou partielle, de contrôle d'objet (porté, déplacé, manipulé, etc.)</t>
  </si>
  <si>
    <t>Perte, totale ou partielle, de contrôle d'animal</t>
  </si>
  <si>
    <t>Autre Déviation connue du groupe 40 mais non listée ci-dessus</t>
  </si>
  <si>
    <t>Glissade ou trébuchement avec chute, chute de personne - Non précisé</t>
  </si>
  <si>
    <t>Chute de personne - de hauteur</t>
  </si>
  <si>
    <t>Glissade ou trébuchement avec chute, chute de personne - de plain-pied</t>
  </si>
  <si>
    <t>Autre Déviation connue du groupe 50 mais non listée ci-dessus</t>
  </si>
  <si>
    <t>Mouvement du corps sans contrainte physique (conduisant généralement à une blessure externe) - Non précisé</t>
  </si>
  <si>
    <t>En marchant sur un objet coupant</t>
  </si>
  <si>
    <t>En s'agenouillant, s'asseyant, s'appuyant contre</t>
  </si>
  <si>
    <t>En étant attrapé, entraîné, par quelque chose ou par son élan</t>
  </si>
  <si>
    <t>Mouvements non coordonnés, gestes intempestifs, inopportuns</t>
  </si>
  <si>
    <t>Autre Déviation connue du groupe 60 mais non listée ci-dessus</t>
  </si>
  <si>
    <t>Mouvement du corps sous ou avec contrainte physique (conduisant généralement à une blessure interne) - Non précisé</t>
  </si>
  <si>
    <t>En soulevant, en portant, en se levant</t>
  </si>
  <si>
    <t>En poussant, en tractant</t>
  </si>
  <si>
    <t>En déposant, en se baissant</t>
  </si>
  <si>
    <t>En torsion, en rotation, en se tournant</t>
  </si>
  <si>
    <t>En marchant lourdement, faux pas, glissade - sans chute</t>
  </si>
  <si>
    <t>Autre Déviation connue du groupe 70 mais non listée ci-dessus</t>
  </si>
  <si>
    <t>Surprise, frayeur, violence, agression, menace, présence - Non précisé</t>
  </si>
  <si>
    <t>Surprise, frayeur</t>
  </si>
  <si>
    <t>Violence, agression, menace entre membres de l'entreprise soumis à l'autorité de l'employeur</t>
  </si>
  <si>
    <t>Violence, agression, menace - provenant de personnes externes à l'entreprise envers les victimes dans le cadre de leur fonction (attaque de banque, chauffeurs de bus, etc.)</t>
  </si>
  <si>
    <t>Agression, bousculade - par animal</t>
  </si>
  <si>
    <t>Présence de la victime ou d'un tiers créant en soi un danger pour elle/lui-même et le cas échéant pour autrui</t>
  </si>
  <si>
    <t>Autre Déviation connue du groupe 80 mais non listée ci-dessus</t>
  </si>
  <si>
    <t>Autre Déviation non listée dans cette classification.</t>
  </si>
  <si>
    <t>Agent matériel lié à la déviation</t>
  </si>
  <si>
    <t>00.00</t>
  </si>
  <si>
    <t>Pas d’agent matériel ou pas d’information</t>
  </si>
  <si>
    <t>01.00</t>
  </si>
  <si>
    <t xml:space="preserve">Bâtiments, constructions, surfaces - à niveau (intérieur ou extérieur, fixes ou mobiles, temporaires ou non) </t>
  </si>
  <si>
    <t>02.00</t>
  </si>
  <si>
    <t xml:space="preserve">Bâtiments, constructions, surfaces – en hauteur (intérieur ou extérieur) </t>
  </si>
  <si>
    <t>03.00</t>
  </si>
  <si>
    <t xml:space="preserve">Bâtiments, constructions, surfaces – en profondeur (intérieur ou extérieur) </t>
  </si>
  <si>
    <t>04.00</t>
  </si>
  <si>
    <t>Dispositifs de distribution de matière, d’alimentation, canalisations</t>
  </si>
  <si>
    <t>05.00</t>
  </si>
  <si>
    <t>Moteurs, dispositifs de  transmission et de stockage d’énergie</t>
  </si>
  <si>
    <t>06.00</t>
  </si>
  <si>
    <t>Outils à main, non motorisés</t>
  </si>
  <si>
    <t>07.00</t>
  </si>
  <si>
    <t xml:space="preserve">Outils tenus ou guidés à la main, mécaniques </t>
  </si>
  <si>
    <t>08.00</t>
  </si>
  <si>
    <t>Outils à main - sans précision sur la motorisation</t>
  </si>
  <si>
    <t>09.00</t>
  </si>
  <si>
    <t>Machines et équipements - portables ou mobiles</t>
  </si>
  <si>
    <t>10.00</t>
  </si>
  <si>
    <t xml:space="preserve">Machines et équipements - fixes </t>
  </si>
  <si>
    <t>11.00</t>
  </si>
  <si>
    <t xml:space="preserve">Dispositifs de convoyage, de transport et de stockage </t>
  </si>
  <si>
    <t>12.00</t>
  </si>
  <si>
    <t xml:space="preserve">Véhicules terrestres </t>
  </si>
  <si>
    <t>13.00</t>
  </si>
  <si>
    <t xml:space="preserve">Autres véhicules de transport </t>
  </si>
  <si>
    <t>14.00</t>
  </si>
  <si>
    <t xml:space="preserve">Matériaux, objets, produits, éléments constitutifs de machine - bris, poussières </t>
  </si>
  <si>
    <t>15.00</t>
  </si>
  <si>
    <t>Substances chimiques, explosives, radioactives, biologiques</t>
  </si>
  <si>
    <t>16.00</t>
  </si>
  <si>
    <t>Dispositifs et équipements de sécurité</t>
  </si>
  <si>
    <t>17.00</t>
  </si>
  <si>
    <t xml:space="preserve">Équipements de bureau et personnels, matériel de sport, armes, appareillage domestique </t>
  </si>
  <si>
    <t>18.00</t>
  </si>
  <si>
    <t xml:space="preserve">Organismes vivants et êtres humains </t>
  </si>
  <si>
    <t>19.00</t>
  </si>
  <si>
    <t xml:space="preserve">Déchets en vrac </t>
  </si>
  <si>
    <t>20.00</t>
  </si>
  <si>
    <t xml:space="preserve">Phénomènes physiques et éléments naturels </t>
  </si>
  <si>
    <t>99.00</t>
  </si>
  <si>
    <t>Autres agents matériels non listés dans cette classification</t>
  </si>
  <si>
    <t>10.14. Modalité de la blessure</t>
  </si>
  <si>
    <t>Codes SEAT</t>
  </si>
  <si>
    <t>Contact - modalité de la blessure</t>
  </si>
  <si>
    <t>Contact avec courant électrique, température, substance dangereuse - Non précisé</t>
  </si>
  <si>
    <t>Contact indirect avec un arc électrique, foudre (passif)</t>
  </si>
  <si>
    <t>Contact direct avec l'électricité, recevoir une décharge électrique dans le corps</t>
  </si>
  <si>
    <t>Contact avec flamme nue ou objet, environnement - chaud ou en feu</t>
  </si>
  <si>
    <t>Contact avec objet, environnement - froid ou glacé</t>
  </si>
  <si>
    <t>Contact avec des substances dangereuses - via nez, bouche, par inhalation de</t>
  </si>
  <si>
    <t>Contact avec des substances dangereuses - sur ou au travers de la peau et des yeux</t>
  </si>
  <si>
    <t>Contact avec des substances dangereuses - via le système digestif en avalant, mangeant</t>
  </si>
  <si>
    <t>Autre Contact - Modalité de la blessure connu du groupe 10 mais non listé ci-dessus</t>
  </si>
  <si>
    <t>Noyade, ensevelissement, enveloppement - Non précisé</t>
  </si>
  <si>
    <t>Noyade dans liquide</t>
  </si>
  <si>
    <t>Ensevelissement sous solide</t>
  </si>
  <si>
    <t>Enveloppement par, entouré de gaz ou de particules en suspension</t>
  </si>
  <si>
    <t>Autre Contact - Modalité de la blessure connu du groupe 20 mais non listé ci-dessus</t>
  </si>
  <si>
    <t>Écrasement en mouvement vertical ou horizontal sur, contre un objet immobile (la victime est en mouvement) - Non précisé</t>
  </si>
  <si>
    <t>Mouvement vertical, écrasement sur, contre (résultat d'une chute)</t>
  </si>
  <si>
    <t>Mouvement horizontal, écrasement sur, contre</t>
  </si>
  <si>
    <t>Autre Contact - Modalité de la blessure connu du groupe 30 mais non listé ci-dessus</t>
  </si>
  <si>
    <t>Heurt par objet en mouvement, collision avec - Non précisé</t>
  </si>
  <si>
    <t>Heurt - par objet projeté</t>
  </si>
  <si>
    <t>Heurt - par objet qui chute</t>
  </si>
  <si>
    <t>Heurt - par objet en balancement</t>
  </si>
  <si>
    <t>Heurt par objet y compris les véhicules - en rotation, mouvement, déplacement</t>
  </si>
  <si>
    <t>Collision avec un objet y compris les véhicules - collision avec une personne (la victime est en mouvement)</t>
  </si>
  <si>
    <t>Autre Contact - Modalité de la blessure connu du groupe 40 mais non listé ci-dessus</t>
  </si>
  <si>
    <t>Contact avec Agent matériel coupant, pointu, dur, rugueux - Non précisé</t>
  </si>
  <si>
    <t>Contact avec Agent matériel coupant (couteau, lame)</t>
  </si>
  <si>
    <t>Contact avec Agent matériel pointu (clou, outil acéré)</t>
  </si>
  <si>
    <t>Contact avec Agent matériel dur ou rugueux</t>
  </si>
  <si>
    <t>Autre Contact - Modalité de la blessure connu du groupe 50 mais non listé ci-dessus</t>
  </si>
  <si>
    <t>Coincement, écrasement, etc. - Non précisé</t>
  </si>
  <si>
    <t>Coincement, écrasement - dans</t>
  </si>
  <si>
    <t>Coincement, écrasement - sous</t>
  </si>
  <si>
    <t>Coincement, écrasement - entre</t>
  </si>
  <si>
    <t>Arrachement, sectionnement d'un membre, d'une main, d'un doigt</t>
  </si>
  <si>
    <t>Autre Contact - Modalité de la blessure connu du groupe 60 mais non listé ci-dessus</t>
  </si>
  <si>
    <t>Contrainte physique du corps, contrainte psychique - Non précisé</t>
  </si>
  <si>
    <t>Contrainte physique - sur le système musculo-squelettique</t>
  </si>
  <si>
    <t>Contrainte physique - causée par des radiations, par le bruit, la lumière, la pression</t>
  </si>
  <si>
    <t>Contrainte psychique, choc mental</t>
  </si>
  <si>
    <t>Autre Contact - Modalité de la blessure connu du groupe 70 mais non listé ci-dessus</t>
  </si>
  <si>
    <t>Morsure, coup de pied, etc., (animal ou humain) - Non précisé</t>
  </si>
  <si>
    <t>Morsure par</t>
  </si>
  <si>
    <t>Piqûre par un insecte, un poisson</t>
  </si>
  <si>
    <t>Coup, coup de pied, coup de tête, étranglement</t>
  </si>
  <si>
    <t>Autre Contact - Modalité de la blessure connu du groupe 80 mais non listé ci-dessus</t>
  </si>
  <si>
    <t>Autre Contact - Modalité de la blessure non listé dans cette classification</t>
  </si>
  <si>
    <t>Codes</t>
  </si>
  <si>
    <t>Nature de la blessure</t>
  </si>
  <si>
    <t>Nature de la blessure inconnue ou non précisée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</si>
  <si>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</si>
  <si>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</si>
  <si>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</si>
  <si>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</si>
  <si>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</si>
  <si>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</t>
  </si>
  <si>
    <t>Fractures fermées</t>
  </si>
  <si>
    <t>Fractures ouvertes</t>
  </si>
  <si>
    <t>Autres types de fractures osseuses</t>
  </si>
  <si>
    <t>Luxations, entorses et foulures</t>
  </si>
  <si>
    <t>Luxations et sub-luxations</t>
  </si>
  <si>
    <t>Entorses et foulures</t>
  </si>
  <si>
    <t>Autres types de luxations, d'entorses et de foulures</t>
  </si>
  <si>
    <t xml:space="preserve">Amputations traumatiques </t>
  </si>
  <si>
    <t xml:space="preserve">Amputations  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</si>
  <si>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</si>
  <si>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</si>
  <si>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</si>
  <si>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</si>
  <si>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</si>
  <si>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</si>
  <si>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</si>
  <si>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</si>
  <si>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</si>
  <si>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</si>
  <si>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</t>
  </si>
  <si>
    <t>Empoisonnements aigus</t>
  </si>
  <si>
    <t>Infections aigues</t>
  </si>
  <si>
    <t>Autres types d'empoisonnements et d'infections</t>
  </si>
  <si>
    <t>Noyade et asphyxie</t>
  </si>
  <si>
    <t>Asphyxies</t>
  </si>
  <si>
    <t>Noyades et submersions non mortelles</t>
  </si>
  <si>
    <t>Autres types de noyades et d'asphyxies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</si>
  <si>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</si>
  <si>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</si>
  <si>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</si>
  <si>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</si>
  <si>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</si>
  <si>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</si>
  <si>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</si>
  <si>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</si>
  <si>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</si>
  <si>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>Choc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</si>
  <si>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</si>
  <si>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</si>
  <si>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</si>
  <si>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</si>
  <si>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</si>
  <si>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 xml:space="preserve">Code </t>
  </si>
  <si>
    <t>Localisation de la blessure</t>
  </si>
  <si>
    <t>Localisation de la blessure non déterminée</t>
  </si>
  <si>
    <t>Tête, sans autre spécification</t>
  </si>
  <si>
    <t>Tête (caput), cerveau, nerfs crâniens et vaisseaux cérébraux</t>
  </si>
  <si>
    <t>Zone faciale</t>
  </si>
  <si>
    <t>Œil / yeux</t>
  </si>
  <si>
    <t>Oreille(s)</t>
  </si>
  <si>
    <t>Dentition</t>
  </si>
  <si>
    <t>Têtes, multiples endroits affectés</t>
  </si>
  <si>
    <t>Autres parties de la tête</t>
  </si>
  <si>
    <t>Cou, y compris colonne vertébrale, vertèbres du cou</t>
  </si>
  <si>
    <t>Autres parties du cou</t>
  </si>
  <si>
    <t>Dos, y compris colonne vertébrale et vertèbres du dos</t>
  </si>
  <si>
    <t>Autres parties du dos</t>
  </si>
  <si>
    <t>40</t>
  </si>
  <si>
    <t>Torse et organes, sans autre spécification</t>
  </si>
  <si>
    <t>Cage thoracique, côtes y compris omoplates et articulations</t>
  </si>
  <si>
    <t>Poitrine, y compris organes</t>
  </si>
  <si>
    <t>Abdomen et pelvis, y compris organes</t>
  </si>
  <si>
    <t>48</t>
  </si>
  <si>
    <t>Torse, multiples endroits affectés</t>
  </si>
  <si>
    <t>Autres parties du torse</t>
  </si>
  <si>
    <t>Membres supérieurs, sans autre spécification</t>
  </si>
  <si>
    <t>Epaule et articulations de l'épaule</t>
  </si>
  <si>
    <t>Bras, y compris coude</t>
  </si>
  <si>
    <t>Main</t>
  </si>
  <si>
    <t>54</t>
  </si>
  <si>
    <t>Doigt(s)</t>
  </si>
  <si>
    <t>Poignet</t>
  </si>
  <si>
    <t>Membres supérieurs, multiples endroits affectés</t>
  </si>
  <si>
    <t>Autres parties des membres supérieurs</t>
  </si>
  <si>
    <t>Membres inférieurs, sans autre spécification</t>
  </si>
  <si>
    <t>Hanche et articulation de la hanche</t>
  </si>
  <si>
    <t>Jambe, y compris le genou</t>
  </si>
  <si>
    <t>Cheville</t>
  </si>
  <si>
    <t>Pied</t>
  </si>
  <si>
    <t>Orteil(s)</t>
  </si>
  <si>
    <t>Membres inférieurs, multiples endroits affectés</t>
  </si>
  <si>
    <t>Autres parties des membres inférieurs</t>
  </si>
  <si>
    <t>Ensemble du corps et endroits multiples, sans autre spécification</t>
  </si>
  <si>
    <t>Ensemble du corps (effets systémiques)</t>
  </si>
  <si>
    <t>Multiples endroits du corps affectés</t>
  </si>
  <si>
    <t>Autres parties du corps blessées</t>
  </si>
  <si>
    <t>10.1. Accidents de la circulation pendant l'exécution du contrat de travail</t>
  </si>
  <si>
    <t>10.3. Horaire de travail (moment de l'accident dans la journée  de travail)</t>
  </si>
  <si>
    <t>10.4. Jour de l'accident (jour de la semaine)</t>
  </si>
  <si>
    <t>10.7. Province et région de l’employeur</t>
  </si>
  <si>
    <t xml:space="preserve">10.13. Agent matériel lié à la déviation </t>
  </si>
  <si>
    <t xml:space="preserve">10.15. Nature de la blessure </t>
  </si>
  <si>
    <t>10.16. Localisation de la blessure</t>
  </si>
  <si>
    <t>Secteur d'activités économiques de l’employeur (code NACE)</t>
  </si>
  <si>
    <t>10.6. Province et région de survenance de l’accident</t>
  </si>
  <si>
    <t>10.8. Secteur d'activités économiques de l’employeur (code NACE)</t>
  </si>
  <si>
    <t>1-CSS</t>
  </si>
  <si>
    <t>2-IT</t>
  </si>
  <si>
    <t>3-IP</t>
  </si>
  <si>
    <t>4-Mortel</t>
  </si>
  <si>
    <t>0,00</t>
  </si>
  <si>
    <t>1,00</t>
  </si>
  <si>
    <t>2,00</t>
  </si>
  <si>
    <t>3,00</t>
  </si>
  <si>
    <t>4,00</t>
  </si>
  <si>
    <t>5,00</t>
  </si>
  <si>
    <t>6,00</t>
  </si>
  <si>
    <t>7,00</t>
  </si>
  <si>
    <t>8,00</t>
  </si>
  <si>
    <t>9,00</t>
  </si>
  <si>
    <t>10,00</t>
  </si>
  <si>
    <t>11,00</t>
  </si>
  <si>
    <t>12,00</t>
  </si>
  <si>
    <t>13,00</t>
  </si>
  <si>
    <t>14,00</t>
  </si>
  <si>
    <t>15,00</t>
  </si>
  <si>
    <t>16,00</t>
  </si>
  <si>
    <t>17,00</t>
  </si>
  <si>
    <t>18,00</t>
  </si>
  <si>
    <t>19,00</t>
  </si>
  <si>
    <t>20,00</t>
  </si>
  <si>
    <t>21,00</t>
  </si>
  <si>
    <t>22,00</t>
  </si>
  <si>
    <t>23,00</t>
  </si>
  <si>
    <t>inconnu</t>
  </si>
  <si>
    <t>a-1ère heure</t>
  </si>
  <si>
    <t>b-2ème heure</t>
  </si>
  <si>
    <t>c-3ème heure</t>
  </si>
  <si>
    <t>d-4ème heure</t>
  </si>
  <si>
    <t>e-5ème heure</t>
  </si>
  <si>
    <t>f-6ème heure</t>
  </si>
  <si>
    <t>g-7ème heure</t>
  </si>
  <si>
    <t>h-8ème heure</t>
  </si>
  <si>
    <t>i-9ème heure</t>
  </si>
  <si>
    <t>j-10ème heure</t>
  </si>
  <si>
    <t>k-&gt; 11ème heure</t>
  </si>
  <si>
    <t>l-Inconnu</t>
  </si>
  <si>
    <t>a-Lundi</t>
  </si>
  <si>
    <t>b-Mardi</t>
  </si>
  <si>
    <t>c-Mercredi</t>
  </si>
  <si>
    <t>d-Jeudi</t>
  </si>
  <si>
    <t>e-Vendredi</t>
  </si>
  <si>
    <t>f-Samedi</t>
  </si>
  <si>
    <t>g-Dimanche</t>
  </si>
  <si>
    <t>a-Janvier</t>
  </si>
  <si>
    <t>b-Février</t>
  </si>
  <si>
    <t>c-Mars</t>
  </si>
  <si>
    <t>d-Avril</t>
  </si>
  <si>
    <t>e-Mai</t>
  </si>
  <si>
    <t>f-Juin</t>
  </si>
  <si>
    <t>g-Juillet</t>
  </si>
  <si>
    <t>h-Août</t>
  </si>
  <si>
    <t>i-Septembre</t>
  </si>
  <si>
    <t>j-Octobre</t>
  </si>
  <si>
    <t>k-Novembre</t>
  </si>
  <si>
    <t>l-Décembre</t>
  </si>
  <si>
    <t>a-Bruxelles - Brussel</t>
  </si>
  <si>
    <t>b-Antwerpen</t>
  </si>
  <si>
    <t>c-Limburg</t>
  </si>
  <si>
    <t>d-Oost-Vlaanderen</t>
  </si>
  <si>
    <t>e-Vlaams-Brabant</t>
  </si>
  <si>
    <t>f-West-Vlaanderen</t>
  </si>
  <si>
    <t>g-Brabant Wallon</t>
  </si>
  <si>
    <t>h-Hainaut</t>
  </si>
  <si>
    <t>i-Liège</t>
  </si>
  <si>
    <t>j-Luxembourg</t>
  </si>
  <si>
    <t>k-Namur</t>
  </si>
  <si>
    <t>l-Buitenland</t>
  </si>
  <si>
    <t>n-Inconnu</t>
  </si>
  <si>
    <t>m-Inconnu</t>
  </si>
  <si>
    <t>a-ITT 0 jour</t>
  </si>
  <si>
    <t>b-ITT 1 à 3 jours</t>
  </si>
  <si>
    <t>c-ITT 4 à 7 jours</t>
  </si>
  <si>
    <t>d-ITT 8 à 15 jours</t>
  </si>
  <si>
    <t>e-ITT 16 à 30 jours</t>
  </si>
  <si>
    <t>f-ITT 1 à 3 mois</t>
  </si>
  <si>
    <t>g-ITT 4 à 6 mois</t>
  </si>
  <si>
    <t>h-ITT &gt; 6 mois</t>
  </si>
  <si>
    <t>a-0%</t>
  </si>
  <si>
    <t>b-&gt;0 à &lt; 5%</t>
  </si>
  <si>
    <t>c-5 à &lt; 10%</t>
  </si>
  <si>
    <t>d-10 à &lt; 16%</t>
  </si>
  <si>
    <t>e-16 à &lt; 20%</t>
  </si>
  <si>
    <t>f-20 à &lt; 36%</t>
  </si>
  <si>
    <t>g-36 à &lt; 66%</t>
  </si>
  <si>
    <t>h-66 à 100%</t>
  </si>
  <si>
    <t>mortels</t>
  </si>
  <si>
    <t>00 Inconnu</t>
  </si>
  <si>
    <t>10 Production, transformation, traitement, stockage - de tout type - non préciséé</t>
  </si>
  <si>
    <t>11 Production, transformation, traitement - de tout type</t>
  </si>
  <si>
    <t>12 Stockage de tout type</t>
  </si>
  <si>
    <t>19 Autre type de travail connu du groupe 10 nda</t>
  </si>
  <si>
    <t>20 Terrassement, construction, entretien, démolition - non précisé</t>
  </si>
  <si>
    <t>21 Terrassement</t>
  </si>
  <si>
    <t>22 Construction nouvelle - bâtiment</t>
  </si>
  <si>
    <t>23 Construction nouvelle - ouvrages d'art, infrastructures, routes, ponts, barrages, ports</t>
  </si>
  <si>
    <t>24 Rénovation, réparation, addidtion, entretien - de tout type de construction</t>
  </si>
  <si>
    <t>29 Autre type de travail connu du groupe 20 nda</t>
  </si>
  <si>
    <t>32 Tâche de type agricole - avec des végétaux, horticole</t>
  </si>
  <si>
    <t>33 Tâche de type agricole - sur/avec des animaux vivants</t>
  </si>
  <si>
    <t>40 Tâche de service à l'entreprise et/ou à la personne humaine; travail intellectuel - non précisé</t>
  </si>
  <si>
    <t>41 Tâche de service, soin, assistance à la personne humaine</t>
  </si>
  <si>
    <t>42 Tâche intellectuelle - enseignement, formation, traitement de l'information, travail de bureau, d'organisation, de gestion</t>
  </si>
  <si>
    <t>43 Tâche commerciale - achat, vente, services associés</t>
  </si>
  <si>
    <t>49 Autre type de travail connu du groupe 40 nda</t>
  </si>
  <si>
    <t>50 Travaux connexes aux tâches codées en 10, 20, 30 et 40 - non précisé</t>
  </si>
  <si>
    <t>51 Mise en place, préparation, installation, montage, désassemblage, démontage</t>
  </si>
  <si>
    <t>52 Maintenance, réparation, réglage, mise au point</t>
  </si>
  <si>
    <t>53 Nettoyage de locaux, de machines - industriel ou manuel</t>
  </si>
  <si>
    <t>54 Gestion des déchets, mise au rebut, traitement de déchets de toute nature</t>
  </si>
  <si>
    <t>55 Surveillance, inspection, de procédé de fabrication, de locaux, de moyens de transport, d'équipements - avec ou sans matériel de contrôle</t>
  </si>
  <si>
    <t>59 Autre type de travail connu du groupe 50 nda</t>
  </si>
  <si>
    <t>60 Circulation, activité sportive, artistique - non précisé</t>
  </si>
  <si>
    <t>61 Circulation y compris dans les moyens de transport</t>
  </si>
  <si>
    <t>62 Activité sportive, artistique</t>
  </si>
  <si>
    <t>69 Autre type de travail connu du groupe 60 nda</t>
  </si>
  <si>
    <t>99 Autre type de travail, non listé dans cette classification</t>
  </si>
  <si>
    <t>11 Problème électrique par défaillance dans l'installation - entraînant un contact indirect</t>
  </si>
  <si>
    <t>13 Explosion</t>
  </si>
  <si>
    <t>14 Incendie, embrasement</t>
  </si>
  <si>
    <t>19 Autre déviation connue du groupe 10 nlcd</t>
  </si>
  <si>
    <t>20 Déviation par débordement, renversement, fuite, écoulement, vaporisation, dégagement - non précisé</t>
  </si>
  <si>
    <t>21 à l'état de solide - débordement, renversement</t>
  </si>
  <si>
    <t>22 à l'état de liquide - fuite, suintement, écouleemnt, éclaboussure, aspersion</t>
  </si>
  <si>
    <t>23 à l'état gazeux - vaporisation, formation d'aérosol, formation de gaz</t>
  </si>
  <si>
    <t>24 Pulvérulent - génération de fumée, émission de poussières, particules</t>
  </si>
  <si>
    <t>29 Autre déviation connue du groupe 20 nlcd</t>
  </si>
  <si>
    <t>30 Rupture, bris, éclatement, glissade, chute, effondrement d'agent matériel - non précisé</t>
  </si>
  <si>
    <t>32 Rupture, éclatement, causant des éclats</t>
  </si>
  <si>
    <t>33 Glissade, chute, effondrement d'agent matériel - supérieur</t>
  </si>
  <si>
    <t>34 Glissade, chute, effondrement d'agent matériel - inférieur</t>
  </si>
  <si>
    <t>35 Glissade, chute, effondrement d'agent matériel - de plain-pied</t>
  </si>
  <si>
    <t>39 Autre déviation connue du groupe 30 nlcd</t>
  </si>
  <si>
    <t>40 Perte, totale ou partielle de contrôle de machine, moyen de transport - équipement de manutention, outil à main, objet, animal - non précisé</t>
  </si>
  <si>
    <t>41 Perte, totale ou partielle de contrôle de machine ou de la matière travaillée par la machine</t>
  </si>
  <si>
    <t>42 Perte, totale ou partielle de contrôle de moyen de transport - d'équipement de manutention</t>
  </si>
  <si>
    <t>43 Perte, totale ou partielle de contrôle d'outil à main ou de la matière travaillée par l'outil</t>
  </si>
  <si>
    <t>44 Perte, totale ou partielle de contrôle d'objet, porté, déplacé, manipulé etc.</t>
  </si>
  <si>
    <t>45 Perte, totale ou partielle de contrôle d'animal</t>
  </si>
  <si>
    <t>49 Autre déviation connue du groupe 40 nlcd</t>
  </si>
  <si>
    <t>50 Glissade ou trébuchement avec chute, chute de personne - non précisé</t>
  </si>
  <si>
    <t>51 Chute de personne - de hauteur</t>
  </si>
  <si>
    <t>52 Glissade ou trébuchement avec chute, chute de personne - de plain-pied</t>
  </si>
  <si>
    <t>59 Autre déviation connue du groupe 50 nlcd</t>
  </si>
  <si>
    <t>60 Mouvement du corps sans contrainte physique - non précisé</t>
  </si>
  <si>
    <t>63 En étant attrapé, entraîné, par quelque chose ou par son élan</t>
  </si>
  <si>
    <t>64 Mouvements non coordonnés, gestes intempestifs, inopportuns</t>
  </si>
  <si>
    <t>69 Autre déviation connue du groupe 60 nlcd</t>
  </si>
  <si>
    <t>70 Mouvements du corps sous ou avec contrainte physique</t>
  </si>
  <si>
    <t>71 En soulevant, en portant, en se levant</t>
  </si>
  <si>
    <t>72 En poussant, en tractant</t>
  </si>
  <si>
    <t>73 En déposant, en se baissant</t>
  </si>
  <si>
    <t>74 En torsion, en rotation, en se tournant</t>
  </si>
  <si>
    <t>75 En marchant lourdement, faux pas, glissade - sans chute</t>
  </si>
  <si>
    <t>79 Autre déviation connue du groupe 70 nlcd</t>
  </si>
  <si>
    <t>80 Surprise, frayeur, violence, agression, menace, présence - non précisé</t>
  </si>
  <si>
    <t>81 Surprise, frayeur</t>
  </si>
  <si>
    <t>82 Violence, agression, menaces entre membres de l'entreprise soumis à l'autorité de l'employeur</t>
  </si>
  <si>
    <t>83 Violence, agression, menace - provenant de personnes externes à l'entreprise envers les victimes dans le cadre de leur fonction</t>
  </si>
  <si>
    <t>84 Agression, bousculade - par animal</t>
  </si>
  <si>
    <t>85 Présence de la victime ou d'un tiers créant en soi un danger pour elle/lui-même ou pour autrui</t>
  </si>
  <si>
    <t>89 Autre déviation connue du groupe 80 nlcd</t>
  </si>
  <si>
    <t>99 Autre déviation non listée</t>
  </si>
  <si>
    <t>00.00 Pas d'agent matériel ou pas d'information</t>
  </si>
  <si>
    <t>01.00 Bâtiments, constructions, surfaces - à niveau</t>
  </si>
  <si>
    <t>02.00 Bâtiments, constructions, surfaces - en hauteur</t>
  </si>
  <si>
    <t>03.00 Bâtiments, constructions, surfaces - en profondeur</t>
  </si>
  <si>
    <t>04.00 Dispositifs de distribution de matière, d'alimentation, canalisations</t>
  </si>
  <si>
    <t>06.00 Outils à main, non motorisés</t>
  </si>
  <si>
    <t>07.00 Outils tenus ou guidé à la main, mécaniques</t>
  </si>
  <si>
    <t>09.00 Machines et équipements - portables ou mobiles</t>
  </si>
  <si>
    <t>11.00 Dispositifs de convoyage, de transport et de stockage</t>
  </si>
  <si>
    <t>12.00 Véhicules terrestres</t>
  </si>
  <si>
    <t>13.00 Autres véhicules de transport</t>
  </si>
  <si>
    <t>14.00 Matériaux, objets, produits, éléments constitutifs de machines, bris, poussières</t>
  </si>
  <si>
    <t>15.00 Substances chimiques, explosives, radioactives, biologiques</t>
  </si>
  <si>
    <t>17.00 Equipements de bureau et personnels, matériel de sport, armes, appareillage domestique</t>
  </si>
  <si>
    <t>18.00 Organismes vivants et êtres humains</t>
  </si>
  <si>
    <t>19.00 Déchets en vrac</t>
  </si>
  <si>
    <t>20.00 Phénomènes physiques et éléments naturels</t>
  </si>
  <si>
    <t>99.00 Autres agents matériels non listés dans cette classification</t>
  </si>
  <si>
    <t>11 Contact indirect avec un arc électrique, foudre</t>
  </si>
  <si>
    <t>13 Contact avec flamme nue ou objet, environnement - chaud ou en feu</t>
  </si>
  <si>
    <t>14 Contact avec objet, environnement - froid ou glacé</t>
  </si>
  <si>
    <t>15 Contact avec des substances dangereuses - via nez, bouche, par inhalaltion de</t>
  </si>
  <si>
    <t>16 Contact avec des substances dangereuses - sur ou à travers la peau ou les yeux</t>
  </si>
  <si>
    <t>19 Autre Contact - Modalité de la blessure connu du groupe 10 nlcd</t>
  </si>
  <si>
    <t>29 Autre contact - Modalité blessure connu du groupe 20 nlcd</t>
  </si>
  <si>
    <t>30 Ecrasement en mouvement vertical ou horizontal sur, contre un objet immobile (victime en mouvement)- non précisé</t>
  </si>
  <si>
    <t>31 Mouvement vertical, écrasement sur, contre (résultat d'une chute)</t>
  </si>
  <si>
    <t>32 Mouvement horizontal, écrasement sur, contre</t>
  </si>
  <si>
    <t>39 Autre contact - Modalité blessure connu du groupe 30 nlcd</t>
  </si>
  <si>
    <t>40 Heurt par objet en mouvement, collision avec - non précisé</t>
  </si>
  <si>
    <t>41 Heurt - par objet projeté</t>
  </si>
  <si>
    <t>42 Heurt - par objet qui chute</t>
  </si>
  <si>
    <t>43 Heurt - par objet en balancement</t>
  </si>
  <si>
    <t>44 Heurt - par objet y compris les véhicules - en rotation, mouvement, déplacement</t>
  </si>
  <si>
    <t>45 Collision avec un objet y compris les véhicules - collision avec une personne (la victime est en mouvement)</t>
  </si>
  <si>
    <t>49 Autre contact - Modalité de la blessure connu du groupe 40 nlcd</t>
  </si>
  <si>
    <t>50 Contact avec agent matériel coupant, pointu, dur, rugueux - non précisé</t>
  </si>
  <si>
    <t>51 Contact avec agent matériel coupant</t>
  </si>
  <si>
    <t>52 Contact avec agent matériel pointu</t>
  </si>
  <si>
    <t>53 Contact avec agent matériel dur ou rugueux</t>
  </si>
  <si>
    <t>59 Autre Contact - Modalité de la blessure connu du groupe 40 nlcd</t>
  </si>
  <si>
    <t>60 Coincement, écrasement - non précisé</t>
  </si>
  <si>
    <t>61 Coincement, écrasement - dans</t>
  </si>
  <si>
    <t>62 Coincement, écrasement - sous</t>
  </si>
  <si>
    <t>63 Coincement, écrasement - entre</t>
  </si>
  <si>
    <t>69 Autre contact -Modalité de la blessure connu du groupe 60 nlcd</t>
  </si>
  <si>
    <t>70 Contrainte physique du corps, contrainte psychique - non précisé</t>
  </si>
  <si>
    <t>71 Contrainte physique - sur le système musculo-squelettique</t>
  </si>
  <si>
    <t>72 Contrainte physique- causée par des radiations, par le bruit, la lumière, la pression</t>
  </si>
  <si>
    <t>73 Contrainte psychique, choc mental</t>
  </si>
  <si>
    <t>79 Autre contact - Modalité de la blessure connu du groupe 70 nlcd</t>
  </si>
  <si>
    <t>80 Morsure, coup de pied, etc., animal ou humain - non précisé</t>
  </si>
  <si>
    <t>82 Piqûre par un insecte, un poisson</t>
  </si>
  <si>
    <t>83 Coup, coup de pied, coup de tête, étranglement</t>
  </si>
  <si>
    <t>89 Autre contact - Modalité de la blessure connu du groupe 80 nlcd</t>
  </si>
  <si>
    <t>99 Autre contact - Modalité de la blessure non listé dans cette classification</t>
  </si>
  <si>
    <t>a-0 Nature de la blessure inconnue ou non précisée</t>
  </si>
  <si>
    <t>aa-10 Plaies et blessures superficielles</t>
  </si>
  <si>
    <t>ab-11 Blessures superficielles</t>
  </si>
  <si>
    <t>ac-12 Plaies ouvertes</t>
  </si>
  <si>
    <t>ae-19 Autres types de plaies et de blessures superficielles</t>
  </si>
  <si>
    <t>af-20 Fractures osseuses</t>
  </si>
  <si>
    <t>ag-21 Fractures fermées</t>
  </si>
  <si>
    <t>ah-22 Fractures ouvertes</t>
  </si>
  <si>
    <t>ai-29 Autres types de fractures osseuses</t>
  </si>
  <si>
    <t>aj-30 Luxations, entorses et foulures</t>
  </si>
  <si>
    <t>ak-31 Luxations et sub-luxations</t>
  </si>
  <si>
    <t>al-32 Entorses et foulures</t>
  </si>
  <si>
    <t>am-39 Autres types de luxations, d'entorses et de foulures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</si>
  <si>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</si>
  <si>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</si>
  <si>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</si>
  <si>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</si>
  <si>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au-59 Autres tupes de commotions et de traumatismes internes</t>
  </si>
  <si>
    <t>av-60 Brûlures, brûlures par exposition à un liquide bouillant et gelures</t>
  </si>
  <si>
    <t>aw-61 Brûlures et brûlures ar exposition à un liquide bouillant (thermiques)</t>
  </si>
  <si>
    <t>c-71 Empoisonnements aigus</t>
  </si>
  <si>
    <t>j-90 Effets du bruit, des vibrations et de la pression</t>
  </si>
  <si>
    <t>m-99 Autres effets du bruit, des vibrations et de la pression</t>
  </si>
  <si>
    <t>s-110 Chocs</t>
  </si>
  <si>
    <t>t-111 Chocs consécutifs à des agressions et menaces</t>
  </si>
  <si>
    <t>u-112 Chocs traumatiques</t>
  </si>
  <si>
    <t>v-119 Autres types de chocs</t>
  </si>
  <si>
    <t>w-120 blessures multiples</t>
  </si>
  <si>
    <t>x-999 Autres blessures déterminées non classées sous d'autres rubriques</t>
  </si>
  <si>
    <t>00 Localisation de la blessure non déterminée</t>
  </si>
  <si>
    <t>10 Tête, sans autre spécification</t>
  </si>
  <si>
    <t>11 Tête (caput), cerveau, nerfs crâniens et vaisseaux cérébraux</t>
  </si>
  <si>
    <t>12 Zone faciale</t>
  </si>
  <si>
    <t>13 Oeil/yeux</t>
  </si>
  <si>
    <t>14 Oreille(s)</t>
  </si>
  <si>
    <t>15 Dentition</t>
  </si>
  <si>
    <t>18 Tête, multiples endroits affectés</t>
  </si>
  <si>
    <t>19 Autres parties de la tête</t>
  </si>
  <si>
    <t>20 Cou, y compris colonne vertébrale et vertèbres du cou</t>
  </si>
  <si>
    <t>21 Cou, y compris colonne vertébrale et vertèbres du cou</t>
  </si>
  <si>
    <t>29 Autres parties du cou</t>
  </si>
  <si>
    <t>30 Dos, y compris colonne vertébrale et vertèbres du dos</t>
  </si>
  <si>
    <t>31 Dos, y compris colonne vertébrale et vertèbres du dos</t>
  </si>
  <si>
    <t>39 Autres parties du dos</t>
  </si>
  <si>
    <t>40 Torse et organes, sans autre spécification</t>
  </si>
  <si>
    <t>41 Cage thoracique, côtes y compris omoplates et articulations</t>
  </si>
  <si>
    <t>42 Poitrine, y compris organes</t>
  </si>
  <si>
    <t>43 Abdomen et pelvis, y compris organes</t>
  </si>
  <si>
    <t>48 Torse, multiples endroits affectés</t>
  </si>
  <si>
    <t>49 Autres parties du torse</t>
  </si>
  <si>
    <t>50 Membres supérieurs, sans autre spécification</t>
  </si>
  <si>
    <t>51 Epaule et articulations de l'épaule</t>
  </si>
  <si>
    <t>52 Bras, y compris coude</t>
  </si>
  <si>
    <t>53 Mains</t>
  </si>
  <si>
    <t>54 Doigt(s)</t>
  </si>
  <si>
    <t>55 Poignet</t>
  </si>
  <si>
    <t>58 Membres supérieurs, multiples endroits affectés</t>
  </si>
  <si>
    <t>59 Autres parties des membres supérieurs</t>
  </si>
  <si>
    <t>60 Membres inférieurs, sans autre spécification</t>
  </si>
  <si>
    <t>61 Hanche et articulation de la hanche</t>
  </si>
  <si>
    <t>62 Jambr, y compris genou</t>
  </si>
  <si>
    <t>63 Cheville</t>
  </si>
  <si>
    <t>64 Pied</t>
  </si>
  <si>
    <t>65 Orteil(s)</t>
  </si>
  <si>
    <t>68 Membres inférieurs, multiples endroits affectés</t>
  </si>
  <si>
    <t>69 Autres parties des membres inférieurs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</si>
  <si>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</si>
  <si>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</si>
  <si>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</si>
  <si>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</si>
  <si>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03'</t>
  </si>
  <si>
    <t>10.11.1. Type de travail</t>
  </si>
  <si>
    <t>25 Démolition - de tout type de construction</t>
  </si>
  <si>
    <t>30 Tâche de type agricole, forestière, horticole, piscicole, avec des animaux vivants - non précisé</t>
  </si>
  <si>
    <t>39 Autre type de travail connu du groupe 30 nda</t>
  </si>
  <si>
    <t>12 Problème électrique - entraînant un contact direct</t>
  </si>
  <si>
    <t>31 Rupture de matériel, aux joints, aux connexions</t>
  </si>
  <si>
    <t>16.00 Dispositifs et équipements de sécurité</t>
  </si>
  <si>
    <t>10.00 Machines et équipements - fixes</t>
  </si>
  <si>
    <t>08.00 Outils à main sans précision sur la motorisation</t>
  </si>
  <si>
    <t>05.00 Moteurs, dispositifs de transmission et de stockage d'énergie</t>
  </si>
  <si>
    <t>81 Morsure par</t>
  </si>
  <si>
    <t>ad-13 Plaies avec pertes de substances</t>
  </si>
  <si>
    <t>ao-41 Amputations</t>
  </si>
  <si>
    <t>ax-62 Brûlures chimiques (corrosions)</t>
  </si>
  <si>
    <t>az-69 Autres types de brûlures, de brûlures par exposition à un liquide bouillant et de gelures</t>
  </si>
  <si>
    <t>e-79 Autres types d'empoisonnements et d'infections</t>
  </si>
  <si>
    <t>31 Tâche de type agricole - travaux du sol</t>
  </si>
  <si>
    <t>62 En s'agenouillant, s'asseyant, s'appuyant contre</t>
  </si>
  <si>
    <t>22 Ensevelissement sous solide</t>
  </si>
  <si>
    <t>an-40 Amputations traumatiques (pertes de parties du corps)</t>
  </si>
  <si>
    <t>d-72 Infections aiguës</t>
  </si>
  <si>
    <t>k-91 Perte auditive aiguë</t>
  </si>
  <si>
    <t>l-92 Effets de la pression (barotrauma)</t>
  </si>
  <si>
    <t>34 Tâche de type forestier</t>
  </si>
  <si>
    <t>10 Déviation par problème électrique, explosion, feu - non précisé</t>
  </si>
  <si>
    <t>61 En marchant sur un objet coupant</t>
  </si>
  <si>
    <t>10. Accidents de la circulation pendant l'exécution du contrat de travail dans le secteur privé - 2020</t>
  </si>
  <si>
    <t>Accidents de la circulation pendant l'exécution du contrat de travail : évolution 2012 - 2020</t>
  </si>
  <si>
    <t>Accidents de la circulation pendant l'exécution du contrat de travail : distribution selon les conséquences et le genre -  2020</t>
  </si>
  <si>
    <t>Accidents de la circulation pendant l'exécution du contrat de travail : distribution selon les conséquences et la génération -  2020</t>
  </si>
  <si>
    <t>Accidents de la circulation pendant l'exécution du contrat de travail : distribution selon les conséquences et le genre de travail -  2020</t>
  </si>
  <si>
    <t>Accidents de la circulation pendant l'exécution du contrat de travail selon l'heure de l'accident : évolution 2012 -  2020</t>
  </si>
  <si>
    <t>Accidents de la circulation pendant l'exécution du contrat de travail selon l'heure de l'accident : distribution selon les conséquences -  2020</t>
  </si>
  <si>
    <t>Accidents de la circulation pendant l'exécution du contrat de travail selon l'horaire de travail : évolution 2012 -  2020</t>
  </si>
  <si>
    <t>Accidents de la circulation pendant l'exécution du contrat de travail selon l'horaire de travail : distribution selon les conséquences -  2020</t>
  </si>
  <si>
    <t>Accidents de la circulation pendant l'exécution du contrat de travail selon le jour de l'accident : évolution 2012 -  2020</t>
  </si>
  <si>
    <t>Accidents de la circulation pendant l'exécution du contrat de travail selon le jour de l'accident : distribution selon les conséquences -  2020</t>
  </si>
  <si>
    <t>Accidents de la circulation pendant l'exécution du contrat de travail selon le mois de l'accident : évolution 2012 -  2020</t>
  </si>
  <si>
    <t>Accidents de la circulation pendant l'exécution du contrat de travail selon le mois de l'accident : distribution selon les conséquences -  2020</t>
  </si>
  <si>
    <t>Accidents de la circulation pendant l'exécution du contrat de travail selon la province et la région de survenance de l'accident : évolution 2012 -  2020</t>
  </si>
  <si>
    <t>Accidents de la circulation pendant l'exécution du contrat de travail selon la province et la région de survenance de l'accident : distribution selon les conséquences -  2020</t>
  </si>
  <si>
    <t>Accidents de la circulation pendant l'exécution du contrat de travail selon la province et la région de l'employeur : évolution 2012 -  2020</t>
  </si>
  <si>
    <t>Accidents de la circulation pendant l'exécution du contrat de travail selon la province et la région de l'employeur : distribution selon les conséquences -  2020</t>
  </si>
  <si>
    <t>Accidents de la circulation pendant l'exécution du contrat de travail selon le secteur d'activités économiques de l'employeur : évolution 2012 -  2020</t>
  </si>
  <si>
    <t>Accidents de la circulation pendant l'exécution du contrat de travail selon le secteur d'activités économiques de l'employeur : distribution selon les conséquences -  2020</t>
  </si>
  <si>
    <t>Accidents de la circulation pendant l'exécution du contrat de travail selon la durée de l’incapacité temporaire : évolution 2012 -  2020</t>
  </si>
  <si>
    <t>Accidents de la circulation pendant l'exécution du contrat de travail selon la durée de l’incapacité temporaire : distribution selon les conséquences -  2020</t>
  </si>
  <si>
    <t>Accidents de la circulation pendant l'exécution du contrat de travail selon le taux d'incapacité permanente prévu : évolution 2012 -  2020</t>
  </si>
  <si>
    <t>Accidents de la circulation pendant l'exécution du contrat de travail selon le taux d'incapacité permanente prévu : distribution selon les conséquences -  2020</t>
  </si>
  <si>
    <t>Accidents de la circulation pendant l'exécution du contrat de travail selon le type de travail : évolution 2012 - 2020</t>
  </si>
  <si>
    <t>Accidents de la circulation pendant l'exécution du contrat de travail selon le type de travail : distribution selon les conséquences -  2020</t>
  </si>
  <si>
    <t>Accidents de la circulation pendant l'exécution du contrat de travail selon la déviation : évolution 2012 -  2020</t>
  </si>
  <si>
    <t>Accidents de la circulation pendant l'exécution du contrat de travail selon la déviation : distribution selon les conséquences -  2020</t>
  </si>
  <si>
    <t>Accidents de la circulation pendant l'exécution du contrat de travail selon l'agent matériel : évolution 2012 -  2020</t>
  </si>
  <si>
    <t>Accidents de la circulation pendant l'exécution du contrat de travail selon l'agent matériel : distribution selon les conséquences -  2020</t>
  </si>
  <si>
    <t>Accidents de la circulation pendant l'exécution du contrat de travail selon la modalité de la blessure : évolution 2012 -  2020</t>
  </si>
  <si>
    <t>Accidents de la circulation pendant l'exécution du contrat de travail selon la modalité de la blessure :  distribution selon les conséquences -  2020</t>
  </si>
  <si>
    <t>Accidents de la circulation pendant l'exécution du contrat de travail selon la nature de la blessure : évolution 2012 -  2020</t>
  </si>
  <si>
    <t>Accidents de la circulation pendant l'exécution du contrat de travail selon la nature de la blessure : distribution selon les conséquences -  2020</t>
  </si>
  <si>
    <t>Accidents de la circulation pendant l'exécution du contrat de travail selon la localisation de la blessure : évolution 2012 -  2020</t>
  </si>
  <si>
    <t>Accidents de la circulation pendant l'exécution du contrat de travail selon la localisation de la blessure : distribution selon les conséquences -  2020</t>
  </si>
  <si>
    <t xml:space="preserve"> 10.1.1. Accidents de la circulation pendant l'exécution du contrat de travail : évolution 2012 - 2020</t>
  </si>
  <si>
    <t>Variation de 2019 à 2020 en %</t>
  </si>
  <si>
    <t>10.1.2. Accidents de la circulation pendant l'exécution du contrat de travail : distribution selon les conséquences et le genre - 2020</t>
  </si>
  <si>
    <t>10.1.3. Accidents de la circulation pendant l'exécution du contrat de travail : distribution selon les conséquences et la génération - 2020</t>
  </si>
  <si>
    <t>10.1.4. Accidents de la circulation pendant l'exécution du contrat de travail : distribution selon les conséquences et le genre de travail - 2020</t>
  </si>
  <si>
    <t>10.2.1. Accidents de la circulation pendant l'exécution du contrat de travail selon l'heure de l'accident : évolution 2012 - 2020</t>
  </si>
  <si>
    <t>10.2.2.  Accidents de la circulation pendant l'exécution du contrat de travail selon l'heure de l'accident : distribution selon les conséquences - 2020</t>
  </si>
  <si>
    <t>10.3.1. Accidents de la circulation pendant l'exécution du contrat de travail selon l'horaire de travail : évolution 2012 - 2020</t>
  </si>
  <si>
    <t>10.3.2. Accidents de la circulation pendant l'exécution du contrat de travail selon l'horaire de travail : distribution selon les conséquences - 2020</t>
  </si>
  <si>
    <t>10.4.1. Accidents de la circulation pendant l'exécution du contrat de travail selon le jour de l'accident : évolution 2012 - 2020</t>
  </si>
  <si>
    <t xml:space="preserve"> 10.4.2. Accidents de la circulation pendant l'exécution du contrat de travail selon le jour de l'accident : distribution selon les conséquences - 2020</t>
  </si>
  <si>
    <t xml:space="preserve"> 10.5.1.  Accidents de la circulation pendant l'exécution du contrat de travail selon le mois de l'accident : évolution 2012 - 2020</t>
  </si>
  <si>
    <t>10.5.2. Accidents de la circulation pendant l'exécution du contrat de travail selon le mois de l'accident : distribution selon les conséquences - 2020</t>
  </si>
  <si>
    <t>10.6.1. Accidents de la circulation pendant l'exécution du contrat de travail selon la province et la région de survenance de l'accident : évolution 2012 - 2020</t>
  </si>
  <si>
    <t xml:space="preserve"> 10.6.2. Accidents de la circulation pendant l'exécution du contrat de travail selon la province et la région de survenance de l'accident : distribution selon les conséquences -2020</t>
  </si>
  <si>
    <t>10.7.1.  Accidents de la circulation pendant l'exécution du contrat de travail selon la province et la région de l'employeur : évolution 2012 - 2020</t>
  </si>
  <si>
    <t xml:space="preserve"> 10.7.2. Accidents de la circulation pendant l'exécution du contrat de travail selon la province et la région de l'employeur : distribution selon les conséquences - 2020</t>
  </si>
  <si>
    <t>10.8.1. Accidents de la circulation pendant l'exécution du contrat de travail selon le secteur d'activités économiques de l'employeur : évolution 2012 - 2020</t>
  </si>
  <si>
    <t xml:space="preserve"> 10.8.2. Accidents de la circulation pendant l'exécution du contrat de travail selon le secteur d'activités économiques de l'employeur : distribution selon les conséquences - 2020</t>
  </si>
  <si>
    <t>10.9.1. Accidents de la circulation pendant l'exécution du contrat de travail selon la durée de l’incapacité temporaire : évolution 2012 - 2020</t>
  </si>
  <si>
    <t>10.9.2. Accidents de la circulation pendant l'exécution du contrat de travail selon la durée de l’incapacité temporaire : distribution selon les conséquences - 2020</t>
  </si>
  <si>
    <t>10.10.1. Accidents de la circulation pendant l'exécution du contrat de travail selon le taux d'incapacité permanente prévu : évolution 2012 - 2020</t>
  </si>
  <si>
    <t>10.10.2. Accidents de la circulation pendant l'exécution du contrat de travail selon le taux d'incapacité permanente prévu : distribution selon les conséquences - 2020</t>
  </si>
  <si>
    <t>10.11.1. Accidents de la circulation pendant l'exécution du contrat de travail selon le type de travail : évolution 2012 - 2020</t>
  </si>
  <si>
    <t>Variation entre 2019 et 2020 en %</t>
  </si>
  <si>
    <t>10.11.2. Accidents de la circulation pendant l'exécution du contrat de travail selon le type de travail : distribution selon les conséquences - 2020</t>
  </si>
  <si>
    <t>10.12.1. Accidents de la circulation pendant l'exécution du contrat de travail selon la déviation : évolution 2012 - 2020</t>
  </si>
  <si>
    <t>10.12.2.  Accidents de la circulation pendant l'exécution du contrat de travail selon la déviation : distribution selon les conséquences - 2020</t>
  </si>
  <si>
    <t>10.13.1. Accidents de la circulation pendant l'exécution du contrat de travail selon l'agent matériel : évolution 2012 - 2020</t>
  </si>
  <si>
    <t xml:space="preserve"> 10.13.2. Accidents de la circulation pendant l'exécution du contrat de travail selon l'agent matériel : distribution selon les conséquences - 2020</t>
  </si>
  <si>
    <t>10.14.1. Accidents de la circulation pendant l'exécution du contrat de travail selon la modalité de la blessure : évolution 2012 - 2020</t>
  </si>
  <si>
    <t>10.14.2.  Accidents de la circulation pendant l'exécution du contrat de travail selon la modalité de la blessure :  distribution selon les conséquences - 2020</t>
  </si>
  <si>
    <t>10.15.1. Accidents de la circulation pendant l'exécution du contrat de travail selon la nature de la blessure : évolution 2012 - 2020</t>
  </si>
  <si>
    <t>Variation de 2019 à 2020  %</t>
  </si>
  <si>
    <t>10.15.2.  Accidents de la circulation pendant l'exécution du contrat de travail selon la nature de la blessure : distribution selon les conséquences - 2020</t>
  </si>
  <si>
    <t>10.16.1. Accidents de la circulation pendant l'exécution du contrat de travail selon la localisation de la blessure : évolution 2012 - 2020</t>
  </si>
  <si>
    <t xml:space="preserve"> 10.16.2. Accidents de la circulation pendant l'exécution du contrat de travail selon la localisation de la blessure : distribution selon les conséquences - 2020</t>
  </si>
  <si>
    <t>g-81 Asphyxies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</si>
</sst>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#,##0.0[$%-80C]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#,##0.00[$%-80C]"/>
    <numFmt numFmtId="179" formatCode="#,##0.0[$% -80C]"/>
    <numFmt numFmtId="180" formatCode="#,##0[$%-80C]"/>
    <numFmt numFmtId="181" formatCode="#,##0.0[$%-80C]* "/>
    <numFmt numFmtId="182" formatCode="#,##0.0"/>
    <numFmt numFmtId="18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2"/>
      <name val="Microsoft Sans Serif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81">
    <xf numFmtId="0" fontId="0" fillId="0" borderId="0" xfId="0" applyFont="1" applyAlignment="1">
      <alignment/>
    </xf>
    <xf numFmtId="0" fontId="31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172" fontId="6" fillId="0" borderId="18" xfId="0" applyNumberFormat="1" applyFont="1" applyBorder="1" applyAlignment="1">
      <alignment horizontal="center" vertical="center"/>
    </xf>
    <xf numFmtId="172" fontId="6" fillId="0" borderId="1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172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9" fontId="6" fillId="0" borderId="24" xfId="0" applyNumberFormat="1" applyFont="1" applyBorder="1" applyAlignment="1">
      <alignment horizontal="center" vertical="center"/>
    </xf>
    <xf numFmtId="172" fontId="6" fillId="0" borderId="22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72" fontId="4" fillId="0" borderId="26" xfId="0" applyNumberFormat="1" applyFont="1" applyBorder="1" applyAlignment="1">
      <alignment horizontal="center" vertical="center" wrapText="1"/>
    </xf>
    <xf numFmtId="172" fontId="4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72" fontId="4" fillId="0" borderId="2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/>
    </xf>
    <xf numFmtId="3" fontId="7" fillId="0" borderId="31" xfId="0" applyNumberFormat="1" applyFont="1" applyBorder="1" applyAlignment="1">
      <alignment horizontal="center" vertical="center"/>
    </xf>
    <xf numFmtId="172" fontId="6" fillId="0" borderId="32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172" fontId="6" fillId="0" borderId="33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3" fontId="7" fillId="0" borderId="34" xfId="0" applyNumberFormat="1" applyFont="1" applyBorder="1" applyAlignment="1">
      <alignment horizontal="center" vertical="center"/>
    </xf>
    <xf numFmtId="172" fontId="6" fillId="0" borderId="35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172" fontId="6" fillId="0" borderId="36" xfId="0" applyNumberFormat="1" applyFont="1" applyBorder="1" applyAlignment="1">
      <alignment horizontal="center" vertical="center"/>
    </xf>
    <xf numFmtId="3" fontId="8" fillId="0" borderId="34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172" fontId="6" fillId="0" borderId="26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172" fontId="6" fillId="0" borderId="27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172" fontId="6" fillId="0" borderId="29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3" fontId="8" fillId="0" borderId="37" xfId="0" applyNumberFormat="1" applyFont="1" applyBorder="1" applyAlignment="1">
      <alignment horizontal="center" vertical="center"/>
    </xf>
    <xf numFmtId="9" fontId="6" fillId="0" borderId="38" xfId="0" applyNumberFormat="1" applyFont="1" applyBorder="1" applyAlignment="1">
      <alignment horizontal="center" vertical="center"/>
    </xf>
    <xf numFmtId="3" fontId="8" fillId="0" borderId="38" xfId="0" applyNumberFormat="1" applyFont="1" applyBorder="1" applyAlignment="1">
      <alignment horizontal="center" vertical="center"/>
    </xf>
    <xf numFmtId="9" fontId="6" fillId="0" borderId="3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72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2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2" fontId="4" fillId="0" borderId="2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3" fontId="7" fillId="0" borderId="11" xfId="0" applyNumberFormat="1" applyFont="1" applyBorder="1" applyAlignment="1">
      <alignment horizontal="center" vertical="center"/>
    </xf>
    <xf numFmtId="172" fontId="6" fillId="0" borderId="41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172" fontId="4" fillId="0" borderId="44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3" fontId="7" fillId="0" borderId="4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2" fontId="6" fillId="0" borderId="47" xfId="0" applyNumberFormat="1" applyFont="1" applyBorder="1" applyAlignment="1">
      <alignment horizontal="center" vertical="center"/>
    </xf>
    <xf numFmtId="3" fontId="7" fillId="0" borderId="48" xfId="0" applyNumberFormat="1" applyFont="1" applyBorder="1" applyAlignment="1">
      <alignment horizontal="center" vertical="center"/>
    </xf>
    <xf numFmtId="3" fontId="8" fillId="0" borderId="49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3" fontId="10" fillId="0" borderId="3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172" fontId="6" fillId="0" borderId="50" xfId="0" applyNumberFormat="1" applyFont="1" applyBorder="1" applyAlignment="1">
      <alignment horizontal="center" vertical="center"/>
    </xf>
    <xf numFmtId="3" fontId="7" fillId="0" borderId="51" xfId="0" applyNumberFormat="1" applyFont="1" applyBorder="1" applyAlignment="1">
      <alignment horizontal="center" vertical="center"/>
    </xf>
    <xf numFmtId="172" fontId="6" fillId="0" borderId="52" xfId="0" applyNumberFormat="1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" fontId="8" fillId="0" borderId="54" xfId="0" applyNumberFormat="1" applyFont="1" applyBorder="1" applyAlignment="1">
      <alignment horizontal="center" vertical="center"/>
    </xf>
    <xf numFmtId="172" fontId="6" fillId="0" borderId="2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2" fontId="6" fillId="0" borderId="0" xfId="0" applyNumberFormat="1" applyFont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3" fontId="8" fillId="33" borderId="37" xfId="0" applyNumberFormat="1" applyFont="1" applyFill="1" applyBorder="1" applyAlignment="1">
      <alignment horizontal="center" vertical="center"/>
    </xf>
    <xf numFmtId="172" fontId="6" fillId="33" borderId="2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172" fontId="6" fillId="0" borderId="15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3" fontId="8" fillId="33" borderId="56" xfId="0" applyNumberFormat="1" applyFont="1" applyFill="1" applyBorder="1" applyAlignment="1">
      <alignment horizontal="center" vertical="center"/>
    </xf>
    <xf numFmtId="9" fontId="6" fillId="33" borderId="57" xfId="0" applyNumberFormat="1" applyFont="1" applyFill="1" applyBorder="1" applyAlignment="1">
      <alignment horizontal="center" vertical="center"/>
    </xf>
    <xf numFmtId="172" fontId="6" fillId="33" borderId="57" xfId="0" applyNumberFormat="1" applyFont="1" applyFill="1" applyBorder="1" applyAlignment="1">
      <alignment horizontal="center" vertical="center"/>
    </xf>
    <xf numFmtId="3" fontId="8" fillId="33" borderId="49" xfId="0" applyNumberFormat="1" applyFont="1" applyFill="1" applyBorder="1" applyAlignment="1">
      <alignment horizontal="center" vertical="center"/>
    </xf>
    <xf numFmtId="172" fontId="6" fillId="33" borderId="39" xfId="0" applyNumberFormat="1" applyFont="1" applyFill="1" applyBorder="1" applyAlignment="1">
      <alignment horizontal="center" vertical="center"/>
    </xf>
    <xf numFmtId="172" fontId="6" fillId="0" borderId="33" xfId="0" applyNumberFormat="1" applyFont="1" applyFill="1" applyBorder="1" applyAlignment="1">
      <alignment horizontal="center" vertical="center"/>
    </xf>
    <xf numFmtId="172" fontId="6" fillId="0" borderId="36" xfId="0" applyNumberFormat="1" applyFont="1" applyFill="1" applyBorder="1" applyAlignment="1">
      <alignment horizontal="center" vertical="center"/>
    </xf>
    <xf numFmtId="172" fontId="6" fillId="0" borderId="47" xfId="0" applyNumberFormat="1" applyFont="1" applyFill="1" applyBorder="1" applyAlignment="1">
      <alignment horizontal="center" vertical="center"/>
    </xf>
    <xf numFmtId="3" fontId="8" fillId="33" borderId="58" xfId="0" applyNumberFormat="1" applyFont="1" applyFill="1" applyBorder="1" applyAlignment="1">
      <alignment horizontal="center" vertical="center"/>
    </xf>
    <xf numFmtId="9" fontId="6" fillId="33" borderId="59" xfId="0" applyNumberFormat="1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 wrapText="1"/>
    </xf>
    <xf numFmtId="3" fontId="8" fillId="33" borderId="61" xfId="0" applyNumberFormat="1" applyFont="1" applyFill="1" applyBorder="1" applyAlignment="1">
      <alignment horizontal="center" vertical="center"/>
    </xf>
    <xf numFmtId="172" fontId="6" fillId="33" borderId="6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72" fontId="6" fillId="0" borderId="29" xfId="0" applyNumberFormat="1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3" fontId="7" fillId="0" borderId="56" xfId="0" applyNumberFormat="1" applyFont="1" applyBorder="1" applyAlignment="1">
      <alignment horizontal="center" vertical="center"/>
    </xf>
    <xf numFmtId="172" fontId="6" fillId="0" borderId="57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172" fontId="6" fillId="33" borderId="22" xfId="0" applyNumberFormat="1" applyFont="1" applyFill="1" applyBorder="1" applyAlignment="1">
      <alignment horizontal="center" vertical="center"/>
    </xf>
    <xf numFmtId="3" fontId="8" fillId="33" borderId="63" xfId="0" applyNumberFormat="1" applyFont="1" applyFill="1" applyBorder="1" applyAlignment="1">
      <alignment horizontal="center" vertical="center"/>
    </xf>
    <xf numFmtId="172" fontId="6" fillId="33" borderId="64" xfId="0" applyNumberFormat="1" applyFont="1" applyFill="1" applyBorder="1" applyAlignment="1">
      <alignment horizontal="center" vertical="center"/>
    </xf>
    <xf numFmtId="172" fontId="6" fillId="0" borderId="27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172" fontId="6" fillId="0" borderId="50" xfId="0" applyNumberFormat="1" applyFont="1" applyFill="1" applyBorder="1" applyAlignment="1">
      <alignment horizontal="center" vertical="center"/>
    </xf>
    <xf numFmtId="172" fontId="6" fillId="0" borderId="52" xfId="0" applyNumberFormat="1" applyFont="1" applyFill="1" applyBorder="1" applyAlignment="1">
      <alignment horizontal="center" vertical="center"/>
    </xf>
    <xf numFmtId="3" fontId="7" fillId="0" borderId="58" xfId="0" applyNumberFormat="1" applyFont="1" applyBorder="1" applyAlignment="1">
      <alignment horizontal="center" vertical="center"/>
    </xf>
    <xf numFmtId="172" fontId="6" fillId="0" borderId="59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15" xfId="58" applyNumberFormat="1" applyFont="1" applyFill="1" applyBorder="1" applyAlignment="1">
      <alignment horizontal="left" vertical="center" wrapText="1"/>
      <protection/>
    </xf>
    <xf numFmtId="3" fontId="8" fillId="0" borderId="25" xfId="0" applyNumberFormat="1" applyFont="1" applyBorder="1" applyAlignment="1">
      <alignment horizontal="center" vertical="center"/>
    </xf>
    <xf numFmtId="3" fontId="8" fillId="0" borderId="51" xfId="0" applyNumberFormat="1" applyFont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 wrapText="1"/>
    </xf>
    <xf numFmtId="0" fontId="8" fillId="0" borderId="18" xfId="58" applyNumberFormat="1" applyFont="1" applyFill="1" applyBorder="1" applyAlignment="1">
      <alignment horizontal="left" vertical="center" wrapText="1"/>
      <protection/>
    </xf>
    <xf numFmtId="3" fontId="8" fillId="0" borderId="46" xfId="0" applyNumberFormat="1" applyFont="1" applyBorder="1" applyAlignment="1">
      <alignment horizontal="center" vertical="center"/>
    </xf>
    <xf numFmtId="0" fontId="4" fillId="0" borderId="18" xfId="58" applyNumberFormat="1" applyFont="1" applyFill="1" applyBorder="1" applyAlignment="1">
      <alignment horizontal="left" vertical="center" wrapText="1"/>
      <protection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8" fillId="0" borderId="29" xfId="58" applyNumberFormat="1" applyFont="1" applyFill="1" applyBorder="1" applyAlignment="1">
      <alignment horizontal="left" vertical="center" wrapText="1"/>
      <protection/>
    </xf>
    <xf numFmtId="3" fontId="8" fillId="0" borderId="40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58" applyNumberFormat="1" applyFont="1" applyFill="1" applyBorder="1" applyAlignment="1">
      <alignment horizontal="left" vertical="center" wrapText="1"/>
      <protection/>
    </xf>
    <xf numFmtId="3" fontId="8" fillId="0" borderId="48" xfId="0" applyNumberFormat="1" applyFont="1" applyBorder="1" applyAlignment="1">
      <alignment horizontal="center" vertical="center"/>
    </xf>
    <xf numFmtId="0" fontId="4" fillId="0" borderId="33" xfId="58" applyNumberFormat="1" applyFont="1" applyFill="1" applyBorder="1" applyAlignment="1">
      <alignment horizontal="left" vertical="center" wrapText="1"/>
      <protection/>
    </xf>
    <xf numFmtId="0" fontId="8" fillId="0" borderId="36" xfId="58" applyNumberFormat="1" applyFont="1" applyFill="1" applyBorder="1" applyAlignment="1">
      <alignment horizontal="left" vertical="center" wrapText="1"/>
      <protection/>
    </xf>
    <xf numFmtId="0" fontId="4" fillId="0" borderId="36" xfId="58" applyNumberFormat="1" applyFont="1" applyFill="1" applyBorder="1" applyAlignment="1">
      <alignment horizontal="left" vertical="center" wrapText="1"/>
      <protection/>
    </xf>
    <xf numFmtId="0" fontId="4" fillId="0" borderId="36" xfId="0" applyNumberFormat="1" applyFont="1" applyBorder="1" applyAlignment="1">
      <alignment horizontal="left" vertical="center" wrapText="1"/>
    </xf>
    <xf numFmtId="0" fontId="8" fillId="0" borderId="47" xfId="58" applyNumberFormat="1" applyFont="1" applyFill="1" applyBorder="1" applyAlignment="1">
      <alignment horizontal="left" vertical="center" wrapText="1"/>
      <protection/>
    </xf>
    <xf numFmtId="0" fontId="8" fillId="0" borderId="33" xfId="58" applyNumberFormat="1" applyFont="1" applyFill="1" applyBorder="1" applyAlignment="1">
      <alignment horizontal="left" vertical="center" wrapText="1"/>
      <protection/>
    </xf>
    <xf numFmtId="0" fontId="4" fillId="0" borderId="27" xfId="58" applyNumberFormat="1" applyFont="1" applyFill="1" applyBorder="1" applyAlignment="1">
      <alignment horizontal="left" vertical="center" wrapText="1"/>
      <protection/>
    </xf>
    <xf numFmtId="3" fontId="7" fillId="0" borderId="0" xfId="0" applyNumberFormat="1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left" vertical="center" wrapText="1"/>
    </xf>
    <xf numFmtId="3" fontId="7" fillId="33" borderId="37" xfId="0" applyNumberFormat="1" applyFont="1" applyFill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172" fontId="6" fillId="0" borderId="18" xfId="0" applyNumberFormat="1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left" vertical="center" wrapText="1"/>
    </xf>
    <xf numFmtId="9" fontId="6" fillId="0" borderId="24" xfId="0" applyNumberFormat="1" applyFont="1" applyFill="1" applyBorder="1" applyAlignment="1">
      <alignment horizontal="center" vertical="center" wrapText="1"/>
    </xf>
    <xf numFmtId="172" fontId="6" fillId="0" borderId="26" xfId="0" applyNumberFormat="1" applyFont="1" applyBorder="1" applyAlignment="1">
      <alignment horizontal="center" vertical="center" wrapText="1"/>
    </xf>
    <xf numFmtId="172" fontId="6" fillId="0" borderId="27" xfId="0" applyNumberFormat="1" applyFont="1" applyBorder="1" applyAlignment="1">
      <alignment horizontal="center" vertical="center" wrapText="1"/>
    </xf>
    <xf numFmtId="172" fontId="6" fillId="0" borderId="29" xfId="0" applyNumberFormat="1" applyFont="1" applyBorder="1" applyAlignment="1">
      <alignment horizontal="center" vertical="center" wrapText="1"/>
    </xf>
    <xf numFmtId="172" fontId="6" fillId="33" borderId="38" xfId="0" applyNumberFormat="1" applyFont="1" applyFill="1" applyBorder="1" applyAlignment="1">
      <alignment horizontal="center" vertical="center"/>
    </xf>
    <xf numFmtId="3" fontId="7" fillId="33" borderId="38" xfId="0" applyNumberFormat="1" applyFont="1" applyFill="1" applyBorder="1" applyAlignment="1">
      <alignment horizontal="center" vertical="center"/>
    </xf>
    <xf numFmtId="172" fontId="6" fillId="0" borderId="35" xfId="0" applyNumberFormat="1" applyFont="1" applyFill="1" applyBorder="1" applyAlignment="1">
      <alignment horizontal="center" vertical="center"/>
    </xf>
    <xf numFmtId="172" fontId="6" fillId="0" borderId="41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9" fontId="6" fillId="0" borderId="59" xfId="0" applyNumberFormat="1" applyFont="1" applyFill="1" applyBorder="1" applyAlignment="1">
      <alignment horizontal="center" vertical="center"/>
    </xf>
    <xf numFmtId="9" fontId="6" fillId="0" borderId="66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wrapText="1"/>
    </xf>
    <xf numFmtId="9" fontId="6" fillId="0" borderId="57" xfId="0" applyNumberFormat="1" applyFont="1" applyFill="1" applyBorder="1" applyAlignment="1">
      <alignment horizontal="center" vertical="center"/>
    </xf>
    <xf numFmtId="0" fontId="4" fillId="0" borderId="52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center" vertical="center"/>
    </xf>
    <xf numFmtId="3" fontId="8" fillId="0" borderId="56" xfId="0" applyNumberFormat="1" applyFont="1" applyBorder="1" applyAlignment="1">
      <alignment horizontal="center" vertical="center"/>
    </xf>
    <xf numFmtId="9" fontId="6" fillId="0" borderId="66" xfId="0" applyNumberFormat="1" applyFont="1" applyBorder="1" applyAlignment="1">
      <alignment horizontal="center" vertical="center"/>
    </xf>
    <xf numFmtId="9" fontId="6" fillId="0" borderId="59" xfId="0" applyNumberFormat="1" applyFont="1" applyBorder="1" applyAlignment="1">
      <alignment horizontal="center" vertical="center"/>
    </xf>
    <xf numFmtId="9" fontId="6" fillId="0" borderId="57" xfId="0" applyNumberFormat="1" applyFont="1" applyBorder="1" applyAlignment="1">
      <alignment horizontal="center" vertical="center"/>
    </xf>
    <xf numFmtId="3" fontId="8" fillId="0" borderId="66" xfId="0" applyNumberFormat="1" applyFont="1" applyBorder="1" applyAlignment="1">
      <alignment horizontal="center" vertical="center"/>
    </xf>
    <xf numFmtId="172" fontId="6" fillId="0" borderId="69" xfId="0" applyNumberFormat="1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9" fontId="6" fillId="0" borderId="39" xfId="0" applyNumberFormat="1" applyFont="1" applyFill="1" applyBorder="1" applyAlignment="1">
      <alignment horizontal="center" vertical="center"/>
    </xf>
    <xf numFmtId="9" fontId="6" fillId="0" borderId="24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9" fontId="6" fillId="0" borderId="38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33" borderId="37" xfId="0" applyFont="1" applyFill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4" fillId="33" borderId="67" xfId="0" applyNumberFormat="1" applyFont="1" applyFill="1" applyBorder="1" applyAlignment="1">
      <alignment horizontal="center" vertical="center"/>
    </xf>
    <xf numFmtId="172" fontId="4" fillId="0" borderId="29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4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172" fontId="6" fillId="0" borderId="16" xfId="0" applyNumberFormat="1" applyFont="1" applyFill="1" applyBorder="1" applyAlignment="1">
      <alignment horizontal="center" vertical="center"/>
    </xf>
    <xf numFmtId="172" fontId="6" fillId="0" borderId="21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2" fontId="6" fillId="0" borderId="41" xfId="0" applyNumberFormat="1" applyFont="1" applyBorder="1" applyAlignment="1">
      <alignment horizontal="center" vertical="center" wrapText="1"/>
    </xf>
    <xf numFmtId="172" fontId="6" fillId="0" borderId="22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3" fontId="7" fillId="0" borderId="37" xfId="0" applyNumberFormat="1" applyFont="1" applyFill="1" applyBorder="1" applyAlignment="1">
      <alignment horizontal="center" vertical="center"/>
    </xf>
    <xf numFmtId="172" fontId="6" fillId="0" borderId="24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3" fontId="7" fillId="0" borderId="31" xfId="0" applyNumberFormat="1" applyFont="1" applyFill="1" applyBorder="1" applyAlignment="1">
      <alignment horizontal="center" vertical="center"/>
    </xf>
    <xf numFmtId="172" fontId="6" fillId="0" borderId="15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left" vertical="center" wrapText="1"/>
    </xf>
    <xf numFmtId="3" fontId="7" fillId="0" borderId="56" xfId="0" applyNumberFormat="1" applyFont="1" applyFill="1" applyBorder="1" applyAlignment="1">
      <alignment horizontal="center" vertical="center"/>
    </xf>
    <xf numFmtId="172" fontId="6" fillId="0" borderId="57" xfId="0" applyNumberFormat="1" applyFont="1" applyFill="1" applyBorder="1" applyAlignment="1">
      <alignment horizontal="center" vertical="center" wrapText="1"/>
    </xf>
    <xf numFmtId="3" fontId="8" fillId="0" borderId="37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172" fontId="6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72" fontId="6" fillId="0" borderId="27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2" fontId="6" fillId="0" borderId="38" xfId="0" applyNumberFormat="1" applyFont="1" applyFill="1" applyBorder="1" applyAlignment="1">
      <alignment horizontal="center" vertical="center"/>
    </xf>
    <xf numFmtId="3" fontId="7" fillId="0" borderId="38" xfId="0" applyNumberFormat="1" applyFont="1" applyFill="1" applyBorder="1" applyAlignment="1">
      <alignment horizontal="center" vertical="center"/>
    </xf>
    <xf numFmtId="172" fontId="6" fillId="0" borderId="39" xfId="0" applyNumberFormat="1" applyFont="1" applyFill="1" applyBorder="1" applyAlignment="1">
      <alignment horizontal="center" vertical="center"/>
    </xf>
    <xf numFmtId="172" fontId="6" fillId="0" borderId="32" xfId="0" applyNumberFormat="1" applyFont="1" applyFill="1" applyBorder="1" applyAlignment="1">
      <alignment horizontal="center" vertical="center"/>
    </xf>
    <xf numFmtId="3" fontId="7" fillId="0" borderId="32" xfId="0" applyNumberFormat="1" applyFont="1" applyFill="1" applyBorder="1" applyAlignment="1">
      <alignment horizontal="center" vertical="center"/>
    </xf>
    <xf numFmtId="172" fontId="6" fillId="0" borderId="13" xfId="0" applyNumberFormat="1" applyFont="1" applyFill="1" applyBorder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3" fontId="8" fillId="0" borderId="55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72" fontId="6" fillId="0" borderId="29" xfId="0" applyNumberFormat="1" applyFont="1" applyFill="1" applyBorder="1" applyAlignment="1">
      <alignment horizontal="center" vertical="center" wrapText="1"/>
    </xf>
    <xf numFmtId="172" fontId="6" fillId="0" borderId="24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2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49" fontId="4" fillId="0" borderId="60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4" fillId="0" borderId="72" xfId="0" applyFont="1" applyFill="1" applyBorder="1" applyAlignment="1">
      <alignment horizontal="left" vertical="center" wrapText="1"/>
    </xf>
    <xf numFmtId="0" fontId="4" fillId="0" borderId="73" xfId="0" applyFont="1" applyFill="1" applyBorder="1" applyAlignment="1">
      <alignment horizontal="center" vertical="center"/>
    </xf>
    <xf numFmtId="172" fontId="6" fillId="0" borderId="53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49" fontId="4" fillId="0" borderId="68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/>
    </xf>
    <xf numFmtId="3" fontId="7" fillId="0" borderId="46" xfId="0" applyNumberFormat="1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172" fontId="6" fillId="0" borderId="66" xfId="0" applyNumberFormat="1" applyFont="1" applyFill="1" applyBorder="1" applyAlignment="1">
      <alignment horizontal="center" vertical="center"/>
    </xf>
    <xf numFmtId="3" fontId="7" fillId="0" borderId="66" xfId="0" applyNumberFormat="1" applyFont="1" applyFill="1" applyBorder="1" applyAlignment="1">
      <alignment horizontal="center" vertical="center"/>
    </xf>
    <xf numFmtId="3" fontId="8" fillId="0" borderId="67" xfId="0" applyNumberFormat="1" applyFont="1" applyFill="1" applyBorder="1" applyAlignment="1">
      <alignment horizontal="center" vertical="center"/>
    </xf>
    <xf numFmtId="3" fontId="8" fillId="0" borderId="38" xfId="0" applyNumberFormat="1" applyFont="1" applyFill="1" applyBorder="1" applyAlignment="1">
      <alignment horizontal="center" vertical="center"/>
    </xf>
    <xf numFmtId="0" fontId="39" fillId="0" borderId="0" xfId="44" applyFill="1" applyAlignment="1">
      <alignment/>
    </xf>
    <xf numFmtId="0" fontId="0" fillId="0" borderId="0" xfId="0" applyFont="1" applyAlignment="1">
      <alignment/>
    </xf>
    <xf numFmtId="9" fontId="0" fillId="0" borderId="0" xfId="55" applyFont="1" applyAlignment="1">
      <alignment/>
    </xf>
    <xf numFmtId="172" fontId="6" fillId="0" borderId="38" xfId="0" applyNumberFormat="1" applyFont="1" applyFill="1" applyBorder="1" applyAlignment="1">
      <alignment horizontal="center" vertical="center" wrapText="1"/>
    </xf>
    <xf numFmtId="172" fontId="6" fillId="0" borderId="32" xfId="0" applyNumberFormat="1" applyFont="1" applyFill="1" applyBorder="1" applyAlignment="1">
      <alignment horizontal="center" vertical="center" wrapText="1"/>
    </xf>
    <xf numFmtId="172" fontId="6" fillId="0" borderId="35" xfId="0" applyNumberFormat="1" applyFont="1" applyFill="1" applyBorder="1" applyAlignment="1">
      <alignment horizontal="center" vertical="center" wrapText="1"/>
    </xf>
    <xf numFmtId="172" fontId="6" fillId="0" borderId="41" xfId="0" applyNumberFormat="1" applyFont="1" applyFill="1" applyBorder="1" applyAlignment="1">
      <alignment horizontal="center" vertical="center" wrapText="1"/>
    </xf>
    <xf numFmtId="172" fontId="6" fillId="0" borderId="66" xfId="0" applyNumberFormat="1" applyFont="1" applyFill="1" applyBorder="1" applyAlignment="1">
      <alignment horizontal="center" vertical="center" wrapText="1"/>
    </xf>
    <xf numFmtId="3" fontId="8" fillId="0" borderId="56" xfId="0" applyNumberFormat="1" applyFont="1" applyFill="1" applyBorder="1" applyAlignment="1">
      <alignment horizontal="center" vertical="center"/>
    </xf>
    <xf numFmtId="9" fontId="6" fillId="0" borderId="38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51" fillId="0" borderId="0" xfId="0" applyFont="1" applyAlignment="1">
      <alignment vertical="top"/>
    </xf>
    <xf numFmtId="0" fontId="51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Fill="1" applyAlignment="1">
      <alignment/>
    </xf>
    <xf numFmtId="3" fontId="4" fillId="0" borderId="23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33" fillId="0" borderId="0" xfId="0" applyFont="1" applyAlignment="1" quotePrefix="1">
      <alignment/>
    </xf>
    <xf numFmtId="0" fontId="51" fillId="0" borderId="0" xfId="0" applyFont="1" applyAlignment="1" quotePrefix="1">
      <alignment vertical="top"/>
    </xf>
    <xf numFmtId="0" fontId="11" fillId="0" borderId="0" xfId="0" applyFont="1" applyAlignment="1">
      <alignment vertical="top"/>
    </xf>
    <xf numFmtId="3" fontId="11" fillId="0" borderId="0" xfId="0" applyNumberFormat="1" applyFont="1" applyAlignment="1">
      <alignment vertical="top"/>
    </xf>
    <xf numFmtId="173" fontId="1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83" fontId="6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vertical="top"/>
    </xf>
    <xf numFmtId="172" fontId="6" fillId="0" borderId="19" xfId="0" applyNumberFormat="1" applyFont="1" applyBorder="1" applyAlignment="1">
      <alignment horizontal="center" vertical="center"/>
    </xf>
    <xf numFmtId="172" fontId="6" fillId="0" borderId="22" xfId="0" applyNumberFormat="1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172" fontId="6" fillId="0" borderId="16" xfId="0" applyNumberFormat="1" applyFont="1" applyFill="1" applyBorder="1" applyAlignment="1">
      <alignment horizontal="center" vertical="center" wrapText="1"/>
    </xf>
    <xf numFmtId="172" fontId="6" fillId="0" borderId="21" xfId="0" applyNumberFormat="1" applyFont="1" applyFill="1" applyBorder="1" applyAlignment="1">
      <alignment horizontal="center" vertical="center" wrapText="1"/>
    </xf>
    <xf numFmtId="172" fontId="6" fillId="0" borderId="73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3" fontId="7" fillId="0" borderId="49" xfId="0" applyNumberFormat="1" applyFont="1" applyFill="1" applyBorder="1" applyAlignment="1">
      <alignment horizontal="center" vertical="center"/>
    </xf>
    <xf numFmtId="3" fontId="7" fillId="0" borderId="45" xfId="0" applyNumberFormat="1" applyFont="1" applyFill="1" applyBorder="1" applyAlignment="1">
      <alignment horizontal="center" vertical="center"/>
    </xf>
    <xf numFmtId="3" fontId="7" fillId="0" borderId="48" xfId="0" applyNumberFormat="1" applyFont="1" applyFill="1" applyBorder="1" applyAlignment="1">
      <alignment horizontal="center" vertical="center"/>
    </xf>
    <xf numFmtId="172" fontId="6" fillId="0" borderId="44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 wrapText="1"/>
    </xf>
    <xf numFmtId="172" fontId="6" fillId="0" borderId="74" xfId="0" applyNumberFormat="1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left" vertical="center" wrapText="1"/>
    </xf>
    <xf numFmtId="172" fontId="6" fillId="0" borderId="59" xfId="0" applyNumberFormat="1" applyFont="1" applyBorder="1" applyAlignment="1">
      <alignment horizontal="center" vertical="center"/>
    </xf>
    <xf numFmtId="172" fontId="6" fillId="0" borderId="57" xfId="0" applyNumberFormat="1" applyFont="1" applyBorder="1" applyAlignment="1">
      <alignment horizontal="center" vertical="center"/>
    </xf>
    <xf numFmtId="172" fontId="6" fillId="0" borderId="66" xfId="0" applyNumberFormat="1" applyFont="1" applyBorder="1" applyAlignment="1">
      <alignment horizontal="center" vertical="center"/>
    </xf>
    <xf numFmtId="172" fontId="6" fillId="0" borderId="73" xfId="0" applyNumberFormat="1" applyFont="1" applyFill="1" applyBorder="1" applyAlignment="1">
      <alignment horizontal="center" vertical="center"/>
    </xf>
    <xf numFmtId="172" fontId="6" fillId="0" borderId="69" xfId="0" applyNumberFormat="1" applyFont="1" applyFill="1" applyBorder="1" applyAlignment="1">
      <alignment horizontal="center" vertical="center"/>
    </xf>
    <xf numFmtId="3" fontId="7" fillId="0" borderId="74" xfId="0" applyNumberFormat="1" applyFont="1" applyBorder="1" applyAlignment="1">
      <alignment horizontal="center" vertical="center"/>
    </xf>
    <xf numFmtId="3" fontId="7" fillId="0" borderId="66" xfId="0" applyNumberFormat="1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172" fontId="3" fillId="0" borderId="82" xfId="0" applyNumberFormat="1" applyFont="1" applyBorder="1" applyAlignment="1">
      <alignment horizontal="center" vertical="center" wrapText="1"/>
    </xf>
    <xf numFmtId="172" fontId="3" fillId="0" borderId="83" xfId="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172" fontId="4" fillId="0" borderId="66" xfId="0" applyNumberFormat="1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172" fontId="4" fillId="0" borderId="57" xfId="0" applyNumberFormat="1" applyFont="1" applyBorder="1" applyAlignment="1">
      <alignment horizontal="center" vertical="center" wrapText="1"/>
    </xf>
    <xf numFmtId="172" fontId="4" fillId="0" borderId="50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172" fontId="4" fillId="0" borderId="52" xfId="0" applyNumberFormat="1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3" xfId="57"/>
    <cellStyle name="Standaard_Blad1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9.140625" style="0" customWidth="1"/>
    <col min="2" max="2" width="165.7109375" style="0" bestFit="1" customWidth="1"/>
  </cols>
  <sheetData>
    <row r="1" spans="1:2" s="1" customFormat="1" ht="15.75" thickBot="1">
      <c r="A1" s="2" t="s">
        <v>977</v>
      </c>
      <c r="B1" s="3"/>
    </row>
    <row r="2" spans="1:2" ht="15">
      <c r="A2" s="4" t="s">
        <v>0</v>
      </c>
      <c r="B2" s="5" t="s">
        <v>1</v>
      </c>
    </row>
    <row r="3" spans="1:2" ht="15">
      <c r="A3" s="6" t="s">
        <v>2</v>
      </c>
      <c r="B3" s="284" t="s">
        <v>978</v>
      </c>
    </row>
    <row r="4" spans="1:2" ht="15">
      <c r="A4" s="6" t="s">
        <v>3</v>
      </c>
      <c r="B4" s="284" t="s">
        <v>979</v>
      </c>
    </row>
    <row r="5" spans="1:2" ht="15">
      <c r="A5" s="6" t="s">
        <v>4</v>
      </c>
      <c r="B5" s="284" t="s">
        <v>980</v>
      </c>
    </row>
    <row r="6" spans="1:2" ht="15">
      <c r="A6" s="6" t="s">
        <v>5</v>
      </c>
      <c r="B6" s="284" t="s">
        <v>981</v>
      </c>
    </row>
    <row r="7" spans="1:2" ht="15">
      <c r="A7" s="4" t="s">
        <v>6</v>
      </c>
      <c r="B7" s="5" t="s">
        <v>7</v>
      </c>
    </row>
    <row r="8" spans="1:2" ht="15">
      <c r="A8" s="6" t="s">
        <v>8</v>
      </c>
      <c r="B8" s="284" t="s">
        <v>982</v>
      </c>
    </row>
    <row r="9" spans="1:2" ht="15">
      <c r="A9" s="6" t="s">
        <v>9</v>
      </c>
      <c r="B9" s="284" t="s">
        <v>983</v>
      </c>
    </row>
    <row r="10" spans="1:2" ht="15">
      <c r="A10" s="4" t="s">
        <v>10</v>
      </c>
      <c r="B10" s="5" t="s">
        <v>11</v>
      </c>
    </row>
    <row r="11" spans="1:2" ht="15">
      <c r="A11" s="6" t="s">
        <v>12</v>
      </c>
      <c r="B11" s="284" t="s">
        <v>984</v>
      </c>
    </row>
    <row r="12" spans="1:2" ht="15">
      <c r="A12" s="6" t="s">
        <v>13</v>
      </c>
      <c r="B12" s="284" t="s">
        <v>985</v>
      </c>
    </row>
    <row r="13" spans="1:2" ht="15">
      <c r="A13" s="4" t="s">
        <v>14</v>
      </c>
      <c r="B13" s="5" t="s">
        <v>15</v>
      </c>
    </row>
    <row r="14" spans="1:2" ht="15">
      <c r="A14" s="6" t="s">
        <v>16</v>
      </c>
      <c r="B14" s="284" t="s">
        <v>986</v>
      </c>
    </row>
    <row r="15" spans="1:2" ht="15">
      <c r="A15" s="6" t="s">
        <v>17</v>
      </c>
      <c r="B15" s="284" t="s">
        <v>987</v>
      </c>
    </row>
    <row r="16" spans="1:2" ht="15">
      <c r="A16" s="4" t="s">
        <v>18</v>
      </c>
      <c r="B16" s="5" t="s">
        <v>19</v>
      </c>
    </row>
    <row r="17" spans="1:2" ht="15">
      <c r="A17" s="6" t="s">
        <v>20</v>
      </c>
      <c r="B17" s="284" t="s">
        <v>988</v>
      </c>
    </row>
    <row r="18" spans="1:2" ht="15">
      <c r="A18" s="6" t="s">
        <v>21</v>
      </c>
      <c r="B18" s="284" t="s">
        <v>989</v>
      </c>
    </row>
    <row r="19" spans="1:2" ht="15">
      <c r="A19" s="4" t="s">
        <v>22</v>
      </c>
      <c r="B19" s="5" t="s">
        <v>23</v>
      </c>
    </row>
    <row r="20" spans="1:2" ht="15">
      <c r="A20" s="6" t="s">
        <v>24</v>
      </c>
      <c r="B20" s="284" t="s">
        <v>990</v>
      </c>
    </row>
    <row r="21" spans="1:2" ht="15">
      <c r="A21" s="6" t="s">
        <v>25</v>
      </c>
      <c r="B21" s="284" t="s">
        <v>991</v>
      </c>
    </row>
    <row r="22" spans="1:2" ht="15">
      <c r="A22" s="4" t="s">
        <v>26</v>
      </c>
      <c r="B22" s="5" t="s">
        <v>27</v>
      </c>
    </row>
    <row r="23" spans="1:2" ht="15">
      <c r="A23" s="6" t="s">
        <v>28</v>
      </c>
      <c r="B23" s="284" t="s">
        <v>992</v>
      </c>
    </row>
    <row r="24" spans="1:2" ht="15">
      <c r="A24" s="6" t="s">
        <v>29</v>
      </c>
      <c r="B24" s="284" t="s">
        <v>993</v>
      </c>
    </row>
    <row r="25" spans="1:2" ht="15">
      <c r="A25" s="4" t="s">
        <v>30</v>
      </c>
      <c r="B25" s="5" t="s">
        <v>654</v>
      </c>
    </row>
    <row r="26" spans="1:2" ht="15">
      <c r="A26" s="6" t="s">
        <v>31</v>
      </c>
      <c r="B26" s="284" t="s">
        <v>994</v>
      </c>
    </row>
    <row r="27" spans="1:2" ht="15">
      <c r="A27" s="6" t="s">
        <v>32</v>
      </c>
      <c r="B27" s="284" t="s">
        <v>995</v>
      </c>
    </row>
    <row r="28" spans="1:2" ht="15">
      <c r="A28" s="4" t="s">
        <v>33</v>
      </c>
      <c r="B28" s="5" t="s">
        <v>34</v>
      </c>
    </row>
    <row r="29" spans="1:2" ht="15">
      <c r="A29" s="6" t="s">
        <v>35</v>
      </c>
      <c r="B29" s="284" t="s">
        <v>996</v>
      </c>
    </row>
    <row r="30" spans="1:2" ht="15">
      <c r="A30" s="6" t="s">
        <v>36</v>
      </c>
      <c r="B30" s="284" t="s">
        <v>997</v>
      </c>
    </row>
    <row r="31" spans="1:2" ht="15">
      <c r="A31" s="4" t="s">
        <v>37</v>
      </c>
      <c r="B31" s="5" t="s">
        <v>38</v>
      </c>
    </row>
    <row r="32" spans="1:2" ht="15">
      <c r="A32" s="6" t="s">
        <v>39</v>
      </c>
      <c r="B32" s="284" t="s">
        <v>998</v>
      </c>
    </row>
    <row r="33" spans="1:2" ht="15">
      <c r="A33" s="6" t="s">
        <v>40</v>
      </c>
      <c r="B33" s="284" t="s">
        <v>999</v>
      </c>
    </row>
    <row r="34" spans="1:2" ht="15">
      <c r="A34" s="4" t="s">
        <v>41</v>
      </c>
      <c r="B34" s="5" t="s">
        <v>42</v>
      </c>
    </row>
    <row r="35" spans="1:2" ht="15">
      <c r="A35" s="6" t="s">
        <v>43</v>
      </c>
      <c r="B35" s="284" t="s">
        <v>1000</v>
      </c>
    </row>
    <row r="36" spans="1:2" ht="15">
      <c r="A36" s="6" t="s">
        <v>44</v>
      </c>
      <c r="B36" s="284" t="s">
        <v>1001</v>
      </c>
    </row>
    <row r="37" spans="1:2" ht="15">
      <c r="A37" s="4" t="s">
        <v>45</v>
      </c>
      <c r="B37" s="5" t="s">
        <v>46</v>
      </c>
    </row>
    <row r="38" spans="1:2" ht="15">
      <c r="A38" s="6" t="s">
        <v>47</v>
      </c>
      <c r="B38" s="284" t="s">
        <v>1002</v>
      </c>
    </row>
    <row r="39" spans="1:2" ht="15">
      <c r="A39" s="6" t="s">
        <v>48</v>
      </c>
      <c r="B39" s="284" t="s">
        <v>1003</v>
      </c>
    </row>
    <row r="40" spans="1:2" ht="15">
      <c r="A40" s="4" t="s">
        <v>49</v>
      </c>
      <c r="B40" s="5" t="s">
        <v>50</v>
      </c>
    </row>
    <row r="41" spans="1:2" ht="15">
      <c r="A41" s="6" t="s">
        <v>51</v>
      </c>
      <c r="B41" s="284" t="s">
        <v>1004</v>
      </c>
    </row>
    <row r="42" spans="1:2" ht="15">
      <c r="A42" s="6" t="s">
        <v>52</v>
      </c>
      <c r="B42" s="284" t="s">
        <v>1005</v>
      </c>
    </row>
    <row r="43" spans="1:2" ht="15">
      <c r="A43" s="4" t="s">
        <v>53</v>
      </c>
      <c r="B43" s="5" t="s">
        <v>54</v>
      </c>
    </row>
    <row r="44" spans="1:2" ht="15">
      <c r="A44" s="6" t="s">
        <v>55</v>
      </c>
      <c r="B44" s="284" t="s">
        <v>1006</v>
      </c>
    </row>
    <row r="45" spans="1:2" ht="15">
      <c r="A45" s="6" t="s">
        <v>56</v>
      </c>
      <c r="B45" s="284" t="s">
        <v>1007</v>
      </c>
    </row>
    <row r="46" spans="1:2" ht="15">
      <c r="A46" s="4" t="s">
        <v>57</v>
      </c>
      <c r="B46" s="5" t="s">
        <v>58</v>
      </c>
    </row>
    <row r="47" spans="1:2" ht="15">
      <c r="A47" s="6" t="s">
        <v>59</v>
      </c>
      <c r="B47" s="284" t="s">
        <v>1008</v>
      </c>
    </row>
    <row r="48" spans="1:2" ht="15">
      <c r="A48" s="6" t="s">
        <v>60</v>
      </c>
      <c r="B48" s="284" t="s">
        <v>1009</v>
      </c>
    </row>
    <row r="49" spans="1:2" ht="15">
      <c r="A49" s="4" t="s">
        <v>61</v>
      </c>
      <c r="B49" s="5" t="s">
        <v>62</v>
      </c>
    </row>
    <row r="50" spans="1:2" ht="15">
      <c r="A50" s="6" t="s">
        <v>63</v>
      </c>
      <c r="B50" s="284" t="s">
        <v>1010</v>
      </c>
    </row>
    <row r="51" spans="1:2" ht="15">
      <c r="A51" s="6" t="s">
        <v>64</v>
      </c>
      <c r="B51" s="284" t="s">
        <v>1011</v>
      </c>
    </row>
    <row r="52" spans="1:2" ht="15.75" thickBot="1">
      <c r="A52" s="7"/>
      <c r="B52" s="3"/>
    </row>
  </sheetData>
  <sheetProtection/>
  <hyperlinks>
    <hyperlink ref="B3" location="'10.1.1'!A1" display="Accidents de la circulation pendant l'exécution du contrat de travail : évolution 2012 - 2017"/>
    <hyperlink ref="B4" location="'10.1.2'!A1" display="Accidents de la circulation pendant l'exécution du contrat de travail : distribution selon les conséquences et le genre - 2017"/>
    <hyperlink ref="B5" location="'10.1.3'!A1" display="Accidents de la circulation pendant l'exécution du contrat de travail : distribution selon les conséquences et la génération - 2017"/>
    <hyperlink ref="B6" location="'10.1.4'!A1" display="Accidents de la circulation pendant l'exécution du contrat de travail : distribution selon les conséquences et le genre de travail - 2017"/>
    <hyperlink ref="B8" location="'10.2.1'!A1" display="Accidents de la circulation pendant l'exécution du contrat de travail selon l'heure de l'accident : évolution 2012 - 2017"/>
    <hyperlink ref="B9" location="'10.2.2'!A1" display="Accidents de la circulation pendant l'exécution du contrat de travail selon l'heure de l'accident : distribution selon les conséquences - 2017"/>
    <hyperlink ref="B11" location="'10.3.1'!A1" display="Accidents de la circulation pendant l'exécution du contrat de travail selon l'horaire de travail : évolution 2012 - 2017"/>
    <hyperlink ref="B12" location="'10.3.2'!A1" display="Accidents de la circulation pendant l'exécution du contrat de travail selon l'horaire de travail : distribution selon les conséquences - 2017"/>
    <hyperlink ref="B14" location="'10.4.1'!A1" display="Accidents de la circulation pendant l'exécution du contrat de travail selon le jour de l'accident : évolution 2012 - 2017"/>
    <hyperlink ref="B15" location="'10.4.2'!A1" display="Accidents de la circulation pendant l'exécution du contrat de travail selon le jour de l'accident : distribution selon les conséquences - 2017"/>
    <hyperlink ref="B17" location="'10.5.1'!A1" display="Accidents de la circulation pendant l'exécution du contrat de travail selon le mois de l'accident : évolution 2012 - 2017"/>
    <hyperlink ref="B18" location="'10.5.2'!A1" display="Accidents de la circulation pendant l'exécution du contrat de travail selon le mois de l'accident : distribution selon les conséquences - 2017"/>
    <hyperlink ref="B20" location="'10.6.1'!A1" display="Accidents de la circulation pendant l'exécution du contrat de travail selon la province et la région de survenance de l'accident : évolution 2012 - 2017"/>
    <hyperlink ref="B21" location="'10.6.2'!A1" display="Accidents de la circulation pendant l'exécution du contrat de travail selon la province et la région de survenance de l'accident : distribution selon les conséquences - 2017"/>
    <hyperlink ref="B23" location="'10.7.1'!A1" display="Accidents de la circulation pendant l'exécution du contrat de travail selon la province et la région de l'employeur : évolution 2012 - 2017"/>
    <hyperlink ref="B24" location="'10.7.2'!A1" display="Accidents de la circulation pendant l'exécution du contrat de travail selon la province et la région de l'employeur : distribution selon les conséquences - 2017"/>
    <hyperlink ref="B26" location="'10.8.1'!A1" display="Accidents de la circulation pendant l'exécution du contrat de travail selon le secteur d'activités économiques de l'employeur : évolution 2012 - 2017"/>
    <hyperlink ref="B27" location="'10.8.2'!A1" display="Accidents de la circulation pendant l'exécution du contrat de travail selon le secteur d'activités économiques de l'employeur : distribution selon les conséquences - 2017"/>
    <hyperlink ref="B29" location="'10.9.1'!A1" display="Accidents de la circulation pendant l'exécution du contrat de travail selon la durée de l’incapacité temporaire : évolution 2012 - 2017"/>
    <hyperlink ref="B30" location="'10.9.2'!A1" display="Accidents de la circulation pendant l'exécution du contrat de travail selon la durée de l’incapacité temporaire : distribution selon les conséquences - 2017"/>
    <hyperlink ref="B32" location="'10.10.1'!A1" display="Accidents de la circulation pendant l'exécution du contrat de travail selon le taux d'incapacité permanente prévu : évolution 2012 - 2017"/>
    <hyperlink ref="B33" location="'10.10.2'!A1" display="Accidents de la circulation pendant l'exécution du contrat de travail selon le taux d'incapacité permanente prévu : distribution selon les conséquences - 2017"/>
    <hyperlink ref="B35" location="'10.11.1'!A1" display="Accidents de la circulation pendant l'exécution du contrat de travail selon le type de travail : évolution 2012 - 2017"/>
    <hyperlink ref="B36" location="'10.11.2'!A1" display="Accidents de la circulation pendant l'exécution du contrat de travail selon le type de travail : distribution selon les conséquences - 2017"/>
    <hyperlink ref="B39" location="'10.12.2'!A1" display="Accidents de la circulation pendant l'exécution du contrat de travail selon la déviation : distribution selon les conséquences - 2017"/>
    <hyperlink ref="B41" location="'10.13.1'!A1" display="Accidents de la circulation pendant l'exécution du contrat de travail selon l'agent matériel : évolution 2012 - 2017"/>
    <hyperlink ref="B42" location="'10.13.2'!A1" display="Accidents de la circulation pendant l'exécution du contrat de travail selon l'agent matériel : distribution selon les conséquences - 2017"/>
    <hyperlink ref="B44" location="'10.14.1'!A1" display="Accidents de la circulation pendant l'exécution du contrat de travail selon la modalité de la blessure : évolution 2012 - 2017"/>
    <hyperlink ref="B45" location="'10.14.2'!A1" display="Accidents de la circulation pendant l'exécution du contrat de travail selon la modalité de la blessure :  distribution selon les conséquences - 2017"/>
    <hyperlink ref="B47" location="'10.15.1'!A1" display="Accidents de la circulation pendant l'exécution du contrat de travail selon la nature de la blessure : évolution 2012 - 2017"/>
    <hyperlink ref="B48" location="'10.15.2'!A1" display="Accidents de la circulation pendant l'exécution du contrat de travail selon la nature de la blessure : distribution selon les conséquences - 2017"/>
    <hyperlink ref="B50" location="'10.16.1'!A1" display="Accidents de la circulation pendant l'exécution du contrat de travail selon la localisation de la blessure : évolution 2012 - 2017"/>
    <hyperlink ref="B51" location="'10.16.2'!A1" display="Accidents de la circulation pendant l'exécution du contrat de travail selon la localisation de la blessure : distribution selon les conséquences - 2017"/>
    <hyperlink ref="B38" location="'10.12.1'!A1" display="Accidents de la circulation pendant l'exécution du contrat de travail selon la déviation : évolution 2011 - 2015"/>
  </hyperlinks>
  <printOptions horizontalCentered="1"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15"/>
  <sheetViews>
    <sheetView zoomScalePageLayoutView="0" workbookViewId="0" topLeftCell="A1">
      <selection activeCell="A1" sqref="A1:T1"/>
    </sheetView>
  </sheetViews>
  <sheetFormatPr defaultColWidth="11.421875" defaultRowHeight="15"/>
  <cols>
    <col min="1" max="1" width="20.7109375" style="285" customWidth="1"/>
    <col min="2" max="20" width="16.00390625" style="285" customWidth="1"/>
    <col min="21" max="16384" width="11.421875" style="285" customWidth="1"/>
  </cols>
  <sheetData>
    <row r="1" spans="1:20" ht="24.75" customHeight="1" thickBot="1" thickTop="1">
      <c r="A1" s="343" t="s">
        <v>649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5"/>
    </row>
    <row r="2" spans="1:20" ht="24.75" customHeight="1" thickBot="1" thickTop="1">
      <c r="A2" s="343" t="s">
        <v>1021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24.75" customHeight="1" thickBot="1" thickTop="1">
      <c r="A3" s="371" t="s">
        <v>126</v>
      </c>
      <c r="B3" s="393" t="s">
        <v>66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6"/>
      <c r="T3" s="371" t="s">
        <v>1013</v>
      </c>
    </row>
    <row r="4" spans="1:20" ht="24.75" customHeight="1">
      <c r="A4" s="352"/>
      <c r="B4" s="359">
        <v>2012</v>
      </c>
      <c r="C4" s="360"/>
      <c r="D4" s="359">
        <v>2013</v>
      </c>
      <c r="E4" s="370"/>
      <c r="F4" s="359">
        <v>2014</v>
      </c>
      <c r="G4" s="370"/>
      <c r="H4" s="365">
        <v>2015</v>
      </c>
      <c r="I4" s="387"/>
      <c r="J4" s="359">
        <v>2016</v>
      </c>
      <c r="K4" s="360"/>
      <c r="L4" s="359">
        <v>2017</v>
      </c>
      <c r="M4" s="360"/>
      <c r="N4" s="359">
        <v>2018</v>
      </c>
      <c r="O4" s="360"/>
      <c r="P4" s="359">
        <v>2019</v>
      </c>
      <c r="Q4" s="360"/>
      <c r="R4" s="359">
        <v>2020</v>
      </c>
      <c r="S4" s="360"/>
      <c r="T4" s="352"/>
    </row>
    <row r="5" spans="1:20" ht="24.75" customHeight="1" thickBot="1">
      <c r="A5" s="353"/>
      <c r="B5" s="59" t="s">
        <v>68</v>
      </c>
      <c r="C5" s="60" t="s">
        <v>67</v>
      </c>
      <c r="D5" s="59" t="s">
        <v>68</v>
      </c>
      <c r="E5" s="58" t="s">
        <v>67</v>
      </c>
      <c r="F5" s="59" t="s">
        <v>68</v>
      </c>
      <c r="G5" s="58" t="s">
        <v>67</v>
      </c>
      <c r="H5" s="81" t="s">
        <v>68</v>
      </c>
      <c r="I5" s="88" t="s">
        <v>67</v>
      </c>
      <c r="J5" s="59" t="s">
        <v>68</v>
      </c>
      <c r="K5" s="60" t="s">
        <v>67</v>
      </c>
      <c r="L5" s="59" t="s">
        <v>68</v>
      </c>
      <c r="M5" s="60" t="s">
        <v>67</v>
      </c>
      <c r="N5" s="59" t="s">
        <v>68</v>
      </c>
      <c r="O5" s="60" t="s">
        <v>67</v>
      </c>
      <c r="P5" s="59" t="s">
        <v>68</v>
      </c>
      <c r="Q5" s="60" t="s">
        <v>67</v>
      </c>
      <c r="R5" s="59" t="s">
        <v>68</v>
      </c>
      <c r="S5" s="60" t="s">
        <v>67</v>
      </c>
      <c r="T5" s="353"/>
    </row>
    <row r="6" spans="1:21" ht="15">
      <c r="A6" s="69" t="s">
        <v>127</v>
      </c>
      <c r="B6" s="33">
        <v>433</v>
      </c>
      <c r="C6" s="12">
        <v>0.18472696245733788</v>
      </c>
      <c r="D6" s="33">
        <v>435</v>
      </c>
      <c r="E6" s="36">
        <v>0.18216080402010051</v>
      </c>
      <c r="F6" s="33">
        <v>444</v>
      </c>
      <c r="G6" s="36">
        <v>0.19295958279009126</v>
      </c>
      <c r="H6" s="77">
        <v>424</v>
      </c>
      <c r="I6" s="12">
        <v>0.18604651162790697</v>
      </c>
      <c r="J6" s="33">
        <v>466</v>
      </c>
      <c r="K6" s="12">
        <v>0.18492063492063493</v>
      </c>
      <c r="L6" s="33">
        <v>513</v>
      </c>
      <c r="M6" s="12">
        <v>0.20086139389193425</v>
      </c>
      <c r="N6" s="33">
        <v>519</v>
      </c>
      <c r="O6" s="12">
        <v>0.20241809672386896</v>
      </c>
      <c r="P6" s="33">
        <v>409</v>
      </c>
      <c r="Q6" s="12">
        <v>0.16956882255389719</v>
      </c>
      <c r="R6" s="33">
        <v>332</v>
      </c>
      <c r="S6" s="12">
        <v>0.19904076738609114</v>
      </c>
      <c r="T6" s="13">
        <v>-0.1882640586797066</v>
      </c>
      <c r="U6" s="297" t="s">
        <v>698</v>
      </c>
    </row>
    <row r="7" spans="1:21" ht="15">
      <c r="A7" s="71" t="s">
        <v>128</v>
      </c>
      <c r="B7" s="39">
        <v>493</v>
      </c>
      <c r="C7" s="16">
        <v>0.21032423208191126</v>
      </c>
      <c r="D7" s="39">
        <v>521</v>
      </c>
      <c r="E7" s="42">
        <v>0.21817420435510887</v>
      </c>
      <c r="F7" s="39">
        <v>460</v>
      </c>
      <c r="G7" s="42">
        <v>0.19991308126901347</v>
      </c>
      <c r="H7" s="78">
        <v>477</v>
      </c>
      <c r="I7" s="16">
        <v>0.20930232558139536</v>
      </c>
      <c r="J7" s="39">
        <v>496</v>
      </c>
      <c r="K7" s="16">
        <v>0.19682539682539685</v>
      </c>
      <c r="L7" s="39">
        <v>474</v>
      </c>
      <c r="M7" s="16">
        <v>0.1855912294440094</v>
      </c>
      <c r="N7" s="39">
        <v>488</v>
      </c>
      <c r="O7" s="16">
        <v>0.19032761310452417</v>
      </c>
      <c r="P7" s="39">
        <v>557</v>
      </c>
      <c r="Q7" s="16">
        <v>0.23092868988391377</v>
      </c>
      <c r="R7" s="39">
        <v>337</v>
      </c>
      <c r="S7" s="16">
        <v>0.20203836930455632</v>
      </c>
      <c r="T7" s="17">
        <v>-0.39497307001795334</v>
      </c>
      <c r="U7" s="297" t="s">
        <v>699</v>
      </c>
    </row>
    <row r="8" spans="1:21" ht="15">
      <c r="A8" s="71" t="s">
        <v>129</v>
      </c>
      <c r="B8" s="39">
        <v>461</v>
      </c>
      <c r="C8" s="16">
        <v>0.19667235494880547</v>
      </c>
      <c r="D8" s="39">
        <v>440</v>
      </c>
      <c r="E8" s="42">
        <v>0.18425460636515914</v>
      </c>
      <c r="F8" s="39">
        <v>447</v>
      </c>
      <c r="G8" s="42">
        <v>0.19426336375488917</v>
      </c>
      <c r="H8" s="78">
        <v>446</v>
      </c>
      <c r="I8" s="16">
        <v>0.19569986836331724</v>
      </c>
      <c r="J8" s="39">
        <v>534</v>
      </c>
      <c r="K8" s="16">
        <v>0.2119047619047619</v>
      </c>
      <c r="L8" s="39">
        <v>499</v>
      </c>
      <c r="M8" s="16">
        <v>0.19537979639780736</v>
      </c>
      <c r="N8" s="39">
        <v>503</v>
      </c>
      <c r="O8" s="16">
        <v>0.19617784711388456</v>
      </c>
      <c r="P8" s="39">
        <v>468</v>
      </c>
      <c r="Q8" s="16">
        <v>0.19402985074626866</v>
      </c>
      <c r="R8" s="39">
        <v>303</v>
      </c>
      <c r="S8" s="16">
        <v>0.18165467625899281</v>
      </c>
      <c r="T8" s="17">
        <v>-0.3525641025641026</v>
      </c>
      <c r="U8" s="297" t="s">
        <v>700</v>
      </c>
    </row>
    <row r="9" spans="1:21" ht="15">
      <c r="A9" s="71" t="s">
        <v>130</v>
      </c>
      <c r="B9" s="39">
        <v>471</v>
      </c>
      <c r="C9" s="16">
        <v>0.20093856655290102</v>
      </c>
      <c r="D9" s="39">
        <v>485</v>
      </c>
      <c r="E9" s="42">
        <v>0.20309882747068678</v>
      </c>
      <c r="F9" s="39">
        <v>416</v>
      </c>
      <c r="G9" s="42">
        <v>0.1807909604519774</v>
      </c>
      <c r="H9" s="78">
        <v>442</v>
      </c>
      <c r="I9" s="16">
        <v>0.19394471259324264</v>
      </c>
      <c r="J9" s="39">
        <v>471</v>
      </c>
      <c r="K9" s="16">
        <v>0.1869047619047619</v>
      </c>
      <c r="L9" s="39">
        <v>485</v>
      </c>
      <c r="M9" s="16">
        <v>0.1898981989036805</v>
      </c>
      <c r="N9" s="39">
        <v>473</v>
      </c>
      <c r="O9" s="16">
        <v>0.18447737909516382</v>
      </c>
      <c r="P9" s="39">
        <v>441</v>
      </c>
      <c r="Q9" s="16">
        <v>0.18283582089552242</v>
      </c>
      <c r="R9" s="39">
        <v>305</v>
      </c>
      <c r="S9" s="16">
        <v>0.1828537170263789</v>
      </c>
      <c r="T9" s="17">
        <v>-0.30839002267573695</v>
      </c>
      <c r="U9" s="297" t="s">
        <v>701</v>
      </c>
    </row>
    <row r="10" spans="1:21" ht="15">
      <c r="A10" s="71" t="s">
        <v>131</v>
      </c>
      <c r="B10" s="39">
        <v>343</v>
      </c>
      <c r="C10" s="16">
        <v>0.14633105802047783</v>
      </c>
      <c r="D10" s="39">
        <v>366</v>
      </c>
      <c r="E10" s="42">
        <v>0.15326633165829145</v>
      </c>
      <c r="F10" s="39">
        <v>384</v>
      </c>
      <c r="G10" s="42">
        <v>0.16688396349413298</v>
      </c>
      <c r="H10" s="78">
        <v>352</v>
      </c>
      <c r="I10" s="16">
        <v>0.15445370776656428</v>
      </c>
      <c r="J10" s="39">
        <v>375</v>
      </c>
      <c r="K10" s="16">
        <v>0.1488095238095238</v>
      </c>
      <c r="L10" s="39">
        <v>403</v>
      </c>
      <c r="M10" s="16">
        <v>0.1577916992952232</v>
      </c>
      <c r="N10" s="39">
        <v>417</v>
      </c>
      <c r="O10" s="16">
        <v>0.1626365054602184</v>
      </c>
      <c r="P10" s="39">
        <v>381</v>
      </c>
      <c r="Q10" s="16">
        <v>0.15796019900497513</v>
      </c>
      <c r="R10" s="39">
        <v>279</v>
      </c>
      <c r="S10" s="16">
        <v>0.1672661870503597</v>
      </c>
      <c r="T10" s="17">
        <v>-0.2677165354330709</v>
      </c>
      <c r="U10" s="297" t="s">
        <v>702</v>
      </c>
    </row>
    <row r="11" spans="1:21" ht="15">
      <c r="A11" s="71" t="s">
        <v>132</v>
      </c>
      <c r="B11" s="39">
        <v>97</v>
      </c>
      <c r="C11" s="16">
        <v>0.04138225255972696</v>
      </c>
      <c r="D11" s="39">
        <v>82</v>
      </c>
      <c r="E11" s="42">
        <v>0.03433835845896147</v>
      </c>
      <c r="F11" s="39">
        <v>95</v>
      </c>
      <c r="G11" s="42">
        <v>0.041286397218600605</v>
      </c>
      <c r="H11" s="78">
        <v>94</v>
      </c>
      <c r="I11" s="16">
        <v>0.041246160596752963</v>
      </c>
      <c r="J11" s="39">
        <v>115</v>
      </c>
      <c r="K11" s="16">
        <v>0.04563492063492063</v>
      </c>
      <c r="L11" s="39">
        <v>108</v>
      </c>
      <c r="M11" s="16">
        <v>0.0422866092404072</v>
      </c>
      <c r="N11" s="39">
        <v>98</v>
      </c>
      <c r="O11" s="16">
        <v>0.038221528861154444</v>
      </c>
      <c r="P11" s="39">
        <v>82</v>
      </c>
      <c r="Q11" s="16">
        <v>0.03399668325041459</v>
      </c>
      <c r="R11" s="39">
        <v>72</v>
      </c>
      <c r="S11" s="16">
        <v>0.043165467625899276</v>
      </c>
      <c r="T11" s="17">
        <v>-0.12195121951219512</v>
      </c>
      <c r="U11" s="297" t="s">
        <v>703</v>
      </c>
    </row>
    <row r="12" spans="1:21" ht="15.75" thickBot="1">
      <c r="A12" s="73" t="s">
        <v>133</v>
      </c>
      <c r="B12" s="62">
        <v>46</v>
      </c>
      <c r="C12" s="20">
        <v>0.01962457337883959</v>
      </c>
      <c r="D12" s="62">
        <v>59</v>
      </c>
      <c r="E12" s="74">
        <v>0.024706867671691793</v>
      </c>
      <c r="F12" s="62">
        <v>55</v>
      </c>
      <c r="G12" s="74">
        <v>0.023902651021295088</v>
      </c>
      <c r="H12" s="98">
        <v>44</v>
      </c>
      <c r="I12" s="20">
        <v>0.019306713470820535</v>
      </c>
      <c r="J12" s="62">
        <v>63</v>
      </c>
      <c r="K12" s="20">
        <v>0.025</v>
      </c>
      <c r="L12" s="62">
        <v>72</v>
      </c>
      <c r="M12" s="20">
        <v>0.028191072826938134</v>
      </c>
      <c r="N12" s="62">
        <v>66</v>
      </c>
      <c r="O12" s="20">
        <v>0.02574102964118565</v>
      </c>
      <c r="P12" s="62">
        <v>74</v>
      </c>
      <c r="Q12" s="20">
        <v>0.03067993366500829</v>
      </c>
      <c r="R12" s="62">
        <v>40</v>
      </c>
      <c r="S12" s="20">
        <v>0.023980815347721826</v>
      </c>
      <c r="T12" s="21">
        <v>-0.4594594594594595</v>
      </c>
      <c r="U12" s="297" t="s">
        <v>704</v>
      </c>
    </row>
    <row r="13" spans="1:21" ht="15.75" thickBot="1">
      <c r="A13" s="23" t="s">
        <v>73</v>
      </c>
      <c r="B13" s="51">
        <v>2344</v>
      </c>
      <c r="C13" s="24">
        <v>1</v>
      </c>
      <c r="D13" s="51">
        <v>2388</v>
      </c>
      <c r="E13" s="54">
        <v>1</v>
      </c>
      <c r="F13" s="51">
        <v>2301</v>
      </c>
      <c r="G13" s="54">
        <v>1</v>
      </c>
      <c r="H13" s="79">
        <v>2279</v>
      </c>
      <c r="I13" s="24">
        <v>1</v>
      </c>
      <c r="J13" s="51">
        <v>2520</v>
      </c>
      <c r="K13" s="24">
        <v>1</v>
      </c>
      <c r="L13" s="51">
        <v>2554</v>
      </c>
      <c r="M13" s="24">
        <v>1</v>
      </c>
      <c r="N13" s="51">
        <v>2564</v>
      </c>
      <c r="O13" s="24">
        <v>1</v>
      </c>
      <c r="P13" s="51">
        <v>2412</v>
      </c>
      <c r="Q13" s="24">
        <v>1</v>
      </c>
      <c r="R13" s="51">
        <v>1668</v>
      </c>
      <c r="S13" s="24">
        <v>1</v>
      </c>
      <c r="T13" s="25">
        <v>-0.30845771144278605</v>
      </c>
      <c r="U13" s="295" t="s">
        <v>73</v>
      </c>
    </row>
    <row r="15" spans="16:18" ht="15">
      <c r="P15" s="303">
        <f>SUM(P6:P12)</f>
        <v>2412</v>
      </c>
      <c r="R15" s="303">
        <f>SUM(R6:R12)</f>
        <v>1668</v>
      </c>
    </row>
  </sheetData>
  <sheetProtection/>
  <mergeCells count="14">
    <mergeCell ref="N4:O4"/>
    <mergeCell ref="A3:A5"/>
    <mergeCell ref="J4:K4"/>
    <mergeCell ref="B3:S3"/>
    <mergeCell ref="T3:T5"/>
    <mergeCell ref="A1:T1"/>
    <mergeCell ref="A2:T2"/>
    <mergeCell ref="H4:I4"/>
    <mergeCell ref="R4:S4"/>
    <mergeCell ref="B4:C4"/>
    <mergeCell ref="L4:M4"/>
    <mergeCell ref="P4:Q4"/>
    <mergeCell ref="D4:E4"/>
    <mergeCell ref="F4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4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0.7109375" style="285" customWidth="1"/>
    <col min="2" max="11" width="18.28125" style="285" customWidth="1"/>
    <col min="12" max="16384" width="11.421875" style="285" customWidth="1"/>
  </cols>
  <sheetData>
    <row r="1" spans="1:11" ht="24.75" customHeight="1" thickBot="1" thickTop="1">
      <c r="A1" s="354" t="s">
        <v>1022</v>
      </c>
      <c r="B1" s="355"/>
      <c r="C1" s="355"/>
      <c r="D1" s="355"/>
      <c r="E1" s="355"/>
      <c r="F1" s="355"/>
      <c r="G1" s="355"/>
      <c r="H1" s="355"/>
      <c r="I1" s="355"/>
      <c r="J1" s="355"/>
      <c r="K1" s="356"/>
    </row>
    <row r="2" spans="1:11" ht="24.75" customHeight="1" thickBot="1" thickTop="1">
      <c r="A2" s="346" t="s">
        <v>126</v>
      </c>
      <c r="B2" s="364" t="s">
        <v>77</v>
      </c>
      <c r="C2" s="357"/>
      <c r="D2" s="357"/>
      <c r="E2" s="357"/>
      <c r="F2" s="357"/>
      <c r="G2" s="357"/>
      <c r="H2" s="357"/>
      <c r="I2" s="358"/>
      <c r="J2" s="359" t="s">
        <v>73</v>
      </c>
      <c r="K2" s="360"/>
    </row>
    <row r="3" spans="1:11" ht="24.75" customHeight="1">
      <c r="A3" s="347"/>
      <c r="B3" s="394" t="s">
        <v>69</v>
      </c>
      <c r="C3" s="394"/>
      <c r="D3" s="394" t="s">
        <v>70</v>
      </c>
      <c r="E3" s="394"/>
      <c r="F3" s="394" t="s">
        <v>71</v>
      </c>
      <c r="G3" s="394"/>
      <c r="H3" s="394" t="s">
        <v>72</v>
      </c>
      <c r="I3" s="394"/>
      <c r="J3" s="369"/>
      <c r="K3" s="362"/>
    </row>
    <row r="4" spans="1:11" ht="24.75" customHeight="1" thickBot="1">
      <c r="A4" s="348"/>
      <c r="B4" s="55" t="s">
        <v>68</v>
      </c>
      <c r="C4" s="20" t="s">
        <v>67</v>
      </c>
      <c r="D4" s="55" t="s">
        <v>68</v>
      </c>
      <c r="E4" s="20" t="s">
        <v>67</v>
      </c>
      <c r="F4" s="55" t="s">
        <v>68</v>
      </c>
      <c r="G4" s="20" t="s">
        <v>67</v>
      </c>
      <c r="H4" s="55" t="s">
        <v>68</v>
      </c>
      <c r="I4" s="47" t="s">
        <v>67</v>
      </c>
      <c r="J4" s="59" t="s">
        <v>68</v>
      </c>
      <c r="K4" s="60" t="s">
        <v>67</v>
      </c>
    </row>
    <row r="5" spans="1:12" ht="15">
      <c r="A5" s="69" t="s">
        <v>127</v>
      </c>
      <c r="B5" s="33">
        <v>126</v>
      </c>
      <c r="C5" s="12">
        <v>0.1926605504587156</v>
      </c>
      <c r="D5" s="33">
        <v>165</v>
      </c>
      <c r="E5" s="12">
        <v>0.20859671302149177</v>
      </c>
      <c r="F5" s="33">
        <v>39</v>
      </c>
      <c r="G5" s="12">
        <v>0.1848341232227488</v>
      </c>
      <c r="H5" s="33">
        <v>2</v>
      </c>
      <c r="I5" s="12">
        <v>0.16666666666666663</v>
      </c>
      <c r="J5" s="37">
        <v>332</v>
      </c>
      <c r="K5" s="12">
        <v>0.19904076738609114</v>
      </c>
      <c r="L5" s="296" t="s">
        <v>698</v>
      </c>
    </row>
    <row r="6" spans="1:12" ht="15">
      <c r="A6" s="71" t="s">
        <v>128</v>
      </c>
      <c r="B6" s="39">
        <v>133</v>
      </c>
      <c r="C6" s="16">
        <v>0.20336391437308868</v>
      </c>
      <c r="D6" s="39">
        <v>156</v>
      </c>
      <c r="E6" s="16">
        <v>0.1972187104930468</v>
      </c>
      <c r="F6" s="39">
        <v>43</v>
      </c>
      <c r="G6" s="16">
        <v>0.2037914691943128</v>
      </c>
      <c r="H6" s="39">
        <v>5</v>
      </c>
      <c r="I6" s="16">
        <v>0.41666666666666674</v>
      </c>
      <c r="J6" s="43">
        <v>337</v>
      </c>
      <c r="K6" s="16">
        <v>0.20203836930455632</v>
      </c>
      <c r="L6" s="296" t="s">
        <v>699</v>
      </c>
    </row>
    <row r="7" spans="1:12" ht="15">
      <c r="A7" s="71" t="s">
        <v>129</v>
      </c>
      <c r="B7" s="39">
        <v>109</v>
      </c>
      <c r="C7" s="16">
        <v>0.16666666666666663</v>
      </c>
      <c r="D7" s="39">
        <v>157</v>
      </c>
      <c r="E7" s="16">
        <v>0.19848293299620734</v>
      </c>
      <c r="F7" s="39">
        <v>35</v>
      </c>
      <c r="G7" s="16">
        <v>0.16587677725118483</v>
      </c>
      <c r="H7" s="39">
        <v>2</v>
      </c>
      <c r="I7" s="16">
        <v>0.16666666666666663</v>
      </c>
      <c r="J7" s="43">
        <v>303</v>
      </c>
      <c r="K7" s="16">
        <v>0.18165467625899281</v>
      </c>
      <c r="L7" s="296" t="s">
        <v>700</v>
      </c>
    </row>
    <row r="8" spans="1:12" ht="15">
      <c r="A8" s="71" t="s">
        <v>130</v>
      </c>
      <c r="B8" s="39">
        <v>128</v>
      </c>
      <c r="C8" s="16">
        <v>0.19571865443425074</v>
      </c>
      <c r="D8" s="39">
        <v>134</v>
      </c>
      <c r="E8" s="16">
        <v>0.16940581542351457</v>
      </c>
      <c r="F8" s="39">
        <v>42</v>
      </c>
      <c r="G8" s="16">
        <v>0.1990521327014218</v>
      </c>
      <c r="H8" s="39">
        <v>1</v>
      </c>
      <c r="I8" s="16">
        <v>0.08333333333333331</v>
      </c>
      <c r="J8" s="43">
        <v>305</v>
      </c>
      <c r="K8" s="16">
        <v>0.1828537170263789</v>
      </c>
      <c r="L8" s="296" t="s">
        <v>701</v>
      </c>
    </row>
    <row r="9" spans="1:12" ht="15">
      <c r="A9" s="71" t="s">
        <v>131</v>
      </c>
      <c r="B9" s="39">
        <v>116</v>
      </c>
      <c r="C9" s="16">
        <v>0.17737003058103976</v>
      </c>
      <c r="D9" s="39">
        <v>126</v>
      </c>
      <c r="E9" s="16">
        <v>0.1592920353982301</v>
      </c>
      <c r="F9" s="39">
        <v>35</v>
      </c>
      <c r="G9" s="16">
        <v>0.16587677725118483</v>
      </c>
      <c r="H9" s="39">
        <v>2</v>
      </c>
      <c r="I9" s="16">
        <v>0.16666666666666663</v>
      </c>
      <c r="J9" s="43">
        <v>279</v>
      </c>
      <c r="K9" s="16">
        <v>0.1672661870503597</v>
      </c>
      <c r="L9" s="296" t="s">
        <v>702</v>
      </c>
    </row>
    <row r="10" spans="1:12" ht="15">
      <c r="A10" s="71" t="s">
        <v>132</v>
      </c>
      <c r="B10" s="39">
        <v>24</v>
      </c>
      <c r="C10" s="16">
        <v>0.03669724770642202</v>
      </c>
      <c r="D10" s="39">
        <v>38</v>
      </c>
      <c r="E10" s="16">
        <v>0.04804045512010114</v>
      </c>
      <c r="F10" s="39">
        <v>10</v>
      </c>
      <c r="G10" s="16">
        <v>0.047393364928909956</v>
      </c>
      <c r="H10" s="39">
        <v>0</v>
      </c>
      <c r="I10" s="16">
        <v>0</v>
      </c>
      <c r="J10" s="43">
        <v>72</v>
      </c>
      <c r="K10" s="16">
        <v>0.043165467625899276</v>
      </c>
      <c r="L10" s="296" t="s">
        <v>703</v>
      </c>
    </row>
    <row r="11" spans="1:12" ht="15.75" thickBot="1">
      <c r="A11" s="73" t="s">
        <v>133</v>
      </c>
      <c r="B11" s="62">
        <v>18</v>
      </c>
      <c r="C11" s="20">
        <v>0.02752293577981652</v>
      </c>
      <c r="D11" s="62">
        <v>15</v>
      </c>
      <c r="E11" s="20">
        <v>0.018963337547408345</v>
      </c>
      <c r="F11" s="62">
        <v>7</v>
      </c>
      <c r="G11" s="20">
        <v>0.03317535545023697</v>
      </c>
      <c r="H11" s="62">
        <v>0</v>
      </c>
      <c r="I11" s="20">
        <v>0</v>
      </c>
      <c r="J11" s="65">
        <v>40</v>
      </c>
      <c r="K11" s="20">
        <v>0.023980815347721826</v>
      </c>
      <c r="L11" s="296" t="s">
        <v>704</v>
      </c>
    </row>
    <row r="12" spans="1:12" ht="15.75" thickBot="1">
      <c r="A12" s="23" t="s">
        <v>73</v>
      </c>
      <c r="B12" s="51">
        <v>654</v>
      </c>
      <c r="C12" s="24">
        <v>1</v>
      </c>
      <c r="D12" s="51">
        <v>791</v>
      </c>
      <c r="E12" s="24">
        <v>1</v>
      </c>
      <c r="F12" s="51">
        <v>211</v>
      </c>
      <c r="G12" s="24">
        <v>1</v>
      </c>
      <c r="H12" s="51">
        <v>12</v>
      </c>
      <c r="I12" s="24">
        <v>1</v>
      </c>
      <c r="J12" s="51">
        <v>1668</v>
      </c>
      <c r="K12" s="24">
        <v>1</v>
      </c>
      <c r="L12" s="296" t="s">
        <v>73</v>
      </c>
    </row>
    <row r="14" ht="15">
      <c r="J14" s="303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19"/>
  <sheetViews>
    <sheetView zoomScalePageLayoutView="0" workbookViewId="0" topLeftCell="A1">
      <selection activeCell="A1" sqref="A1:T1"/>
    </sheetView>
  </sheetViews>
  <sheetFormatPr defaultColWidth="11.421875" defaultRowHeight="15"/>
  <cols>
    <col min="1" max="1" width="20.7109375" style="285" customWidth="1"/>
    <col min="2" max="20" width="17.140625" style="285" customWidth="1"/>
    <col min="21" max="16384" width="11.421875" style="285" customWidth="1"/>
  </cols>
  <sheetData>
    <row r="1" spans="1:20" ht="24.75" customHeight="1" thickBot="1" thickTop="1">
      <c r="A1" s="343" t="s">
        <v>134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5"/>
    </row>
    <row r="2" spans="1:20" ht="24.75" customHeight="1" thickBot="1" thickTop="1">
      <c r="A2" s="343" t="s">
        <v>1023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24.75" customHeight="1" thickBot="1" thickTop="1">
      <c r="A3" s="371" t="s">
        <v>135</v>
      </c>
      <c r="B3" s="393" t="s">
        <v>66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6"/>
      <c r="T3" s="371" t="s">
        <v>1013</v>
      </c>
    </row>
    <row r="4" spans="1:20" ht="24.75" customHeight="1">
      <c r="A4" s="352"/>
      <c r="B4" s="383">
        <v>2012</v>
      </c>
      <c r="C4" s="384"/>
      <c r="D4" s="383">
        <v>2013</v>
      </c>
      <c r="E4" s="384"/>
      <c r="F4" s="359">
        <v>2014</v>
      </c>
      <c r="G4" s="360"/>
      <c r="H4" s="365">
        <v>2015</v>
      </c>
      <c r="I4" s="387"/>
      <c r="J4" s="383">
        <v>2016</v>
      </c>
      <c r="K4" s="384"/>
      <c r="L4" s="383">
        <v>2017</v>
      </c>
      <c r="M4" s="384"/>
      <c r="N4" s="383">
        <v>2018</v>
      </c>
      <c r="O4" s="384"/>
      <c r="P4" s="383">
        <v>2019</v>
      </c>
      <c r="Q4" s="384"/>
      <c r="R4" s="383">
        <v>2020</v>
      </c>
      <c r="S4" s="384"/>
      <c r="T4" s="352"/>
    </row>
    <row r="5" spans="1:20" ht="24.75" customHeight="1" thickBot="1">
      <c r="A5" s="353"/>
      <c r="B5" s="59" t="s">
        <v>68</v>
      </c>
      <c r="C5" s="49" t="s">
        <v>67</v>
      </c>
      <c r="D5" s="59" t="s">
        <v>68</v>
      </c>
      <c r="E5" s="49" t="s">
        <v>67</v>
      </c>
      <c r="F5" s="59" t="s">
        <v>68</v>
      </c>
      <c r="G5" s="49" t="s">
        <v>67</v>
      </c>
      <c r="H5" s="82" t="s">
        <v>68</v>
      </c>
      <c r="I5" s="88" t="s">
        <v>67</v>
      </c>
      <c r="J5" s="59" t="s">
        <v>68</v>
      </c>
      <c r="K5" s="49" t="s">
        <v>67</v>
      </c>
      <c r="L5" s="59" t="s">
        <v>68</v>
      </c>
      <c r="M5" s="49" t="s">
        <v>67</v>
      </c>
      <c r="N5" s="59" t="s">
        <v>68</v>
      </c>
      <c r="O5" s="49" t="s">
        <v>67</v>
      </c>
      <c r="P5" s="59" t="s">
        <v>68</v>
      </c>
      <c r="Q5" s="49" t="s">
        <v>67</v>
      </c>
      <c r="R5" s="59" t="s">
        <v>68</v>
      </c>
      <c r="S5" s="49" t="s">
        <v>67</v>
      </c>
      <c r="T5" s="353"/>
    </row>
    <row r="6" spans="1:21" ht="15">
      <c r="A6" s="69" t="s">
        <v>136</v>
      </c>
      <c r="B6" s="33">
        <v>195</v>
      </c>
      <c r="C6" s="12">
        <v>0.08319112627986348</v>
      </c>
      <c r="D6" s="33">
        <v>220</v>
      </c>
      <c r="E6" s="12">
        <v>0.09212730318257957</v>
      </c>
      <c r="F6" s="33">
        <v>205</v>
      </c>
      <c r="G6" s="12">
        <v>0.08909169926119079</v>
      </c>
      <c r="H6" s="33">
        <v>215</v>
      </c>
      <c r="I6" s="12">
        <v>0.09433962264150944</v>
      </c>
      <c r="J6" s="33">
        <v>225</v>
      </c>
      <c r="K6" s="12">
        <v>0.08928571428571429</v>
      </c>
      <c r="L6" s="33">
        <v>242</v>
      </c>
      <c r="M6" s="12">
        <v>0.0947533281127643</v>
      </c>
      <c r="N6" s="33">
        <v>264</v>
      </c>
      <c r="O6" s="12">
        <v>0.1029641185647426</v>
      </c>
      <c r="P6" s="33">
        <v>242</v>
      </c>
      <c r="Q6" s="12">
        <v>0.10033167495854062</v>
      </c>
      <c r="R6" s="33">
        <v>203</v>
      </c>
      <c r="S6" s="12">
        <v>0.12170263788968824</v>
      </c>
      <c r="T6" s="12">
        <v>-0.16115702479338842</v>
      </c>
      <c r="U6" s="298" t="s">
        <v>705</v>
      </c>
    </row>
    <row r="7" spans="1:21" ht="15">
      <c r="A7" s="71" t="s">
        <v>137</v>
      </c>
      <c r="B7" s="39">
        <v>206</v>
      </c>
      <c r="C7" s="16">
        <v>0.0878839590443686</v>
      </c>
      <c r="D7" s="39">
        <v>196</v>
      </c>
      <c r="E7" s="16">
        <v>0.08207705192629816</v>
      </c>
      <c r="F7" s="39">
        <v>212</v>
      </c>
      <c r="G7" s="16">
        <v>0.09213385484571925</v>
      </c>
      <c r="H7" s="39">
        <v>165</v>
      </c>
      <c r="I7" s="16">
        <v>0.07240017551557701</v>
      </c>
      <c r="J7" s="39">
        <v>160</v>
      </c>
      <c r="K7" s="16">
        <v>0.0634920634920635</v>
      </c>
      <c r="L7" s="39">
        <v>189</v>
      </c>
      <c r="M7" s="16">
        <v>0.0740015661707126</v>
      </c>
      <c r="N7" s="39">
        <v>209</v>
      </c>
      <c r="O7" s="16">
        <v>0.08151326053042121</v>
      </c>
      <c r="P7" s="39">
        <v>202</v>
      </c>
      <c r="Q7" s="16">
        <v>0.08374792703150911</v>
      </c>
      <c r="R7" s="39">
        <v>204</v>
      </c>
      <c r="S7" s="16">
        <v>0.1223021582733813</v>
      </c>
      <c r="T7" s="16">
        <v>0.009900990099009901</v>
      </c>
      <c r="U7" s="298" t="s">
        <v>706</v>
      </c>
    </row>
    <row r="8" spans="1:21" ht="15">
      <c r="A8" s="71" t="s">
        <v>138</v>
      </c>
      <c r="B8" s="39">
        <v>187</v>
      </c>
      <c r="C8" s="16">
        <v>0.07977815699658702</v>
      </c>
      <c r="D8" s="39">
        <v>211</v>
      </c>
      <c r="E8" s="16">
        <v>0.08835845896147404</v>
      </c>
      <c r="F8" s="39">
        <v>219</v>
      </c>
      <c r="G8" s="16">
        <v>0.09517601043024772</v>
      </c>
      <c r="H8" s="39">
        <v>214</v>
      </c>
      <c r="I8" s="16">
        <v>0.09390083369899078</v>
      </c>
      <c r="J8" s="39">
        <v>208</v>
      </c>
      <c r="K8" s="16">
        <v>0.08253968253968252</v>
      </c>
      <c r="L8" s="39">
        <v>222</v>
      </c>
      <c r="M8" s="16">
        <v>0.08692247454972592</v>
      </c>
      <c r="N8" s="39">
        <v>269</v>
      </c>
      <c r="O8" s="16">
        <v>0.10491419656786272</v>
      </c>
      <c r="P8" s="39">
        <v>183</v>
      </c>
      <c r="Q8" s="16">
        <v>0.07587064676616916</v>
      </c>
      <c r="R8" s="39">
        <v>114</v>
      </c>
      <c r="S8" s="16">
        <v>0.0683453237410072</v>
      </c>
      <c r="T8" s="16">
        <v>-0.3770491803278688</v>
      </c>
      <c r="U8" s="298" t="s">
        <v>707</v>
      </c>
    </row>
    <row r="9" spans="1:21" ht="15">
      <c r="A9" s="71" t="s">
        <v>139</v>
      </c>
      <c r="B9" s="39">
        <v>184</v>
      </c>
      <c r="C9" s="16">
        <v>0.07849829351535836</v>
      </c>
      <c r="D9" s="39">
        <v>194</v>
      </c>
      <c r="E9" s="16">
        <v>0.0812395309882747</v>
      </c>
      <c r="F9" s="39">
        <v>164</v>
      </c>
      <c r="G9" s="16">
        <v>0.07127335940895263</v>
      </c>
      <c r="H9" s="39">
        <v>157</v>
      </c>
      <c r="I9" s="16">
        <v>0.06888986397542782</v>
      </c>
      <c r="J9" s="39">
        <v>199</v>
      </c>
      <c r="K9" s="16">
        <v>0.07896825396825397</v>
      </c>
      <c r="L9" s="39">
        <v>146</v>
      </c>
      <c r="M9" s="16">
        <v>0.05716523101018011</v>
      </c>
      <c r="N9" s="39">
        <v>177</v>
      </c>
      <c r="O9" s="16">
        <v>0.06903276131045243</v>
      </c>
      <c r="P9" s="39">
        <v>174</v>
      </c>
      <c r="Q9" s="16">
        <v>0.07213930348258707</v>
      </c>
      <c r="R9" s="39">
        <v>59</v>
      </c>
      <c r="S9" s="16">
        <v>0.03537170263788969</v>
      </c>
      <c r="T9" s="16">
        <v>-0.6609195402298851</v>
      </c>
      <c r="U9" s="298" t="s">
        <v>708</v>
      </c>
    </row>
    <row r="10" spans="1:21" ht="15">
      <c r="A10" s="71" t="s">
        <v>140</v>
      </c>
      <c r="B10" s="39">
        <v>212</v>
      </c>
      <c r="C10" s="16">
        <v>0.09044368600682594</v>
      </c>
      <c r="D10" s="39">
        <v>199</v>
      </c>
      <c r="E10" s="16">
        <v>0.08333333333333333</v>
      </c>
      <c r="F10" s="39">
        <v>193</v>
      </c>
      <c r="G10" s="16">
        <v>0.08387657540199914</v>
      </c>
      <c r="H10" s="39">
        <v>173</v>
      </c>
      <c r="I10" s="16">
        <v>0.0759104870557262</v>
      </c>
      <c r="J10" s="39">
        <v>240</v>
      </c>
      <c r="K10" s="16">
        <v>0.09523809523809523</v>
      </c>
      <c r="L10" s="39">
        <v>208</v>
      </c>
      <c r="M10" s="16">
        <v>0.08144087705559906</v>
      </c>
      <c r="N10" s="39">
        <v>211</v>
      </c>
      <c r="O10" s="16">
        <v>0.08229329173166927</v>
      </c>
      <c r="P10" s="39">
        <v>207</v>
      </c>
      <c r="Q10" s="16">
        <v>0.08582089552238806</v>
      </c>
      <c r="R10" s="39">
        <v>102</v>
      </c>
      <c r="S10" s="16">
        <v>0.06115107913669065</v>
      </c>
      <c r="T10" s="16">
        <v>-0.5072463768115942</v>
      </c>
      <c r="U10" s="298" t="s">
        <v>709</v>
      </c>
    </row>
    <row r="11" spans="1:21" ht="15">
      <c r="A11" s="71" t="s">
        <v>141</v>
      </c>
      <c r="B11" s="39">
        <v>215</v>
      </c>
      <c r="C11" s="16">
        <v>0.09172354948805461</v>
      </c>
      <c r="D11" s="39">
        <v>188</v>
      </c>
      <c r="E11" s="16">
        <v>0.07872696817420435</v>
      </c>
      <c r="F11" s="39">
        <v>209</v>
      </c>
      <c r="G11" s="16">
        <v>0.09083007388092133</v>
      </c>
      <c r="H11" s="39">
        <v>239</v>
      </c>
      <c r="I11" s="16">
        <v>0.104870557261957</v>
      </c>
      <c r="J11" s="39">
        <v>233</v>
      </c>
      <c r="K11" s="16">
        <v>0.09246031746031746</v>
      </c>
      <c r="L11" s="39">
        <v>235</v>
      </c>
      <c r="M11" s="16">
        <v>0.09201252936570087</v>
      </c>
      <c r="N11" s="39">
        <v>233</v>
      </c>
      <c r="O11" s="16">
        <v>0.09087363494539781</v>
      </c>
      <c r="P11" s="39">
        <v>234</v>
      </c>
      <c r="Q11" s="16">
        <v>0.09701492537313433</v>
      </c>
      <c r="R11" s="39">
        <v>151</v>
      </c>
      <c r="S11" s="16">
        <v>0.0905275779376499</v>
      </c>
      <c r="T11" s="16">
        <v>-0.3547008547008547</v>
      </c>
      <c r="U11" s="298" t="s">
        <v>710</v>
      </c>
    </row>
    <row r="12" spans="1:21" ht="15">
      <c r="A12" s="71" t="s">
        <v>142</v>
      </c>
      <c r="B12" s="39">
        <v>139</v>
      </c>
      <c r="C12" s="16">
        <v>0.05930034129692833</v>
      </c>
      <c r="D12" s="39">
        <v>185</v>
      </c>
      <c r="E12" s="16">
        <v>0.07747068676716917</v>
      </c>
      <c r="F12" s="39">
        <v>156</v>
      </c>
      <c r="G12" s="16">
        <v>0.06779661016949153</v>
      </c>
      <c r="H12" s="39">
        <v>169</v>
      </c>
      <c r="I12" s="16">
        <v>0.0741553312856516</v>
      </c>
      <c r="J12" s="39">
        <v>148</v>
      </c>
      <c r="K12" s="16">
        <v>0.05873015873015872</v>
      </c>
      <c r="L12" s="39">
        <v>170</v>
      </c>
      <c r="M12" s="16">
        <v>0.06656225528582616</v>
      </c>
      <c r="N12" s="39">
        <v>161</v>
      </c>
      <c r="O12" s="16">
        <v>0.06279251170046801</v>
      </c>
      <c r="P12" s="39">
        <v>182</v>
      </c>
      <c r="Q12" s="16">
        <v>0.07545605306799336</v>
      </c>
      <c r="R12" s="39">
        <v>122</v>
      </c>
      <c r="S12" s="16">
        <v>0.07314148681055156</v>
      </c>
      <c r="T12" s="16">
        <v>-0.32967032967032966</v>
      </c>
      <c r="U12" s="298" t="s">
        <v>711</v>
      </c>
    </row>
    <row r="13" spans="1:21" ht="15">
      <c r="A13" s="71" t="s">
        <v>143</v>
      </c>
      <c r="B13" s="39">
        <v>155</v>
      </c>
      <c r="C13" s="16">
        <v>0.06612627986348123</v>
      </c>
      <c r="D13" s="39">
        <v>159</v>
      </c>
      <c r="E13" s="16">
        <v>0.06658291457286432</v>
      </c>
      <c r="F13" s="39">
        <v>151</v>
      </c>
      <c r="G13" s="16">
        <v>0.06562364189482833</v>
      </c>
      <c r="H13" s="39">
        <v>157</v>
      </c>
      <c r="I13" s="16">
        <v>0.06888986397542782</v>
      </c>
      <c r="J13" s="39">
        <v>209</v>
      </c>
      <c r="K13" s="16">
        <v>0.08293650793650792</v>
      </c>
      <c r="L13" s="39">
        <v>180</v>
      </c>
      <c r="M13" s="16">
        <v>0.07047768206734534</v>
      </c>
      <c r="N13" s="39">
        <v>172</v>
      </c>
      <c r="O13" s="16">
        <v>0.06708268330733229</v>
      </c>
      <c r="P13" s="39">
        <v>181</v>
      </c>
      <c r="Q13" s="16">
        <v>0.07504145936981758</v>
      </c>
      <c r="R13" s="39">
        <v>137</v>
      </c>
      <c r="S13" s="16">
        <v>0.08213429256594723</v>
      </c>
      <c r="T13" s="16">
        <v>-0.2430939226519337</v>
      </c>
      <c r="U13" s="298" t="s">
        <v>712</v>
      </c>
    </row>
    <row r="14" spans="1:21" ht="15">
      <c r="A14" s="71" t="s">
        <v>144</v>
      </c>
      <c r="B14" s="39">
        <v>183</v>
      </c>
      <c r="C14" s="16">
        <v>0.0780716723549488</v>
      </c>
      <c r="D14" s="39">
        <v>198</v>
      </c>
      <c r="E14" s="16">
        <v>0.0829145728643216</v>
      </c>
      <c r="F14" s="39">
        <v>193</v>
      </c>
      <c r="G14" s="16">
        <v>0.08387657540199914</v>
      </c>
      <c r="H14" s="39">
        <v>219</v>
      </c>
      <c r="I14" s="16">
        <v>0.09609477841158402</v>
      </c>
      <c r="J14" s="39">
        <v>200</v>
      </c>
      <c r="K14" s="16">
        <v>0.07936507936507936</v>
      </c>
      <c r="L14" s="39">
        <v>268</v>
      </c>
      <c r="M14" s="16">
        <v>0.10493343774471416</v>
      </c>
      <c r="N14" s="39">
        <v>206</v>
      </c>
      <c r="O14" s="16">
        <v>0.08034321372854915</v>
      </c>
      <c r="P14" s="39">
        <v>199</v>
      </c>
      <c r="Q14" s="16">
        <v>0.08250414593698176</v>
      </c>
      <c r="R14" s="39">
        <v>164</v>
      </c>
      <c r="S14" s="16">
        <v>0.09832134292565947</v>
      </c>
      <c r="T14" s="16">
        <v>-0.17587939698492464</v>
      </c>
      <c r="U14" s="298" t="s">
        <v>713</v>
      </c>
    </row>
    <row r="15" spans="1:21" ht="15">
      <c r="A15" s="71" t="s">
        <v>145</v>
      </c>
      <c r="B15" s="39">
        <v>254</v>
      </c>
      <c r="C15" s="16">
        <v>0.1083617747440273</v>
      </c>
      <c r="D15" s="39">
        <v>257</v>
      </c>
      <c r="E15" s="16">
        <v>0.1076214405360134</v>
      </c>
      <c r="F15" s="39">
        <v>236</v>
      </c>
      <c r="G15" s="16">
        <v>0.10256410256410256</v>
      </c>
      <c r="H15" s="39">
        <v>230</v>
      </c>
      <c r="I15" s="16">
        <v>0.10092145677928917</v>
      </c>
      <c r="J15" s="39">
        <v>262</v>
      </c>
      <c r="K15" s="16">
        <v>0.10396825396825397</v>
      </c>
      <c r="L15" s="39">
        <v>255</v>
      </c>
      <c r="M15" s="16">
        <v>0.09984338292873923</v>
      </c>
      <c r="N15" s="39">
        <v>265</v>
      </c>
      <c r="O15" s="16">
        <v>0.1033541341653666</v>
      </c>
      <c r="P15" s="39">
        <v>224</v>
      </c>
      <c r="Q15" s="16">
        <v>0.09286898839137643</v>
      </c>
      <c r="R15" s="39">
        <v>159</v>
      </c>
      <c r="S15" s="16">
        <v>0.09532374100719425</v>
      </c>
      <c r="T15" s="16">
        <v>-0.29017857142857145</v>
      </c>
      <c r="U15" s="298" t="s">
        <v>714</v>
      </c>
    </row>
    <row r="16" spans="1:21" ht="15">
      <c r="A16" s="71" t="s">
        <v>146</v>
      </c>
      <c r="B16" s="39">
        <v>221</v>
      </c>
      <c r="C16" s="16">
        <v>0.09428327645051195</v>
      </c>
      <c r="D16" s="39">
        <v>194</v>
      </c>
      <c r="E16" s="16">
        <v>0.0812395309882747</v>
      </c>
      <c r="F16" s="39">
        <v>171</v>
      </c>
      <c r="G16" s="16">
        <v>0.07431551499348109</v>
      </c>
      <c r="H16" s="39">
        <v>173</v>
      </c>
      <c r="I16" s="16">
        <v>0.0759104870557262</v>
      </c>
      <c r="J16" s="39">
        <v>215</v>
      </c>
      <c r="K16" s="16">
        <v>0.08531746031746032</v>
      </c>
      <c r="L16" s="39">
        <v>258</v>
      </c>
      <c r="M16" s="16">
        <v>0.10101801096319499</v>
      </c>
      <c r="N16" s="39">
        <v>206</v>
      </c>
      <c r="O16" s="16">
        <v>0.08034321372854915</v>
      </c>
      <c r="P16" s="39">
        <v>191</v>
      </c>
      <c r="Q16" s="16">
        <v>0.07918739635157546</v>
      </c>
      <c r="R16" s="39">
        <v>96</v>
      </c>
      <c r="S16" s="16">
        <v>0.05755395683453238</v>
      </c>
      <c r="T16" s="16">
        <v>-0.4973821989528796</v>
      </c>
      <c r="U16" s="298" t="s">
        <v>715</v>
      </c>
    </row>
    <row r="17" spans="1:21" ht="15.75" thickBot="1">
      <c r="A17" s="73" t="s">
        <v>147</v>
      </c>
      <c r="B17" s="62">
        <v>193</v>
      </c>
      <c r="C17" s="20">
        <v>0.08233788395904437</v>
      </c>
      <c r="D17" s="62">
        <v>187</v>
      </c>
      <c r="E17" s="20">
        <v>0.07830820770519263</v>
      </c>
      <c r="F17" s="62">
        <v>192</v>
      </c>
      <c r="G17" s="20">
        <v>0.08344198174706649</v>
      </c>
      <c r="H17" s="62">
        <v>168</v>
      </c>
      <c r="I17" s="20">
        <v>0.07371654234313295</v>
      </c>
      <c r="J17" s="62">
        <v>221</v>
      </c>
      <c r="K17" s="20">
        <v>0.08769841269841269</v>
      </c>
      <c r="L17" s="62">
        <v>181</v>
      </c>
      <c r="M17" s="20">
        <v>0.07086922474549726</v>
      </c>
      <c r="N17" s="62">
        <v>191</v>
      </c>
      <c r="O17" s="20">
        <v>0.07449297971918878</v>
      </c>
      <c r="P17" s="62">
        <v>193</v>
      </c>
      <c r="Q17" s="20">
        <v>0.08001658374792703</v>
      </c>
      <c r="R17" s="62">
        <v>157</v>
      </c>
      <c r="S17" s="20">
        <v>0.09412470023980815</v>
      </c>
      <c r="T17" s="20">
        <v>-0.18652849740932642</v>
      </c>
      <c r="U17" s="298" t="s">
        <v>716</v>
      </c>
    </row>
    <row r="18" spans="1:21" ht="15.75" thickBot="1">
      <c r="A18" s="23" t="s">
        <v>73</v>
      </c>
      <c r="B18" s="51">
        <v>2344</v>
      </c>
      <c r="C18" s="24">
        <v>1</v>
      </c>
      <c r="D18" s="51">
        <v>2388</v>
      </c>
      <c r="E18" s="24">
        <v>1</v>
      </c>
      <c r="F18" s="51">
        <v>2301</v>
      </c>
      <c r="G18" s="24">
        <v>1</v>
      </c>
      <c r="H18" s="51">
        <v>2279</v>
      </c>
      <c r="I18" s="24">
        <v>1</v>
      </c>
      <c r="J18" s="51">
        <v>2520</v>
      </c>
      <c r="K18" s="24">
        <v>1</v>
      </c>
      <c r="L18" s="51">
        <v>2554</v>
      </c>
      <c r="M18" s="24">
        <v>1</v>
      </c>
      <c r="N18" s="51">
        <v>2564</v>
      </c>
      <c r="O18" s="24">
        <v>1</v>
      </c>
      <c r="P18" s="51">
        <v>2412</v>
      </c>
      <c r="Q18" s="24">
        <v>1</v>
      </c>
      <c r="R18" s="51">
        <v>1668</v>
      </c>
      <c r="S18" s="24">
        <v>1</v>
      </c>
      <c r="T18" s="95">
        <v>-0.30845771144278605</v>
      </c>
      <c r="U18" s="299" t="s">
        <v>73</v>
      </c>
    </row>
    <row r="19" spans="1:20" ht="15">
      <c r="A19" s="99"/>
      <c r="B19" s="100"/>
      <c r="C19" s="100"/>
      <c r="D19" s="8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80"/>
    </row>
  </sheetData>
  <sheetProtection/>
  <mergeCells count="14">
    <mergeCell ref="N4:O4"/>
    <mergeCell ref="A3:A5"/>
    <mergeCell ref="J4:K4"/>
    <mergeCell ref="B3:S3"/>
    <mergeCell ref="T3:T5"/>
    <mergeCell ref="A1:T1"/>
    <mergeCell ref="A2:T2"/>
    <mergeCell ref="H4:I4"/>
    <mergeCell ref="R4:S4"/>
    <mergeCell ref="B4:C4"/>
    <mergeCell ref="L4:M4"/>
    <mergeCell ref="P4:Q4"/>
    <mergeCell ref="D4:E4"/>
    <mergeCell ref="F4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9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0.7109375" style="285" customWidth="1"/>
    <col min="2" max="11" width="18.28125" style="285" customWidth="1"/>
    <col min="12" max="16384" width="11.421875" style="285" customWidth="1"/>
  </cols>
  <sheetData>
    <row r="1" spans="1:11" ht="24.75" customHeight="1" thickBot="1" thickTop="1">
      <c r="A1" s="354" t="s">
        <v>1024</v>
      </c>
      <c r="B1" s="355"/>
      <c r="C1" s="355"/>
      <c r="D1" s="355"/>
      <c r="E1" s="355"/>
      <c r="F1" s="355"/>
      <c r="G1" s="355"/>
      <c r="H1" s="355"/>
      <c r="I1" s="355"/>
      <c r="J1" s="355"/>
      <c r="K1" s="356"/>
    </row>
    <row r="2" spans="1:11" ht="24.75" customHeight="1" thickBot="1" thickTop="1">
      <c r="A2" s="365" t="s">
        <v>135</v>
      </c>
      <c r="B2" s="374" t="s">
        <v>148</v>
      </c>
      <c r="C2" s="376"/>
      <c r="D2" s="376"/>
      <c r="E2" s="376"/>
      <c r="F2" s="376"/>
      <c r="G2" s="376"/>
      <c r="H2" s="376"/>
      <c r="I2" s="395"/>
      <c r="J2" s="381" t="s">
        <v>73</v>
      </c>
      <c r="K2" s="360"/>
    </row>
    <row r="3" spans="1:11" ht="24.75" customHeight="1">
      <c r="A3" s="366"/>
      <c r="B3" s="341" t="s">
        <v>69</v>
      </c>
      <c r="C3" s="342"/>
      <c r="D3" s="341" t="s">
        <v>70</v>
      </c>
      <c r="E3" s="342"/>
      <c r="F3" s="341" t="s">
        <v>71</v>
      </c>
      <c r="G3" s="342"/>
      <c r="H3" s="341" t="s">
        <v>72</v>
      </c>
      <c r="I3" s="342"/>
      <c r="J3" s="396"/>
      <c r="K3" s="362"/>
    </row>
    <row r="4" spans="1:11" ht="24.75" customHeight="1" thickBot="1">
      <c r="A4" s="367"/>
      <c r="B4" s="81" t="s">
        <v>68</v>
      </c>
      <c r="C4" s="20" t="s">
        <v>67</v>
      </c>
      <c r="D4" s="81" t="s">
        <v>68</v>
      </c>
      <c r="E4" s="20" t="s">
        <v>67</v>
      </c>
      <c r="F4" s="81" t="s">
        <v>68</v>
      </c>
      <c r="G4" s="20" t="s">
        <v>67</v>
      </c>
      <c r="H4" s="81" t="s">
        <v>68</v>
      </c>
      <c r="I4" s="20" t="s">
        <v>67</v>
      </c>
      <c r="J4" s="55" t="s">
        <v>68</v>
      </c>
      <c r="K4" s="49" t="s">
        <v>67</v>
      </c>
    </row>
    <row r="5" spans="1:12" ht="15">
      <c r="A5" s="69" t="s">
        <v>136</v>
      </c>
      <c r="B5" s="83">
        <v>58</v>
      </c>
      <c r="C5" s="84">
        <v>0.08868501529051988</v>
      </c>
      <c r="D5" s="83">
        <v>129</v>
      </c>
      <c r="E5" s="84">
        <v>0.16308470290771176</v>
      </c>
      <c r="F5" s="83">
        <v>15</v>
      </c>
      <c r="G5" s="84">
        <v>0.07109004739336493</v>
      </c>
      <c r="H5" s="83">
        <v>1</v>
      </c>
      <c r="I5" s="84">
        <v>0.08333333333333331</v>
      </c>
      <c r="J5" s="37">
        <v>203</v>
      </c>
      <c r="K5" s="12">
        <v>0.12170263788968824</v>
      </c>
      <c r="L5" s="294" t="s">
        <v>705</v>
      </c>
    </row>
    <row r="6" spans="1:12" ht="15">
      <c r="A6" s="71" t="s">
        <v>137</v>
      </c>
      <c r="B6" s="39">
        <v>57</v>
      </c>
      <c r="C6" s="16">
        <v>0.08715596330275228</v>
      </c>
      <c r="D6" s="39">
        <v>125</v>
      </c>
      <c r="E6" s="16">
        <v>0.1580278128950695</v>
      </c>
      <c r="F6" s="39">
        <v>21</v>
      </c>
      <c r="G6" s="16">
        <v>0.0995260663507109</v>
      </c>
      <c r="H6" s="39">
        <v>1</v>
      </c>
      <c r="I6" s="16">
        <v>0.08333333333333331</v>
      </c>
      <c r="J6" s="43">
        <v>204</v>
      </c>
      <c r="K6" s="16">
        <v>0.1223021582733813</v>
      </c>
      <c r="L6" s="294" t="s">
        <v>706</v>
      </c>
    </row>
    <row r="7" spans="1:12" ht="15">
      <c r="A7" s="71" t="s">
        <v>138</v>
      </c>
      <c r="B7" s="39">
        <v>34</v>
      </c>
      <c r="C7" s="16">
        <v>0.05198776758409787</v>
      </c>
      <c r="D7" s="39">
        <v>64</v>
      </c>
      <c r="E7" s="16">
        <v>0.08091024020227561</v>
      </c>
      <c r="F7" s="39">
        <v>16</v>
      </c>
      <c r="G7" s="16">
        <v>0.07582938388625593</v>
      </c>
      <c r="H7" s="39">
        <v>0</v>
      </c>
      <c r="I7" s="16">
        <v>0</v>
      </c>
      <c r="J7" s="43">
        <v>114</v>
      </c>
      <c r="K7" s="16">
        <v>0.0683453237410072</v>
      </c>
      <c r="L7" s="294" t="s">
        <v>707</v>
      </c>
    </row>
    <row r="8" spans="1:12" ht="15">
      <c r="A8" s="71" t="s">
        <v>139</v>
      </c>
      <c r="B8" s="39">
        <v>15</v>
      </c>
      <c r="C8" s="16">
        <v>0.022935779816513763</v>
      </c>
      <c r="D8" s="39">
        <v>37</v>
      </c>
      <c r="E8" s="16">
        <v>0.04677623261694058</v>
      </c>
      <c r="F8" s="39">
        <v>5</v>
      </c>
      <c r="G8" s="16">
        <v>0.023696682464454978</v>
      </c>
      <c r="H8" s="39">
        <v>2</v>
      </c>
      <c r="I8" s="16">
        <v>0.16666666666666663</v>
      </c>
      <c r="J8" s="43">
        <v>59</v>
      </c>
      <c r="K8" s="16">
        <v>0.03537170263788969</v>
      </c>
      <c r="L8" s="294" t="s">
        <v>708</v>
      </c>
    </row>
    <row r="9" spans="1:12" ht="15">
      <c r="A9" s="71" t="s">
        <v>140</v>
      </c>
      <c r="B9" s="39">
        <v>32</v>
      </c>
      <c r="C9" s="16">
        <v>0.048929663608562685</v>
      </c>
      <c r="D9" s="39">
        <v>54</v>
      </c>
      <c r="E9" s="16">
        <v>0.06826801517067002</v>
      </c>
      <c r="F9" s="39">
        <v>14</v>
      </c>
      <c r="G9" s="16">
        <v>0.06635071090047394</v>
      </c>
      <c r="H9" s="39">
        <v>2</v>
      </c>
      <c r="I9" s="16">
        <v>0.16666666666666663</v>
      </c>
      <c r="J9" s="43">
        <v>102</v>
      </c>
      <c r="K9" s="16">
        <v>0.06115107913669065</v>
      </c>
      <c r="L9" s="294" t="s">
        <v>709</v>
      </c>
    </row>
    <row r="10" spans="1:12" ht="15">
      <c r="A10" s="71" t="s">
        <v>141</v>
      </c>
      <c r="B10" s="39">
        <v>40</v>
      </c>
      <c r="C10" s="16">
        <v>0.06116207951070338</v>
      </c>
      <c r="D10" s="39">
        <v>82</v>
      </c>
      <c r="E10" s="16">
        <v>0.10366624525916562</v>
      </c>
      <c r="F10" s="39">
        <v>28</v>
      </c>
      <c r="G10" s="16">
        <v>0.13270142180094788</v>
      </c>
      <c r="H10" s="39">
        <v>1</v>
      </c>
      <c r="I10" s="16">
        <v>0.08333333333333331</v>
      </c>
      <c r="J10" s="43">
        <v>151</v>
      </c>
      <c r="K10" s="16">
        <v>0.0905275779376499</v>
      </c>
      <c r="L10" s="294" t="s">
        <v>710</v>
      </c>
    </row>
    <row r="11" spans="1:12" ht="15">
      <c r="A11" s="71" t="s">
        <v>142</v>
      </c>
      <c r="B11" s="39">
        <v>32</v>
      </c>
      <c r="C11" s="16">
        <v>0.048929663608562685</v>
      </c>
      <c r="D11" s="39">
        <v>61</v>
      </c>
      <c r="E11" s="16">
        <v>0.07711757269279393</v>
      </c>
      <c r="F11" s="39">
        <v>28</v>
      </c>
      <c r="G11" s="16">
        <v>0.13270142180094788</v>
      </c>
      <c r="H11" s="39">
        <v>1</v>
      </c>
      <c r="I11" s="16">
        <v>0.08333333333333331</v>
      </c>
      <c r="J11" s="43">
        <v>122</v>
      </c>
      <c r="K11" s="16">
        <v>0.07314148681055156</v>
      </c>
      <c r="L11" s="294" t="s">
        <v>711</v>
      </c>
    </row>
    <row r="12" spans="1:12" ht="15">
      <c r="A12" s="71" t="s">
        <v>143</v>
      </c>
      <c r="B12" s="39">
        <v>56</v>
      </c>
      <c r="C12" s="16">
        <v>0.0856269113149847</v>
      </c>
      <c r="D12" s="39">
        <v>52</v>
      </c>
      <c r="E12" s="16">
        <v>0.06573957016434892</v>
      </c>
      <c r="F12" s="39">
        <v>28</v>
      </c>
      <c r="G12" s="16">
        <v>0.13270142180094788</v>
      </c>
      <c r="H12" s="39">
        <v>1</v>
      </c>
      <c r="I12" s="16">
        <v>0.08333333333333331</v>
      </c>
      <c r="J12" s="43">
        <v>137</v>
      </c>
      <c r="K12" s="16">
        <v>0.08213429256594723</v>
      </c>
      <c r="L12" s="294" t="s">
        <v>712</v>
      </c>
    </row>
    <row r="13" spans="1:12" ht="15">
      <c r="A13" s="71" t="s">
        <v>144</v>
      </c>
      <c r="B13" s="39">
        <v>64</v>
      </c>
      <c r="C13" s="16">
        <v>0.09785932721712537</v>
      </c>
      <c r="D13" s="39">
        <v>78</v>
      </c>
      <c r="E13" s="16">
        <v>0.0986093552465234</v>
      </c>
      <c r="F13" s="39">
        <v>22</v>
      </c>
      <c r="G13" s="16">
        <v>0.1042654028436019</v>
      </c>
      <c r="H13" s="39">
        <v>0</v>
      </c>
      <c r="I13" s="16">
        <v>0</v>
      </c>
      <c r="J13" s="43">
        <v>164</v>
      </c>
      <c r="K13" s="16">
        <v>0.09832134292565947</v>
      </c>
      <c r="L13" s="294" t="s">
        <v>713</v>
      </c>
    </row>
    <row r="14" spans="1:12" ht="15">
      <c r="A14" s="71" t="s">
        <v>145</v>
      </c>
      <c r="B14" s="39">
        <v>76</v>
      </c>
      <c r="C14" s="16">
        <v>0.11620795107033638</v>
      </c>
      <c r="D14" s="39">
        <v>64</v>
      </c>
      <c r="E14" s="16">
        <v>0.08091024020227561</v>
      </c>
      <c r="F14" s="39">
        <v>18</v>
      </c>
      <c r="G14" s="16">
        <v>0.08530805687203792</v>
      </c>
      <c r="H14" s="39">
        <v>1</v>
      </c>
      <c r="I14" s="16">
        <v>0.08333333333333331</v>
      </c>
      <c r="J14" s="43">
        <v>159</v>
      </c>
      <c r="K14" s="16">
        <v>0.09532374100719425</v>
      </c>
      <c r="L14" s="294" t="s">
        <v>714</v>
      </c>
    </row>
    <row r="15" spans="1:12" ht="15">
      <c r="A15" s="71" t="s">
        <v>146</v>
      </c>
      <c r="B15" s="39">
        <v>54</v>
      </c>
      <c r="C15" s="16">
        <v>0.08256880733944955</v>
      </c>
      <c r="D15" s="39">
        <v>31</v>
      </c>
      <c r="E15" s="16">
        <v>0.039190897597977246</v>
      </c>
      <c r="F15" s="39">
        <v>10</v>
      </c>
      <c r="G15" s="16">
        <v>0.047393364928909956</v>
      </c>
      <c r="H15" s="39">
        <v>1</v>
      </c>
      <c r="I15" s="16">
        <v>0.08333333333333331</v>
      </c>
      <c r="J15" s="43">
        <v>96</v>
      </c>
      <c r="K15" s="16">
        <v>0.05755395683453238</v>
      </c>
      <c r="L15" s="294" t="s">
        <v>715</v>
      </c>
    </row>
    <row r="16" spans="1:12" ht="15.75" thickBot="1">
      <c r="A16" s="73" t="s">
        <v>147</v>
      </c>
      <c r="B16" s="62">
        <v>136</v>
      </c>
      <c r="C16" s="20">
        <v>0.20795107033639149</v>
      </c>
      <c r="D16" s="62">
        <v>14</v>
      </c>
      <c r="E16" s="20">
        <v>0.017699115044247787</v>
      </c>
      <c r="F16" s="62">
        <v>6</v>
      </c>
      <c r="G16" s="20">
        <v>0.028436018957345974</v>
      </c>
      <c r="H16" s="62">
        <v>1</v>
      </c>
      <c r="I16" s="20">
        <v>0.08333333333333331</v>
      </c>
      <c r="J16" s="65">
        <v>157</v>
      </c>
      <c r="K16" s="20">
        <v>0.09412470023980815</v>
      </c>
      <c r="L16" s="294" t="s">
        <v>716</v>
      </c>
    </row>
    <row r="17" spans="1:12" ht="15.75" thickBot="1">
      <c r="A17" s="23" t="s">
        <v>73</v>
      </c>
      <c r="B17" s="51">
        <v>654</v>
      </c>
      <c r="C17" s="24">
        <v>1</v>
      </c>
      <c r="D17" s="51">
        <v>791</v>
      </c>
      <c r="E17" s="24">
        <v>1</v>
      </c>
      <c r="F17" s="51">
        <v>211</v>
      </c>
      <c r="G17" s="24">
        <v>1</v>
      </c>
      <c r="H17" s="51">
        <v>12</v>
      </c>
      <c r="I17" s="24">
        <v>1</v>
      </c>
      <c r="J17" s="51">
        <v>1668</v>
      </c>
      <c r="K17" s="24">
        <v>1</v>
      </c>
      <c r="L17" s="295" t="s">
        <v>73</v>
      </c>
    </row>
    <row r="18" spans="1:11" ht="15">
      <c r="A18" s="99"/>
      <c r="B18" s="80"/>
      <c r="C18" s="100"/>
      <c r="D18" s="80"/>
      <c r="E18" s="100"/>
      <c r="F18" s="80"/>
      <c r="G18" s="100"/>
      <c r="H18" s="80"/>
      <c r="I18" s="100"/>
      <c r="J18" s="80"/>
      <c r="K18" s="100"/>
    </row>
    <row r="19" ht="15">
      <c r="J19" s="303">
        <f>SUM(J5:J16)</f>
        <v>1668</v>
      </c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24"/>
  <sheetViews>
    <sheetView zoomScalePageLayoutView="0" workbookViewId="0" topLeftCell="A1">
      <selection activeCell="A1" sqref="A1:T1"/>
    </sheetView>
  </sheetViews>
  <sheetFormatPr defaultColWidth="11.421875" defaultRowHeight="15"/>
  <cols>
    <col min="1" max="1" width="25.7109375" style="285" customWidth="1"/>
    <col min="2" max="20" width="16.140625" style="285" customWidth="1"/>
    <col min="21" max="16384" width="11.421875" style="285" customWidth="1"/>
  </cols>
  <sheetData>
    <row r="1" spans="1:20" ht="24.75" customHeight="1" thickBot="1" thickTop="1">
      <c r="A1" s="343" t="s">
        <v>655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5"/>
    </row>
    <row r="2" spans="1:20" ht="24.75" customHeight="1" thickBot="1" thickTop="1">
      <c r="A2" s="343" t="s">
        <v>1025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24.75" customHeight="1" thickBot="1" thickTop="1">
      <c r="A3" s="371" t="s">
        <v>149</v>
      </c>
      <c r="B3" s="393" t="s">
        <v>66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6"/>
      <c r="T3" s="371" t="s">
        <v>1013</v>
      </c>
    </row>
    <row r="4" spans="1:20" ht="24.75" customHeight="1">
      <c r="A4" s="352"/>
      <c r="B4" s="359">
        <v>2012</v>
      </c>
      <c r="C4" s="360"/>
      <c r="D4" s="359">
        <v>2013</v>
      </c>
      <c r="E4" s="360"/>
      <c r="F4" s="359">
        <v>2014</v>
      </c>
      <c r="G4" s="360"/>
      <c r="H4" s="365">
        <v>2015</v>
      </c>
      <c r="I4" s="387"/>
      <c r="J4" s="359">
        <v>2016</v>
      </c>
      <c r="K4" s="360"/>
      <c r="L4" s="359">
        <v>2017</v>
      </c>
      <c r="M4" s="360"/>
      <c r="N4" s="359">
        <v>2018</v>
      </c>
      <c r="O4" s="360"/>
      <c r="P4" s="359">
        <v>2019</v>
      </c>
      <c r="Q4" s="360"/>
      <c r="R4" s="359">
        <v>2020</v>
      </c>
      <c r="S4" s="360"/>
      <c r="T4" s="352"/>
    </row>
    <row r="5" spans="1:20" ht="24.75" customHeight="1" thickBot="1">
      <c r="A5" s="353"/>
      <c r="B5" s="59" t="s">
        <v>68</v>
      </c>
      <c r="C5" s="49" t="s">
        <v>67</v>
      </c>
      <c r="D5" s="59" t="s">
        <v>68</v>
      </c>
      <c r="E5" s="49" t="s">
        <v>67</v>
      </c>
      <c r="F5" s="59" t="s">
        <v>68</v>
      </c>
      <c r="G5" s="49" t="s">
        <v>67</v>
      </c>
      <c r="H5" s="81" t="s">
        <v>68</v>
      </c>
      <c r="I5" s="101" t="s">
        <v>67</v>
      </c>
      <c r="J5" s="59" t="s">
        <v>68</v>
      </c>
      <c r="K5" s="49" t="s">
        <v>67</v>
      </c>
      <c r="L5" s="59" t="s">
        <v>68</v>
      </c>
      <c r="M5" s="49" t="s">
        <v>67</v>
      </c>
      <c r="N5" s="59" t="s">
        <v>68</v>
      </c>
      <c r="O5" s="49" t="s">
        <v>67</v>
      </c>
      <c r="P5" s="59" t="s">
        <v>68</v>
      </c>
      <c r="Q5" s="49" t="s">
        <v>67</v>
      </c>
      <c r="R5" s="59" t="s">
        <v>68</v>
      </c>
      <c r="S5" s="49" t="s">
        <v>67</v>
      </c>
      <c r="T5" s="353"/>
    </row>
    <row r="6" spans="1:21" ht="29.25" thickBot="1">
      <c r="A6" s="102" t="s">
        <v>150</v>
      </c>
      <c r="B6" s="103">
        <v>273</v>
      </c>
      <c r="C6" s="104">
        <v>0.11646757679180887</v>
      </c>
      <c r="D6" s="103">
        <v>277</v>
      </c>
      <c r="E6" s="104">
        <v>0.1159966499162479</v>
      </c>
      <c r="F6" s="103">
        <v>254</v>
      </c>
      <c r="G6" s="104">
        <v>0.11038678835289005</v>
      </c>
      <c r="H6" s="103">
        <v>255</v>
      </c>
      <c r="I6" s="104">
        <v>0.11189118034225537</v>
      </c>
      <c r="J6" s="103">
        <v>325</v>
      </c>
      <c r="K6" s="104">
        <v>0.12896825396825398</v>
      </c>
      <c r="L6" s="103">
        <v>313</v>
      </c>
      <c r="M6" s="104">
        <v>0.1225528582615505</v>
      </c>
      <c r="N6" s="103">
        <v>320</v>
      </c>
      <c r="O6" s="104">
        <v>0.12480499219968799</v>
      </c>
      <c r="P6" s="103">
        <v>278</v>
      </c>
      <c r="Q6" s="104">
        <v>0.115257048092869</v>
      </c>
      <c r="R6" s="103">
        <v>177</v>
      </c>
      <c r="S6" s="104">
        <v>0.10611510791366907</v>
      </c>
      <c r="T6" s="104">
        <v>-0.36330935251798563</v>
      </c>
      <c r="U6" s="294" t="s">
        <v>717</v>
      </c>
    </row>
    <row r="7" spans="1:21" ht="15">
      <c r="A7" s="105" t="s">
        <v>151</v>
      </c>
      <c r="B7" s="33">
        <v>492</v>
      </c>
      <c r="C7" s="106">
        <v>0.2098976109215017</v>
      </c>
      <c r="D7" s="33">
        <v>496</v>
      </c>
      <c r="E7" s="106">
        <v>0.20770519262981574</v>
      </c>
      <c r="F7" s="33">
        <v>485</v>
      </c>
      <c r="G7" s="106">
        <v>0.21077792264232942</v>
      </c>
      <c r="H7" s="33">
        <v>460</v>
      </c>
      <c r="I7" s="106">
        <v>0.20184291355857834</v>
      </c>
      <c r="J7" s="33">
        <v>489</v>
      </c>
      <c r="K7" s="106">
        <v>0.19404761904761905</v>
      </c>
      <c r="L7" s="33">
        <v>500</v>
      </c>
      <c r="M7" s="106">
        <v>0.19577133907595928</v>
      </c>
      <c r="N7" s="33">
        <v>557</v>
      </c>
      <c r="O7" s="106">
        <v>0.2172386895475819</v>
      </c>
      <c r="P7" s="33">
        <v>500</v>
      </c>
      <c r="Q7" s="106">
        <v>0.20729684908789386</v>
      </c>
      <c r="R7" s="33">
        <v>346</v>
      </c>
      <c r="S7" s="106">
        <v>0.20743405275779372</v>
      </c>
      <c r="T7" s="106">
        <v>-0.308</v>
      </c>
      <c r="U7" s="294" t="s">
        <v>718</v>
      </c>
    </row>
    <row r="8" spans="1:21" ht="15">
      <c r="A8" s="107" t="s">
        <v>152</v>
      </c>
      <c r="B8" s="39">
        <v>155</v>
      </c>
      <c r="C8" s="108">
        <v>0.06612627986348123</v>
      </c>
      <c r="D8" s="39">
        <v>155</v>
      </c>
      <c r="E8" s="108">
        <v>0.06490787269681741</v>
      </c>
      <c r="F8" s="39">
        <v>189</v>
      </c>
      <c r="G8" s="108">
        <v>0.08213820078226858</v>
      </c>
      <c r="H8" s="39">
        <v>172</v>
      </c>
      <c r="I8" s="108">
        <v>0.07547169811320754</v>
      </c>
      <c r="J8" s="39">
        <v>183</v>
      </c>
      <c r="K8" s="108">
        <v>0.07261904761904762</v>
      </c>
      <c r="L8" s="39">
        <v>201</v>
      </c>
      <c r="M8" s="108">
        <v>0.07870007830853563</v>
      </c>
      <c r="N8" s="39">
        <v>199</v>
      </c>
      <c r="O8" s="108">
        <v>0.07761310452418098</v>
      </c>
      <c r="P8" s="39">
        <v>180</v>
      </c>
      <c r="Q8" s="108">
        <v>0.07462686567164178</v>
      </c>
      <c r="R8" s="39">
        <v>144</v>
      </c>
      <c r="S8" s="108">
        <v>0.08633093525179855</v>
      </c>
      <c r="T8" s="108">
        <v>-0.2</v>
      </c>
      <c r="U8" s="294" t="s">
        <v>719</v>
      </c>
    </row>
    <row r="9" spans="1:21" ht="15">
      <c r="A9" s="107" t="s">
        <v>153</v>
      </c>
      <c r="B9" s="39">
        <v>313</v>
      </c>
      <c r="C9" s="108">
        <v>0.13353242320819111</v>
      </c>
      <c r="D9" s="39">
        <v>345</v>
      </c>
      <c r="E9" s="108">
        <v>0.1444723618090452</v>
      </c>
      <c r="F9" s="39">
        <v>328</v>
      </c>
      <c r="G9" s="108">
        <v>0.14254671881790526</v>
      </c>
      <c r="H9" s="39">
        <v>299</v>
      </c>
      <c r="I9" s="108">
        <v>0.13119789381307592</v>
      </c>
      <c r="J9" s="39">
        <v>300</v>
      </c>
      <c r="K9" s="108">
        <v>0.11904761904761903</v>
      </c>
      <c r="L9" s="39">
        <v>384</v>
      </c>
      <c r="M9" s="108">
        <v>0.15035238841033674</v>
      </c>
      <c r="N9" s="39">
        <v>351</v>
      </c>
      <c r="O9" s="108">
        <v>0.13689547581903277</v>
      </c>
      <c r="P9" s="39">
        <v>322</v>
      </c>
      <c r="Q9" s="108">
        <v>0.13349917081260365</v>
      </c>
      <c r="R9" s="39">
        <v>264</v>
      </c>
      <c r="S9" s="108">
        <v>0.15827338129496402</v>
      </c>
      <c r="T9" s="108">
        <v>-0.18012422360248448</v>
      </c>
      <c r="U9" s="294" t="s">
        <v>720</v>
      </c>
    </row>
    <row r="10" spans="1:21" ht="15">
      <c r="A10" s="107" t="s">
        <v>154</v>
      </c>
      <c r="B10" s="39">
        <v>242</v>
      </c>
      <c r="C10" s="108">
        <v>0.10324232081911262</v>
      </c>
      <c r="D10" s="39">
        <v>250</v>
      </c>
      <c r="E10" s="108">
        <v>0.10469011725293133</v>
      </c>
      <c r="F10" s="39">
        <v>271</v>
      </c>
      <c r="G10" s="108">
        <v>0.11777488048674489</v>
      </c>
      <c r="H10" s="39">
        <v>228</v>
      </c>
      <c r="I10" s="108">
        <v>0.10004387889425187</v>
      </c>
      <c r="J10" s="39">
        <v>268</v>
      </c>
      <c r="K10" s="108">
        <v>0.10634920634920635</v>
      </c>
      <c r="L10" s="39">
        <v>268</v>
      </c>
      <c r="M10" s="108">
        <v>0.10493343774471416</v>
      </c>
      <c r="N10" s="39">
        <v>257</v>
      </c>
      <c r="O10" s="108">
        <v>0.1002340093603744</v>
      </c>
      <c r="P10" s="39">
        <v>288</v>
      </c>
      <c r="Q10" s="108">
        <v>0.11940298507462685</v>
      </c>
      <c r="R10" s="39">
        <v>167</v>
      </c>
      <c r="S10" s="108">
        <v>0.10011990407673861</v>
      </c>
      <c r="T10" s="108">
        <v>-0.4201388888888889</v>
      </c>
      <c r="U10" s="294" t="s">
        <v>721</v>
      </c>
    </row>
    <row r="11" spans="1:21" ht="15.75" thickBot="1">
      <c r="A11" s="323" t="s">
        <v>155</v>
      </c>
      <c r="B11" s="44">
        <v>245</v>
      </c>
      <c r="C11" s="128">
        <v>0.1045221843003413</v>
      </c>
      <c r="D11" s="44">
        <v>273</v>
      </c>
      <c r="E11" s="128">
        <v>0.114321608040201</v>
      </c>
      <c r="F11" s="44">
        <v>212</v>
      </c>
      <c r="G11" s="128">
        <v>0.09213385484571925</v>
      </c>
      <c r="H11" s="44">
        <v>251</v>
      </c>
      <c r="I11" s="128">
        <v>0.11013602457218079</v>
      </c>
      <c r="J11" s="44">
        <v>275</v>
      </c>
      <c r="K11" s="128">
        <v>0.10912698412698411</v>
      </c>
      <c r="L11" s="44">
        <v>295</v>
      </c>
      <c r="M11" s="128">
        <v>0.11550509005481598</v>
      </c>
      <c r="N11" s="44">
        <v>247</v>
      </c>
      <c r="O11" s="128">
        <v>0.09633385335413416</v>
      </c>
      <c r="P11" s="44">
        <v>257</v>
      </c>
      <c r="Q11" s="128">
        <v>0.10655058043117745</v>
      </c>
      <c r="R11" s="44">
        <v>175</v>
      </c>
      <c r="S11" s="128">
        <v>0.10491606714628297</v>
      </c>
      <c r="T11" s="128">
        <v>-0.31906614785992216</v>
      </c>
      <c r="U11" s="294" t="s">
        <v>722</v>
      </c>
    </row>
    <row r="12" spans="1:21" ht="15.75" thickBot="1">
      <c r="A12" s="102" t="s">
        <v>156</v>
      </c>
      <c r="B12" s="103">
        <v>1447</v>
      </c>
      <c r="C12" s="104">
        <v>0.617320819112628</v>
      </c>
      <c r="D12" s="103">
        <v>1519</v>
      </c>
      <c r="E12" s="104">
        <v>0.6360971524288107</v>
      </c>
      <c r="F12" s="103">
        <v>1485</v>
      </c>
      <c r="G12" s="104">
        <v>0.6453715775749674</v>
      </c>
      <c r="H12" s="103">
        <v>1410</v>
      </c>
      <c r="I12" s="104">
        <v>0.6186924089512944</v>
      </c>
      <c r="J12" s="103">
        <v>1515</v>
      </c>
      <c r="K12" s="104">
        <v>0.6011904761904762</v>
      </c>
      <c r="L12" s="103">
        <v>1648</v>
      </c>
      <c r="M12" s="104">
        <v>0.6452623335943619</v>
      </c>
      <c r="N12" s="103">
        <v>1611</v>
      </c>
      <c r="O12" s="104">
        <v>0.6283151326053041</v>
      </c>
      <c r="P12" s="103">
        <v>1547</v>
      </c>
      <c r="Q12" s="104">
        <v>0.6413764510779436</v>
      </c>
      <c r="R12" s="103">
        <v>1096</v>
      </c>
      <c r="S12" s="104">
        <v>0.657074340527578</v>
      </c>
      <c r="T12" s="104">
        <v>-0.2915319974143504</v>
      </c>
      <c r="U12" s="296"/>
    </row>
    <row r="13" spans="1:21" ht="15">
      <c r="A13" s="105" t="s">
        <v>157</v>
      </c>
      <c r="B13" s="33">
        <v>49</v>
      </c>
      <c r="C13" s="106">
        <v>0.020904436860068258</v>
      </c>
      <c r="D13" s="33">
        <v>50</v>
      </c>
      <c r="E13" s="106">
        <v>0.020938023450586266</v>
      </c>
      <c r="F13" s="33">
        <v>64</v>
      </c>
      <c r="G13" s="106">
        <v>0.027813993915688832</v>
      </c>
      <c r="H13" s="33">
        <v>48</v>
      </c>
      <c r="I13" s="106">
        <v>0.02106186924089513</v>
      </c>
      <c r="J13" s="33">
        <v>66</v>
      </c>
      <c r="K13" s="106">
        <v>0.02619047619047619</v>
      </c>
      <c r="L13" s="33">
        <v>55</v>
      </c>
      <c r="M13" s="106">
        <v>0.02153484729835552</v>
      </c>
      <c r="N13" s="33">
        <v>47</v>
      </c>
      <c r="O13" s="106">
        <v>0.018330733229329172</v>
      </c>
      <c r="P13" s="33">
        <v>43</v>
      </c>
      <c r="Q13" s="106">
        <v>0.01782752902155887</v>
      </c>
      <c r="R13" s="33">
        <v>35</v>
      </c>
      <c r="S13" s="106">
        <v>0.020983213429256596</v>
      </c>
      <c r="T13" s="106">
        <v>-0.18604651162790697</v>
      </c>
      <c r="U13" s="294" t="s">
        <v>723</v>
      </c>
    </row>
    <row r="14" spans="1:21" ht="15">
      <c r="A14" s="107" t="s">
        <v>158</v>
      </c>
      <c r="B14" s="39">
        <v>176</v>
      </c>
      <c r="C14" s="108">
        <v>0.07508532423208192</v>
      </c>
      <c r="D14" s="39">
        <v>182</v>
      </c>
      <c r="E14" s="108">
        <v>0.076214405360134</v>
      </c>
      <c r="F14" s="39">
        <v>168</v>
      </c>
      <c r="G14" s="108">
        <v>0.07301173402868318</v>
      </c>
      <c r="H14" s="39">
        <v>183</v>
      </c>
      <c r="I14" s="108">
        <v>0.08029837648091268</v>
      </c>
      <c r="J14" s="39">
        <v>195</v>
      </c>
      <c r="K14" s="108">
        <v>0.07738095238095238</v>
      </c>
      <c r="L14" s="39">
        <v>172</v>
      </c>
      <c r="M14" s="108">
        <v>0.06734534064212999</v>
      </c>
      <c r="N14" s="39">
        <v>198</v>
      </c>
      <c r="O14" s="108">
        <v>0.07722308892355695</v>
      </c>
      <c r="P14" s="39">
        <v>164</v>
      </c>
      <c r="Q14" s="108">
        <v>0.06799336650082918</v>
      </c>
      <c r="R14" s="39">
        <v>96</v>
      </c>
      <c r="S14" s="108">
        <v>0.05755395683453238</v>
      </c>
      <c r="T14" s="108">
        <v>-0.4146341463414634</v>
      </c>
      <c r="U14" s="294" t="s">
        <v>724</v>
      </c>
    </row>
    <row r="15" spans="1:21" ht="15">
      <c r="A15" s="107" t="s">
        <v>159</v>
      </c>
      <c r="B15" s="39">
        <v>188</v>
      </c>
      <c r="C15" s="108">
        <v>0.08020477815699659</v>
      </c>
      <c r="D15" s="39">
        <v>168</v>
      </c>
      <c r="E15" s="108">
        <v>0.07035175879396985</v>
      </c>
      <c r="F15" s="39">
        <v>154</v>
      </c>
      <c r="G15" s="108">
        <v>0.06692742285962625</v>
      </c>
      <c r="H15" s="39">
        <v>170</v>
      </c>
      <c r="I15" s="108">
        <v>0.07459412022817025</v>
      </c>
      <c r="J15" s="39">
        <v>187</v>
      </c>
      <c r="K15" s="108">
        <v>0.0742063492063492</v>
      </c>
      <c r="L15" s="39">
        <v>177</v>
      </c>
      <c r="M15" s="108">
        <v>0.06930305403288958</v>
      </c>
      <c r="N15" s="39">
        <v>154</v>
      </c>
      <c r="O15" s="108">
        <v>0.06006240249609984</v>
      </c>
      <c r="P15" s="39">
        <v>168</v>
      </c>
      <c r="Q15" s="108">
        <v>0.06965174129353233</v>
      </c>
      <c r="R15" s="39">
        <v>123</v>
      </c>
      <c r="S15" s="108">
        <v>0.0737410071942446</v>
      </c>
      <c r="T15" s="108">
        <v>-0.26785714285714285</v>
      </c>
      <c r="U15" s="294" t="s">
        <v>725</v>
      </c>
    </row>
    <row r="16" spans="1:21" ht="15">
      <c r="A16" s="107" t="s">
        <v>160</v>
      </c>
      <c r="B16" s="39">
        <v>31</v>
      </c>
      <c r="C16" s="108">
        <v>0.013225255972696246</v>
      </c>
      <c r="D16" s="39">
        <v>47</v>
      </c>
      <c r="E16" s="108">
        <v>0.01968174204355109</v>
      </c>
      <c r="F16" s="39">
        <v>43</v>
      </c>
      <c r="G16" s="108">
        <v>0.018687527162103434</v>
      </c>
      <c r="H16" s="39">
        <v>53</v>
      </c>
      <c r="I16" s="108">
        <v>0.023255813953488372</v>
      </c>
      <c r="J16" s="39">
        <v>37</v>
      </c>
      <c r="K16" s="108">
        <v>0.01468253968253968</v>
      </c>
      <c r="L16" s="39">
        <v>39</v>
      </c>
      <c r="M16" s="108">
        <v>0.015270164447924825</v>
      </c>
      <c r="N16" s="39">
        <v>47</v>
      </c>
      <c r="O16" s="108">
        <v>0.018330733229329172</v>
      </c>
      <c r="P16" s="39">
        <v>40</v>
      </c>
      <c r="Q16" s="108">
        <v>0.01658374792703151</v>
      </c>
      <c r="R16" s="39">
        <v>25</v>
      </c>
      <c r="S16" s="108">
        <v>0.01498800959232614</v>
      </c>
      <c r="T16" s="108">
        <v>-0.375</v>
      </c>
      <c r="U16" s="294" t="s">
        <v>726</v>
      </c>
    </row>
    <row r="17" spans="1:21" ht="15.75" thickBot="1">
      <c r="A17" s="323" t="s">
        <v>161</v>
      </c>
      <c r="B17" s="44">
        <v>99</v>
      </c>
      <c r="C17" s="128">
        <v>0.04223549488054607</v>
      </c>
      <c r="D17" s="44">
        <v>75</v>
      </c>
      <c r="E17" s="128">
        <v>0.031407035175879394</v>
      </c>
      <c r="F17" s="44">
        <v>65</v>
      </c>
      <c r="G17" s="128">
        <v>0.02824858757062147</v>
      </c>
      <c r="H17" s="44">
        <v>80</v>
      </c>
      <c r="I17" s="128">
        <v>0.035103115401491886</v>
      </c>
      <c r="J17" s="44">
        <v>96</v>
      </c>
      <c r="K17" s="128">
        <v>0.0380952380952381</v>
      </c>
      <c r="L17" s="44">
        <v>77</v>
      </c>
      <c r="M17" s="128">
        <v>0.030148786217697728</v>
      </c>
      <c r="N17" s="44">
        <v>96</v>
      </c>
      <c r="O17" s="128">
        <v>0.0374414976599064</v>
      </c>
      <c r="P17" s="44">
        <v>92</v>
      </c>
      <c r="Q17" s="128">
        <v>0.03814262023217247</v>
      </c>
      <c r="R17" s="44">
        <v>73</v>
      </c>
      <c r="S17" s="128">
        <v>0.04376498800959232</v>
      </c>
      <c r="T17" s="128">
        <v>-0.20652173913043478</v>
      </c>
      <c r="U17" s="294" t="s">
        <v>727</v>
      </c>
    </row>
    <row r="18" spans="1:21" ht="15.75" thickBot="1">
      <c r="A18" s="102" t="s">
        <v>162</v>
      </c>
      <c r="B18" s="103">
        <v>543</v>
      </c>
      <c r="C18" s="104">
        <v>0.23165529010238908</v>
      </c>
      <c r="D18" s="103">
        <v>522</v>
      </c>
      <c r="E18" s="104">
        <v>0.2185929648241206</v>
      </c>
      <c r="F18" s="103">
        <v>494</v>
      </c>
      <c r="G18" s="104">
        <v>0.21468926553672316</v>
      </c>
      <c r="H18" s="103">
        <v>534</v>
      </c>
      <c r="I18" s="104">
        <v>0.2343132953049583</v>
      </c>
      <c r="J18" s="103">
        <v>581</v>
      </c>
      <c r="K18" s="104">
        <v>0.23055555555555557</v>
      </c>
      <c r="L18" s="103">
        <v>520</v>
      </c>
      <c r="M18" s="104">
        <v>0.20360219263899765</v>
      </c>
      <c r="N18" s="103">
        <v>542</v>
      </c>
      <c r="O18" s="104">
        <v>0.21138845553822153</v>
      </c>
      <c r="P18" s="103">
        <v>507</v>
      </c>
      <c r="Q18" s="104">
        <v>0.21019900497512436</v>
      </c>
      <c r="R18" s="103">
        <v>352</v>
      </c>
      <c r="S18" s="104">
        <v>0.211031175059952</v>
      </c>
      <c r="T18" s="104">
        <v>-0.3057199211045365</v>
      </c>
      <c r="U18" s="296"/>
    </row>
    <row r="19" spans="1:21" ht="15">
      <c r="A19" s="105" t="s">
        <v>163</v>
      </c>
      <c r="B19" s="33">
        <v>74</v>
      </c>
      <c r="C19" s="106">
        <v>0.031569965870307165</v>
      </c>
      <c r="D19" s="33">
        <v>70</v>
      </c>
      <c r="E19" s="106">
        <v>0.02931323283082077</v>
      </c>
      <c r="F19" s="33">
        <v>67</v>
      </c>
      <c r="G19" s="106">
        <v>0.029117774880486745</v>
      </c>
      <c r="H19" s="33">
        <v>71</v>
      </c>
      <c r="I19" s="106">
        <v>0.031154014918824045</v>
      </c>
      <c r="J19" s="33">
        <v>80</v>
      </c>
      <c r="K19" s="106">
        <v>0.03174603174603175</v>
      </c>
      <c r="L19" s="33">
        <v>67</v>
      </c>
      <c r="M19" s="106">
        <v>0.02623335943617854</v>
      </c>
      <c r="N19" s="33">
        <v>82</v>
      </c>
      <c r="O19" s="106">
        <v>0.031981279251170044</v>
      </c>
      <c r="P19" s="33">
        <v>71</v>
      </c>
      <c r="Q19" s="106">
        <v>0.02943615257048093</v>
      </c>
      <c r="R19" s="33">
        <v>36</v>
      </c>
      <c r="S19" s="106">
        <v>0.021582733812949638</v>
      </c>
      <c r="T19" s="106">
        <v>-0.49295774647887325</v>
      </c>
      <c r="U19" s="294" t="s">
        <v>728</v>
      </c>
    </row>
    <row r="20" spans="1:21" ht="15">
      <c r="A20" s="107" t="s">
        <v>164</v>
      </c>
      <c r="B20" s="39">
        <v>0</v>
      </c>
      <c r="C20" s="108">
        <v>0</v>
      </c>
      <c r="D20" s="39">
        <v>0</v>
      </c>
      <c r="E20" s="108">
        <v>0</v>
      </c>
      <c r="F20" s="39">
        <v>0</v>
      </c>
      <c r="G20" s="108">
        <v>0</v>
      </c>
      <c r="H20" s="39">
        <v>0</v>
      </c>
      <c r="I20" s="108">
        <v>0</v>
      </c>
      <c r="J20" s="39">
        <v>0</v>
      </c>
      <c r="K20" s="108">
        <v>0</v>
      </c>
      <c r="L20" s="39">
        <v>0</v>
      </c>
      <c r="M20" s="108">
        <v>0</v>
      </c>
      <c r="N20" s="39">
        <v>0</v>
      </c>
      <c r="O20" s="108">
        <v>0</v>
      </c>
      <c r="P20" s="39">
        <v>0</v>
      </c>
      <c r="Q20" s="108">
        <v>0</v>
      </c>
      <c r="R20" s="39">
        <v>0</v>
      </c>
      <c r="S20" s="108">
        <v>0</v>
      </c>
      <c r="T20" s="108"/>
      <c r="U20" s="296"/>
    </row>
    <row r="21" spans="1:21" ht="15.75" thickBot="1">
      <c r="A21" s="109" t="s">
        <v>85</v>
      </c>
      <c r="B21" s="62">
        <v>7</v>
      </c>
      <c r="C21" s="110">
        <v>0.0029863481228668944</v>
      </c>
      <c r="D21" s="62">
        <v>0</v>
      </c>
      <c r="E21" s="110">
        <v>0</v>
      </c>
      <c r="F21" s="62">
        <v>1</v>
      </c>
      <c r="G21" s="110">
        <v>0.000434593654932638</v>
      </c>
      <c r="H21" s="62">
        <v>9</v>
      </c>
      <c r="I21" s="110">
        <v>0.003949100482667837</v>
      </c>
      <c r="J21" s="62">
        <v>19</v>
      </c>
      <c r="K21" s="110">
        <v>0.00753968253968254</v>
      </c>
      <c r="L21" s="62">
        <v>6</v>
      </c>
      <c r="M21" s="110">
        <v>0.0023492560689115116</v>
      </c>
      <c r="N21" s="62">
        <v>9</v>
      </c>
      <c r="O21" s="110">
        <v>0.0035101404056162248</v>
      </c>
      <c r="P21" s="62">
        <v>9</v>
      </c>
      <c r="Q21" s="110">
        <v>0.003731343283582089</v>
      </c>
      <c r="R21" s="62">
        <v>7</v>
      </c>
      <c r="S21" s="110">
        <v>0.004196642685851319</v>
      </c>
      <c r="T21" s="110">
        <v>-0.2222222222222222</v>
      </c>
      <c r="U21" s="294" t="s">
        <v>729</v>
      </c>
    </row>
    <row r="22" spans="1:21" ht="15.75" thickBot="1">
      <c r="A22" s="111" t="s">
        <v>125</v>
      </c>
      <c r="B22" s="112">
        <v>2344</v>
      </c>
      <c r="C22" s="113">
        <v>1</v>
      </c>
      <c r="D22" s="112">
        <v>2388</v>
      </c>
      <c r="E22" s="113">
        <v>1</v>
      </c>
      <c r="F22" s="112">
        <v>2301</v>
      </c>
      <c r="G22" s="113">
        <v>1</v>
      </c>
      <c r="H22" s="112">
        <v>2279</v>
      </c>
      <c r="I22" s="113">
        <v>1</v>
      </c>
      <c r="J22" s="112">
        <v>2520</v>
      </c>
      <c r="K22" s="113">
        <v>1</v>
      </c>
      <c r="L22" s="112">
        <v>2554</v>
      </c>
      <c r="M22" s="113">
        <v>1</v>
      </c>
      <c r="N22" s="112">
        <v>2564</v>
      </c>
      <c r="O22" s="113">
        <v>1</v>
      </c>
      <c r="P22" s="112">
        <v>2412</v>
      </c>
      <c r="Q22" s="113">
        <v>1</v>
      </c>
      <c r="R22" s="112">
        <v>1668</v>
      </c>
      <c r="S22" s="113">
        <v>1</v>
      </c>
      <c r="T22" s="114">
        <v>-0.30845771144278605</v>
      </c>
      <c r="U22" s="295" t="s">
        <v>73</v>
      </c>
    </row>
    <row r="24" spans="14:18" ht="15">
      <c r="N24" s="303"/>
      <c r="P24" s="303"/>
      <c r="R24" s="303"/>
    </row>
  </sheetData>
  <sheetProtection/>
  <mergeCells count="14">
    <mergeCell ref="N4:O4"/>
    <mergeCell ref="T3:T5"/>
    <mergeCell ref="J4:K4"/>
    <mergeCell ref="B3:S3"/>
    <mergeCell ref="A3:A5"/>
    <mergeCell ref="A1:T1"/>
    <mergeCell ref="A2:T2"/>
    <mergeCell ref="H4:I4"/>
    <mergeCell ref="R4:S4"/>
    <mergeCell ref="B4:C4"/>
    <mergeCell ref="L4:M4"/>
    <mergeCell ref="P4:Q4"/>
    <mergeCell ref="D4:E4"/>
    <mergeCell ref="F4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1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5.7109375" style="285" customWidth="1"/>
    <col min="2" max="11" width="13.8515625" style="285" customWidth="1"/>
    <col min="12" max="16384" width="11.421875" style="285" customWidth="1"/>
  </cols>
  <sheetData>
    <row r="1" spans="1:11" ht="49.5" customHeight="1" thickBot="1" thickTop="1">
      <c r="A1" s="354" t="s">
        <v>1026</v>
      </c>
      <c r="B1" s="355"/>
      <c r="C1" s="355"/>
      <c r="D1" s="355"/>
      <c r="E1" s="355"/>
      <c r="F1" s="355"/>
      <c r="G1" s="355"/>
      <c r="H1" s="355"/>
      <c r="I1" s="355"/>
      <c r="J1" s="355"/>
      <c r="K1" s="356"/>
    </row>
    <row r="2" spans="1:11" ht="24.75" customHeight="1" thickBot="1" thickTop="1">
      <c r="A2" s="346" t="s">
        <v>149</v>
      </c>
      <c r="B2" s="364" t="s">
        <v>77</v>
      </c>
      <c r="C2" s="357"/>
      <c r="D2" s="357"/>
      <c r="E2" s="357"/>
      <c r="F2" s="357"/>
      <c r="G2" s="357"/>
      <c r="H2" s="357"/>
      <c r="I2" s="358"/>
      <c r="J2" s="359" t="s">
        <v>73</v>
      </c>
      <c r="K2" s="360"/>
    </row>
    <row r="3" spans="1:11" ht="24.75" customHeight="1">
      <c r="A3" s="366"/>
      <c r="B3" s="341" t="s">
        <v>69</v>
      </c>
      <c r="C3" s="342"/>
      <c r="D3" s="341" t="s">
        <v>70</v>
      </c>
      <c r="E3" s="342"/>
      <c r="F3" s="341" t="s">
        <v>71</v>
      </c>
      <c r="G3" s="342"/>
      <c r="H3" s="341" t="s">
        <v>72</v>
      </c>
      <c r="I3" s="342"/>
      <c r="J3" s="369"/>
      <c r="K3" s="362"/>
    </row>
    <row r="4" spans="1:11" ht="24.75" customHeight="1" thickBot="1">
      <c r="A4" s="397"/>
      <c r="B4" s="59" t="s">
        <v>68</v>
      </c>
      <c r="C4" s="49" t="s">
        <v>67</v>
      </c>
      <c r="D4" s="81" t="s">
        <v>68</v>
      </c>
      <c r="E4" s="20" t="s">
        <v>67</v>
      </c>
      <c r="F4" s="59" t="s">
        <v>68</v>
      </c>
      <c r="G4" s="49" t="s">
        <v>67</v>
      </c>
      <c r="H4" s="81" t="s">
        <v>68</v>
      </c>
      <c r="I4" s="20" t="s">
        <v>67</v>
      </c>
      <c r="J4" s="59" t="s">
        <v>68</v>
      </c>
      <c r="K4" s="49" t="s">
        <v>67</v>
      </c>
    </row>
    <row r="5" spans="1:12" ht="24.75" customHeight="1" thickBot="1">
      <c r="A5" s="102" t="s">
        <v>150</v>
      </c>
      <c r="B5" s="103">
        <v>65</v>
      </c>
      <c r="C5" s="104">
        <v>0.09938837920489296</v>
      </c>
      <c r="D5" s="115">
        <v>85</v>
      </c>
      <c r="E5" s="116">
        <v>0.10745891276864729</v>
      </c>
      <c r="F5" s="103">
        <v>27</v>
      </c>
      <c r="G5" s="104">
        <v>0.12796208530805686</v>
      </c>
      <c r="H5" s="115">
        <v>0</v>
      </c>
      <c r="I5" s="116">
        <v>0</v>
      </c>
      <c r="J5" s="103">
        <v>177</v>
      </c>
      <c r="K5" s="104">
        <v>0.10611510791366907</v>
      </c>
      <c r="L5" s="297" t="s">
        <v>717</v>
      </c>
    </row>
    <row r="6" spans="1:12" ht="15">
      <c r="A6" s="105" t="s">
        <v>151</v>
      </c>
      <c r="B6" s="33">
        <v>137</v>
      </c>
      <c r="C6" s="106">
        <v>0.20948012232415905</v>
      </c>
      <c r="D6" s="70">
        <v>165</v>
      </c>
      <c r="E6" s="117">
        <v>0.20859671302149177</v>
      </c>
      <c r="F6" s="33">
        <v>43</v>
      </c>
      <c r="G6" s="106">
        <v>0.2037914691943128</v>
      </c>
      <c r="H6" s="70">
        <v>1</v>
      </c>
      <c r="I6" s="117">
        <v>0.08333333333333331</v>
      </c>
      <c r="J6" s="33">
        <v>346</v>
      </c>
      <c r="K6" s="106">
        <v>0.20743405275779372</v>
      </c>
      <c r="L6" s="297" t="s">
        <v>718</v>
      </c>
    </row>
    <row r="7" spans="1:12" ht="15">
      <c r="A7" s="107" t="s">
        <v>152</v>
      </c>
      <c r="B7" s="39">
        <v>58</v>
      </c>
      <c r="C7" s="108">
        <v>0.08868501529051988</v>
      </c>
      <c r="D7" s="72">
        <v>73</v>
      </c>
      <c r="E7" s="118">
        <v>0.0922882427307206</v>
      </c>
      <c r="F7" s="39">
        <v>13</v>
      </c>
      <c r="G7" s="108">
        <v>0.06161137440758293</v>
      </c>
      <c r="H7" s="72">
        <v>0</v>
      </c>
      <c r="I7" s="118">
        <v>0</v>
      </c>
      <c r="J7" s="39">
        <v>144</v>
      </c>
      <c r="K7" s="108">
        <v>0.08633093525179855</v>
      </c>
      <c r="L7" s="297" t="s">
        <v>719</v>
      </c>
    </row>
    <row r="8" spans="1:12" ht="15">
      <c r="A8" s="107" t="s">
        <v>153</v>
      </c>
      <c r="B8" s="39">
        <v>115</v>
      </c>
      <c r="C8" s="108">
        <v>0.17584097859327216</v>
      </c>
      <c r="D8" s="72">
        <v>117</v>
      </c>
      <c r="E8" s="118">
        <v>0.14791403286978508</v>
      </c>
      <c r="F8" s="39">
        <v>30</v>
      </c>
      <c r="G8" s="108">
        <v>0.14218009478672985</v>
      </c>
      <c r="H8" s="72">
        <v>2</v>
      </c>
      <c r="I8" s="118">
        <v>0.16666666666666663</v>
      </c>
      <c r="J8" s="39">
        <v>264</v>
      </c>
      <c r="K8" s="108">
        <v>0.15827338129496402</v>
      </c>
      <c r="L8" s="297" t="s">
        <v>720</v>
      </c>
    </row>
    <row r="9" spans="1:12" ht="15">
      <c r="A9" s="107" t="s">
        <v>154</v>
      </c>
      <c r="B9" s="39">
        <v>66</v>
      </c>
      <c r="C9" s="108">
        <v>0.10091743119266056</v>
      </c>
      <c r="D9" s="72">
        <v>77</v>
      </c>
      <c r="E9" s="118">
        <v>0.09734513274336283</v>
      </c>
      <c r="F9" s="39">
        <v>23</v>
      </c>
      <c r="G9" s="108">
        <v>0.10900473933649289</v>
      </c>
      <c r="H9" s="72">
        <v>1</v>
      </c>
      <c r="I9" s="118">
        <v>0.08333333333333331</v>
      </c>
      <c r="J9" s="39">
        <v>167</v>
      </c>
      <c r="K9" s="108">
        <v>0.10011990407673861</v>
      </c>
      <c r="L9" s="297" t="s">
        <v>721</v>
      </c>
    </row>
    <row r="10" spans="1:12" ht="15.75" thickBot="1">
      <c r="A10" s="323" t="s">
        <v>155</v>
      </c>
      <c r="B10" s="44">
        <v>85</v>
      </c>
      <c r="C10" s="128">
        <v>0.12996941896024464</v>
      </c>
      <c r="D10" s="87">
        <v>73</v>
      </c>
      <c r="E10" s="136">
        <v>0.0922882427307206</v>
      </c>
      <c r="F10" s="44">
        <v>16</v>
      </c>
      <c r="G10" s="128">
        <v>0.07582938388625593</v>
      </c>
      <c r="H10" s="87">
        <v>1</v>
      </c>
      <c r="I10" s="136">
        <v>0.08333333333333331</v>
      </c>
      <c r="J10" s="44">
        <v>175</v>
      </c>
      <c r="K10" s="128">
        <v>0.10491606714628297</v>
      </c>
      <c r="L10" s="297" t="s">
        <v>722</v>
      </c>
    </row>
    <row r="11" spans="1:12" ht="24.75" customHeight="1" thickBot="1">
      <c r="A11" s="102" t="s">
        <v>156</v>
      </c>
      <c r="B11" s="103">
        <v>461</v>
      </c>
      <c r="C11" s="104">
        <v>0.7048929663608562</v>
      </c>
      <c r="D11" s="115">
        <v>505</v>
      </c>
      <c r="E11" s="116">
        <v>0.6384323640960808</v>
      </c>
      <c r="F11" s="103">
        <v>125</v>
      </c>
      <c r="G11" s="104">
        <v>0.5924170616113744</v>
      </c>
      <c r="H11" s="115">
        <v>5</v>
      </c>
      <c r="I11" s="116">
        <v>0.4166666666666666</v>
      </c>
      <c r="J11" s="103">
        <v>1096</v>
      </c>
      <c r="K11" s="104">
        <v>0.657074340527578</v>
      </c>
      <c r="L11" s="296"/>
    </row>
    <row r="12" spans="1:12" ht="15">
      <c r="A12" s="105" t="s">
        <v>157</v>
      </c>
      <c r="B12" s="33">
        <v>15</v>
      </c>
      <c r="C12" s="106">
        <v>0.022935779816513763</v>
      </c>
      <c r="D12" s="70">
        <v>17</v>
      </c>
      <c r="E12" s="117">
        <v>0.021491782553729456</v>
      </c>
      <c r="F12" s="33">
        <v>2</v>
      </c>
      <c r="G12" s="106">
        <v>0.009478672985781991</v>
      </c>
      <c r="H12" s="70">
        <v>1</v>
      </c>
      <c r="I12" s="117">
        <v>0.08333333333333331</v>
      </c>
      <c r="J12" s="33">
        <v>35</v>
      </c>
      <c r="K12" s="106">
        <v>0.020983213429256596</v>
      </c>
      <c r="L12" s="297" t="s">
        <v>723</v>
      </c>
    </row>
    <row r="13" spans="1:12" ht="15">
      <c r="A13" s="107" t="s">
        <v>158</v>
      </c>
      <c r="B13" s="39">
        <v>26</v>
      </c>
      <c r="C13" s="108">
        <v>0.03975535168195718</v>
      </c>
      <c r="D13" s="72">
        <v>52</v>
      </c>
      <c r="E13" s="118">
        <v>0.06573957016434892</v>
      </c>
      <c r="F13" s="39">
        <v>16</v>
      </c>
      <c r="G13" s="108">
        <v>0.07582938388625593</v>
      </c>
      <c r="H13" s="72">
        <v>2</v>
      </c>
      <c r="I13" s="118">
        <v>0.16666666666666663</v>
      </c>
      <c r="J13" s="39">
        <v>96</v>
      </c>
      <c r="K13" s="108">
        <v>0.05755395683453238</v>
      </c>
      <c r="L13" s="297" t="s">
        <v>724</v>
      </c>
    </row>
    <row r="14" spans="1:12" ht="15">
      <c r="A14" s="107" t="s">
        <v>159</v>
      </c>
      <c r="B14" s="39">
        <v>44</v>
      </c>
      <c r="C14" s="108">
        <v>0.0672782874617737</v>
      </c>
      <c r="D14" s="72">
        <v>65</v>
      </c>
      <c r="E14" s="118">
        <v>0.08217446270543614</v>
      </c>
      <c r="F14" s="39">
        <v>13</v>
      </c>
      <c r="G14" s="108">
        <v>0.06161137440758293</v>
      </c>
      <c r="H14" s="72">
        <v>1</v>
      </c>
      <c r="I14" s="118">
        <v>0.08333333333333331</v>
      </c>
      <c r="J14" s="39">
        <v>123</v>
      </c>
      <c r="K14" s="108">
        <v>0.0737410071942446</v>
      </c>
      <c r="L14" s="297" t="s">
        <v>725</v>
      </c>
    </row>
    <row r="15" spans="1:12" ht="15">
      <c r="A15" s="107" t="s">
        <v>160</v>
      </c>
      <c r="B15" s="39">
        <v>5</v>
      </c>
      <c r="C15" s="108">
        <v>0.007645259938837922</v>
      </c>
      <c r="D15" s="72">
        <v>16</v>
      </c>
      <c r="E15" s="118">
        <v>0.020227560050568902</v>
      </c>
      <c r="F15" s="39">
        <v>4</v>
      </c>
      <c r="G15" s="108">
        <v>0.018957345971563982</v>
      </c>
      <c r="H15" s="72">
        <v>0</v>
      </c>
      <c r="I15" s="118">
        <v>0</v>
      </c>
      <c r="J15" s="39">
        <v>25</v>
      </c>
      <c r="K15" s="108">
        <v>0.01498800959232614</v>
      </c>
      <c r="L15" s="297" t="s">
        <v>726</v>
      </c>
    </row>
    <row r="16" spans="1:12" ht="15.75" thickBot="1">
      <c r="A16" s="323" t="s">
        <v>161</v>
      </c>
      <c r="B16" s="44">
        <v>23</v>
      </c>
      <c r="C16" s="128">
        <v>0.03516819571865443</v>
      </c>
      <c r="D16" s="87">
        <v>37</v>
      </c>
      <c r="E16" s="136">
        <v>0.04677623261694058</v>
      </c>
      <c r="F16" s="44">
        <v>12</v>
      </c>
      <c r="G16" s="128">
        <v>0.05687203791469195</v>
      </c>
      <c r="H16" s="87">
        <v>1</v>
      </c>
      <c r="I16" s="136">
        <v>0.08333333333333331</v>
      </c>
      <c r="J16" s="44">
        <v>73</v>
      </c>
      <c r="K16" s="128">
        <v>0.04376498800959232</v>
      </c>
      <c r="L16" s="297" t="s">
        <v>727</v>
      </c>
    </row>
    <row r="17" spans="1:12" ht="24.75" customHeight="1" thickBot="1">
      <c r="A17" s="102" t="s">
        <v>162</v>
      </c>
      <c r="B17" s="103">
        <v>113</v>
      </c>
      <c r="C17" s="104">
        <v>0.17278287461773698</v>
      </c>
      <c r="D17" s="115">
        <v>187</v>
      </c>
      <c r="E17" s="116">
        <v>0.23640960809102401</v>
      </c>
      <c r="F17" s="103">
        <v>47</v>
      </c>
      <c r="G17" s="104">
        <v>0.22274881516587677</v>
      </c>
      <c r="H17" s="115">
        <v>5</v>
      </c>
      <c r="I17" s="116">
        <v>0.4166666666666666</v>
      </c>
      <c r="J17" s="103">
        <v>352</v>
      </c>
      <c r="K17" s="104">
        <v>0.211031175059952</v>
      </c>
      <c r="L17" s="296"/>
    </row>
    <row r="18" spans="1:12" ht="15">
      <c r="A18" s="105" t="s">
        <v>163</v>
      </c>
      <c r="B18" s="33">
        <v>12</v>
      </c>
      <c r="C18" s="106">
        <v>0.01834862385321101</v>
      </c>
      <c r="D18" s="70">
        <v>12</v>
      </c>
      <c r="E18" s="117">
        <v>0.015170670037926675</v>
      </c>
      <c r="F18" s="33">
        <v>10</v>
      </c>
      <c r="G18" s="106">
        <v>0.047393364928909956</v>
      </c>
      <c r="H18" s="70">
        <v>2</v>
      </c>
      <c r="I18" s="117">
        <v>0.16666666666666663</v>
      </c>
      <c r="J18" s="33">
        <v>36</v>
      </c>
      <c r="K18" s="106">
        <v>0.021582733812949638</v>
      </c>
      <c r="L18" s="297" t="s">
        <v>728</v>
      </c>
    </row>
    <row r="19" spans="1:12" ht="15">
      <c r="A19" s="107" t="s">
        <v>164</v>
      </c>
      <c r="B19" s="39">
        <v>0</v>
      </c>
      <c r="C19" s="108">
        <v>0</v>
      </c>
      <c r="D19" s="72">
        <v>0</v>
      </c>
      <c r="E19" s="118">
        <v>0</v>
      </c>
      <c r="F19" s="39">
        <v>0</v>
      </c>
      <c r="G19" s="108">
        <v>0</v>
      </c>
      <c r="H19" s="72">
        <v>0</v>
      </c>
      <c r="I19" s="118">
        <v>0</v>
      </c>
      <c r="J19" s="39">
        <v>0</v>
      </c>
      <c r="K19" s="108">
        <v>0</v>
      </c>
      <c r="L19" s="296"/>
    </row>
    <row r="20" spans="1:12" ht="15.75" thickBot="1">
      <c r="A20" s="109" t="s">
        <v>85</v>
      </c>
      <c r="B20" s="62">
        <v>3</v>
      </c>
      <c r="C20" s="110">
        <v>0.0045871559633027525</v>
      </c>
      <c r="D20" s="75">
        <v>2</v>
      </c>
      <c r="E20" s="119">
        <v>0.0025284450063211127</v>
      </c>
      <c r="F20" s="62">
        <v>2</v>
      </c>
      <c r="G20" s="110">
        <v>0.009478672985781991</v>
      </c>
      <c r="H20" s="75">
        <v>0</v>
      </c>
      <c r="I20" s="119">
        <v>0</v>
      </c>
      <c r="J20" s="62">
        <v>7</v>
      </c>
      <c r="K20" s="110">
        <v>0.004196642685851319</v>
      </c>
      <c r="L20" s="297" t="s">
        <v>729</v>
      </c>
    </row>
    <row r="21" spans="1:12" ht="24.75" customHeight="1" thickBot="1">
      <c r="A21" s="111" t="s">
        <v>125</v>
      </c>
      <c r="B21" s="112">
        <v>654</v>
      </c>
      <c r="C21" s="113">
        <v>1</v>
      </c>
      <c r="D21" s="120">
        <v>791</v>
      </c>
      <c r="E21" s="121">
        <v>1</v>
      </c>
      <c r="F21" s="112">
        <v>211</v>
      </c>
      <c r="G21" s="113">
        <v>1</v>
      </c>
      <c r="H21" s="120">
        <v>12</v>
      </c>
      <c r="I21" s="121">
        <v>1</v>
      </c>
      <c r="J21" s="112">
        <v>1668</v>
      </c>
      <c r="K21" s="113">
        <v>1</v>
      </c>
      <c r="L21" s="295" t="s">
        <v>73</v>
      </c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22"/>
  <sheetViews>
    <sheetView zoomScalePageLayoutView="0" workbookViewId="0" topLeftCell="A1">
      <selection activeCell="A1" sqref="A1:T1"/>
    </sheetView>
  </sheetViews>
  <sheetFormatPr defaultColWidth="11.57421875" defaultRowHeight="15"/>
  <cols>
    <col min="1" max="1" width="25.7109375" style="285" customWidth="1"/>
    <col min="2" max="3" width="14.28125" style="285" customWidth="1"/>
    <col min="4" max="4" width="14.57421875" style="285" customWidth="1"/>
    <col min="5" max="19" width="14.28125" style="285" customWidth="1"/>
    <col min="20" max="20" width="21.140625" style="285" customWidth="1"/>
    <col min="21" max="16384" width="11.57421875" style="285" customWidth="1"/>
  </cols>
  <sheetData>
    <row r="1" spans="1:20" ht="24.75" customHeight="1" thickBot="1" thickTop="1">
      <c r="A1" s="343" t="s">
        <v>650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5"/>
    </row>
    <row r="2" spans="1:20" ht="24.75" customHeight="1" thickBot="1" thickTop="1">
      <c r="A2" s="343" t="s">
        <v>1027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24.75" customHeight="1" thickBot="1" thickTop="1">
      <c r="A3" s="371" t="s">
        <v>165</v>
      </c>
      <c r="B3" s="393" t="s">
        <v>66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6"/>
      <c r="T3" s="371" t="s">
        <v>1013</v>
      </c>
    </row>
    <row r="4" spans="1:20" ht="24.75" customHeight="1">
      <c r="A4" s="352"/>
      <c r="B4" s="359">
        <v>2012</v>
      </c>
      <c r="C4" s="360"/>
      <c r="D4" s="359">
        <v>2013</v>
      </c>
      <c r="E4" s="360"/>
      <c r="F4" s="359">
        <v>2014</v>
      </c>
      <c r="G4" s="360"/>
      <c r="H4" s="365">
        <v>2015</v>
      </c>
      <c r="I4" s="387"/>
      <c r="J4" s="359">
        <v>2016</v>
      </c>
      <c r="K4" s="360"/>
      <c r="L4" s="359">
        <v>2017</v>
      </c>
      <c r="M4" s="360"/>
      <c r="N4" s="359">
        <v>2018</v>
      </c>
      <c r="O4" s="360"/>
      <c r="P4" s="359">
        <v>2019</v>
      </c>
      <c r="Q4" s="360"/>
      <c r="R4" s="359">
        <v>2020</v>
      </c>
      <c r="S4" s="360"/>
      <c r="T4" s="352"/>
    </row>
    <row r="5" spans="1:20" ht="24.75" customHeight="1" thickBot="1">
      <c r="A5" s="353"/>
      <c r="B5" s="81" t="s">
        <v>68</v>
      </c>
      <c r="C5" s="88" t="s">
        <v>67</v>
      </c>
      <c r="D5" s="81" t="s">
        <v>68</v>
      </c>
      <c r="E5" s="88" t="s">
        <v>67</v>
      </c>
      <c r="F5" s="81" t="s">
        <v>68</v>
      </c>
      <c r="G5" s="88" t="s">
        <v>67</v>
      </c>
      <c r="H5" s="82" t="s">
        <v>68</v>
      </c>
      <c r="I5" s="88" t="s">
        <v>67</v>
      </c>
      <c r="J5" s="81" t="s">
        <v>68</v>
      </c>
      <c r="K5" s="88" t="s">
        <v>67</v>
      </c>
      <c r="L5" s="81" t="s">
        <v>68</v>
      </c>
      <c r="M5" s="88" t="s">
        <v>67</v>
      </c>
      <c r="N5" s="81" t="s">
        <v>68</v>
      </c>
      <c r="O5" s="88" t="s">
        <v>67</v>
      </c>
      <c r="P5" s="81" t="s">
        <v>68</v>
      </c>
      <c r="Q5" s="88" t="s">
        <v>67</v>
      </c>
      <c r="R5" s="81" t="s">
        <v>68</v>
      </c>
      <c r="S5" s="88" t="s">
        <v>67</v>
      </c>
      <c r="T5" s="353"/>
    </row>
    <row r="6" spans="1:21" ht="31.5" customHeight="1" thickBot="1">
      <c r="A6" s="122" t="s">
        <v>150</v>
      </c>
      <c r="B6" s="123">
        <v>523</v>
      </c>
      <c r="C6" s="124">
        <v>0.22312286689419794</v>
      </c>
      <c r="D6" s="123">
        <v>541</v>
      </c>
      <c r="E6" s="124">
        <v>0.22654941373534337</v>
      </c>
      <c r="F6" s="123">
        <v>492</v>
      </c>
      <c r="G6" s="124">
        <v>0.2138200782268579</v>
      </c>
      <c r="H6" s="123">
        <v>468</v>
      </c>
      <c r="I6" s="124">
        <v>0.2053532250987275</v>
      </c>
      <c r="J6" s="123">
        <v>550</v>
      </c>
      <c r="K6" s="124">
        <v>0.21825396825396823</v>
      </c>
      <c r="L6" s="123">
        <v>540</v>
      </c>
      <c r="M6" s="124">
        <v>0.21143304620203604</v>
      </c>
      <c r="N6" s="123">
        <v>514</v>
      </c>
      <c r="O6" s="124">
        <v>0.2004680187207488</v>
      </c>
      <c r="P6" s="123">
        <v>497</v>
      </c>
      <c r="Q6" s="124">
        <v>0.20605306799336648</v>
      </c>
      <c r="R6" s="123">
        <v>313</v>
      </c>
      <c r="S6" s="124">
        <v>0.18764988009592326</v>
      </c>
      <c r="T6" s="124">
        <v>-0.3702213279678068</v>
      </c>
      <c r="U6" s="297" t="s">
        <v>717</v>
      </c>
    </row>
    <row r="7" spans="1:21" ht="15">
      <c r="A7" s="125" t="s">
        <v>151</v>
      </c>
      <c r="B7" s="33">
        <v>462</v>
      </c>
      <c r="C7" s="106">
        <v>0.197098976109215</v>
      </c>
      <c r="D7" s="33">
        <v>487</v>
      </c>
      <c r="E7" s="106">
        <v>0.20393634840871022</v>
      </c>
      <c r="F7" s="33">
        <v>479</v>
      </c>
      <c r="G7" s="106">
        <v>0.2081703607127336</v>
      </c>
      <c r="H7" s="33">
        <v>457</v>
      </c>
      <c r="I7" s="106">
        <v>0.20052654673102238</v>
      </c>
      <c r="J7" s="33">
        <v>489</v>
      </c>
      <c r="K7" s="106">
        <v>0.19404761904761905</v>
      </c>
      <c r="L7" s="33">
        <v>505</v>
      </c>
      <c r="M7" s="106">
        <v>0.19772905246671887</v>
      </c>
      <c r="N7" s="33">
        <v>495</v>
      </c>
      <c r="O7" s="106">
        <v>0.19305772230889237</v>
      </c>
      <c r="P7" s="33">
        <v>483</v>
      </c>
      <c r="Q7" s="106">
        <v>0.20024875621890548</v>
      </c>
      <c r="R7" s="33">
        <v>367</v>
      </c>
      <c r="S7" s="106">
        <v>0.22002398081534771</v>
      </c>
      <c r="T7" s="106">
        <v>-0.2401656314699793</v>
      </c>
      <c r="U7" s="297" t="s">
        <v>718</v>
      </c>
    </row>
    <row r="8" spans="1:21" ht="15">
      <c r="A8" s="126" t="s">
        <v>152</v>
      </c>
      <c r="B8" s="39">
        <v>126</v>
      </c>
      <c r="C8" s="108">
        <v>0.0537542662116041</v>
      </c>
      <c r="D8" s="39">
        <v>143</v>
      </c>
      <c r="E8" s="108">
        <v>0.05988274706867672</v>
      </c>
      <c r="F8" s="39">
        <v>149</v>
      </c>
      <c r="G8" s="108">
        <v>0.06475445458496305</v>
      </c>
      <c r="H8" s="39">
        <v>137</v>
      </c>
      <c r="I8" s="108">
        <v>0.060114085125054846</v>
      </c>
      <c r="J8" s="39">
        <v>171</v>
      </c>
      <c r="K8" s="108">
        <v>0.06785714285714285</v>
      </c>
      <c r="L8" s="39">
        <v>161</v>
      </c>
      <c r="M8" s="108">
        <v>0.06303837118245889</v>
      </c>
      <c r="N8" s="39">
        <v>168</v>
      </c>
      <c r="O8" s="108">
        <v>0.0655226209048362</v>
      </c>
      <c r="P8" s="39">
        <v>179</v>
      </c>
      <c r="Q8" s="108">
        <v>0.074212271973466</v>
      </c>
      <c r="R8" s="39">
        <v>149</v>
      </c>
      <c r="S8" s="108">
        <v>0.08932853717026379</v>
      </c>
      <c r="T8" s="108">
        <v>-0.16759776536312848</v>
      </c>
      <c r="U8" s="297" t="s">
        <v>719</v>
      </c>
    </row>
    <row r="9" spans="1:21" ht="15">
      <c r="A9" s="126" t="s">
        <v>153</v>
      </c>
      <c r="B9" s="39">
        <v>252</v>
      </c>
      <c r="C9" s="108">
        <v>0.1075085324232082</v>
      </c>
      <c r="D9" s="39">
        <v>271</v>
      </c>
      <c r="E9" s="108">
        <v>0.11348408710217756</v>
      </c>
      <c r="F9" s="39">
        <v>289</v>
      </c>
      <c r="G9" s="108">
        <v>0.12559756627553237</v>
      </c>
      <c r="H9" s="39">
        <v>279</v>
      </c>
      <c r="I9" s="108">
        <v>0.12242211496270294</v>
      </c>
      <c r="J9" s="39">
        <v>277</v>
      </c>
      <c r="K9" s="108">
        <v>0.10992063492063492</v>
      </c>
      <c r="L9" s="39">
        <v>317</v>
      </c>
      <c r="M9" s="108">
        <v>0.12411902897415819</v>
      </c>
      <c r="N9" s="39">
        <v>280</v>
      </c>
      <c r="O9" s="108">
        <v>0.10920436817472699</v>
      </c>
      <c r="P9" s="39">
        <v>313</v>
      </c>
      <c r="Q9" s="108">
        <v>0.12976782752902155</v>
      </c>
      <c r="R9" s="39">
        <v>218</v>
      </c>
      <c r="S9" s="108">
        <v>0.13069544364508393</v>
      </c>
      <c r="T9" s="108">
        <v>-0.3035143769968051</v>
      </c>
      <c r="U9" s="297" t="s">
        <v>720</v>
      </c>
    </row>
    <row r="10" spans="1:21" ht="15">
      <c r="A10" s="126" t="s">
        <v>154</v>
      </c>
      <c r="B10" s="39">
        <v>234</v>
      </c>
      <c r="C10" s="108">
        <v>0.09982935153583618</v>
      </c>
      <c r="D10" s="39">
        <v>261</v>
      </c>
      <c r="E10" s="108">
        <v>0.1092964824120603</v>
      </c>
      <c r="F10" s="39">
        <v>243</v>
      </c>
      <c r="G10" s="108">
        <v>0.10560625814863103</v>
      </c>
      <c r="H10" s="39">
        <v>211</v>
      </c>
      <c r="I10" s="108">
        <v>0.09258446687143485</v>
      </c>
      <c r="J10" s="39">
        <v>251</v>
      </c>
      <c r="K10" s="108">
        <v>0.09960317460317461</v>
      </c>
      <c r="L10" s="39">
        <v>300</v>
      </c>
      <c r="M10" s="108">
        <v>0.11746280344557557</v>
      </c>
      <c r="N10" s="39">
        <v>264</v>
      </c>
      <c r="O10" s="108">
        <v>0.1029641185647426</v>
      </c>
      <c r="P10" s="39">
        <v>255</v>
      </c>
      <c r="Q10" s="108">
        <v>0.10572139303482589</v>
      </c>
      <c r="R10" s="39">
        <v>170</v>
      </c>
      <c r="S10" s="108">
        <v>0.10191846522781775</v>
      </c>
      <c r="T10" s="108">
        <v>-0.3333333333333333</v>
      </c>
      <c r="U10" s="297" t="s">
        <v>721</v>
      </c>
    </row>
    <row r="11" spans="1:21" ht="15.75" thickBot="1">
      <c r="A11" s="127" t="s">
        <v>155</v>
      </c>
      <c r="B11" s="44">
        <v>241</v>
      </c>
      <c r="C11" s="128">
        <v>0.10281569965870307</v>
      </c>
      <c r="D11" s="44">
        <v>238</v>
      </c>
      <c r="E11" s="128">
        <v>0.09966499162479062</v>
      </c>
      <c r="F11" s="44">
        <v>219</v>
      </c>
      <c r="G11" s="128">
        <v>0.09517601043024772</v>
      </c>
      <c r="H11" s="44">
        <v>276</v>
      </c>
      <c r="I11" s="128">
        <v>0.12110574813514699</v>
      </c>
      <c r="J11" s="44">
        <v>283</v>
      </c>
      <c r="K11" s="128">
        <v>0.11230158730158729</v>
      </c>
      <c r="L11" s="44">
        <v>297</v>
      </c>
      <c r="M11" s="128">
        <v>0.11628817541111981</v>
      </c>
      <c r="N11" s="44">
        <v>253</v>
      </c>
      <c r="O11" s="128">
        <v>0.09867394695787832</v>
      </c>
      <c r="P11" s="44">
        <v>252</v>
      </c>
      <c r="Q11" s="128">
        <v>0.1044776119402985</v>
      </c>
      <c r="R11" s="44">
        <v>166</v>
      </c>
      <c r="S11" s="128">
        <v>0.09952038369304557</v>
      </c>
      <c r="T11" s="128">
        <v>-0.3412698412698413</v>
      </c>
      <c r="U11" s="297" t="s">
        <v>722</v>
      </c>
    </row>
    <row r="12" spans="1:22" ht="24.75" customHeight="1" thickBot="1">
      <c r="A12" s="137" t="s">
        <v>156</v>
      </c>
      <c r="B12" s="103">
        <v>1315</v>
      </c>
      <c r="C12" s="104">
        <v>0.5610068259385665</v>
      </c>
      <c r="D12" s="103">
        <v>1400</v>
      </c>
      <c r="E12" s="104">
        <v>0.5862646566164154</v>
      </c>
      <c r="F12" s="103">
        <v>1379</v>
      </c>
      <c r="G12" s="104">
        <v>0.5993046501521078</v>
      </c>
      <c r="H12" s="103">
        <v>1360</v>
      </c>
      <c r="I12" s="104">
        <v>0.596752961825362</v>
      </c>
      <c r="J12" s="103">
        <v>1471</v>
      </c>
      <c r="K12" s="104">
        <v>0.5837301587301587</v>
      </c>
      <c r="L12" s="103">
        <v>1580</v>
      </c>
      <c r="M12" s="104">
        <v>0.6186374314800314</v>
      </c>
      <c r="N12" s="103">
        <v>1460</v>
      </c>
      <c r="O12" s="104">
        <v>0.5694227769110765</v>
      </c>
      <c r="P12" s="103">
        <v>1482</v>
      </c>
      <c r="Q12" s="104">
        <v>0.6144278606965174</v>
      </c>
      <c r="R12" s="103">
        <v>1070</v>
      </c>
      <c r="S12" s="104">
        <v>0.6414868105515588</v>
      </c>
      <c r="T12" s="104">
        <v>-0.27800269905533065</v>
      </c>
      <c r="U12" s="296"/>
      <c r="V12" s="300"/>
    </row>
    <row r="13" spans="1:21" ht="15">
      <c r="A13" s="125" t="s">
        <v>157</v>
      </c>
      <c r="B13" s="33">
        <v>44</v>
      </c>
      <c r="C13" s="106">
        <v>0.01877133105802048</v>
      </c>
      <c r="D13" s="33">
        <v>56</v>
      </c>
      <c r="E13" s="106">
        <v>0.023450586264656615</v>
      </c>
      <c r="F13" s="33">
        <v>51</v>
      </c>
      <c r="G13" s="106">
        <v>0.02216427640156454</v>
      </c>
      <c r="H13" s="33">
        <v>52</v>
      </c>
      <c r="I13" s="106">
        <v>0.022817025010969723</v>
      </c>
      <c r="J13" s="33">
        <v>58</v>
      </c>
      <c r="K13" s="106">
        <v>0.023015873015873017</v>
      </c>
      <c r="L13" s="33">
        <v>49</v>
      </c>
      <c r="M13" s="106">
        <v>0.019185591229444007</v>
      </c>
      <c r="N13" s="33">
        <v>58</v>
      </c>
      <c r="O13" s="106">
        <v>0.02262090483619345</v>
      </c>
      <c r="P13" s="33">
        <v>46</v>
      </c>
      <c r="Q13" s="106">
        <v>0.019071310116086235</v>
      </c>
      <c r="R13" s="33">
        <v>22</v>
      </c>
      <c r="S13" s="106">
        <v>0.013189448441247002</v>
      </c>
      <c r="T13" s="106">
        <v>-0.5217391304347826</v>
      </c>
      <c r="U13" s="297" t="s">
        <v>723</v>
      </c>
    </row>
    <row r="14" spans="1:21" ht="15">
      <c r="A14" s="126" t="s">
        <v>158</v>
      </c>
      <c r="B14" s="39">
        <v>145</v>
      </c>
      <c r="C14" s="108">
        <v>0.06186006825938566</v>
      </c>
      <c r="D14" s="39">
        <v>121</v>
      </c>
      <c r="E14" s="108">
        <v>0.05067001675041876</v>
      </c>
      <c r="F14" s="39">
        <v>115</v>
      </c>
      <c r="G14" s="108">
        <v>0.04997827031725337</v>
      </c>
      <c r="H14" s="39">
        <v>143</v>
      </c>
      <c r="I14" s="108">
        <v>0.06274681878016675</v>
      </c>
      <c r="J14" s="39">
        <v>145</v>
      </c>
      <c r="K14" s="108">
        <v>0.057539682539682536</v>
      </c>
      <c r="L14" s="39">
        <v>122</v>
      </c>
      <c r="M14" s="108">
        <v>0.047768206734534066</v>
      </c>
      <c r="N14" s="39">
        <v>144</v>
      </c>
      <c r="O14" s="108">
        <v>0.056162246489859596</v>
      </c>
      <c r="P14" s="39">
        <v>101</v>
      </c>
      <c r="Q14" s="108">
        <v>0.04187396351575456</v>
      </c>
      <c r="R14" s="39">
        <v>66</v>
      </c>
      <c r="S14" s="108">
        <v>0.039568345323741004</v>
      </c>
      <c r="T14" s="108">
        <v>-0.3465346534653465</v>
      </c>
      <c r="U14" s="297" t="s">
        <v>724</v>
      </c>
    </row>
    <row r="15" spans="1:21" ht="15">
      <c r="A15" s="126" t="s">
        <v>159</v>
      </c>
      <c r="B15" s="39">
        <v>161</v>
      </c>
      <c r="C15" s="108">
        <v>0.06868600682593856</v>
      </c>
      <c r="D15" s="39">
        <v>151</v>
      </c>
      <c r="E15" s="108">
        <v>0.06323283082077052</v>
      </c>
      <c r="F15" s="39">
        <v>147</v>
      </c>
      <c r="G15" s="108">
        <v>0.06388526727509779</v>
      </c>
      <c r="H15" s="39">
        <v>147</v>
      </c>
      <c r="I15" s="108">
        <v>0.06450197455024133</v>
      </c>
      <c r="J15" s="39">
        <v>161</v>
      </c>
      <c r="K15" s="108">
        <v>0.06388888888888888</v>
      </c>
      <c r="L15" s="39">
        <v>136</v>
      </c>
      <c r="M15" s="108">
        <v>0.05324980422866092</v>
      </c>
      <c r="N15" s="39">
        <v>127</v>
      </c>
      <c r="O15" s="108">
        <v>0.049531981279251174</v>
      </c>
      <c r="P15" s="39">
        <v>128</v>
      </c>
      <c r="Q15" s="108">
        <v>0.05306799336650084</v>
      </c>
      <c r="R15" s="39">
        <v>76</v>
      </c>
      <c r="S15" s="108">
        <v>0.045563549160671464</v>
      </c>
      <c r="T15" s="108">
        <v>-0.40625</v>
      </c>
      <c r="U15" s="297" t="s">
        <v>725</v>
      </c>
    </row>
    <row r="16" spans="1:21" ht="15">
      <c r="A16" s="126" t="s">
        <v>160</v>
      </c>
      <c r="B16" s="39">
        <v>25</v>
      </c>
      <c r="C16" s="108">
        <v>0.010665529010238909</v>
      </c>
      <c r="D16" s="39">
        <v>17</v>
      </c>
      <c r="E16" s="108">
        <v>0.00711892797319933</v>
      </c>
      <c r="F16" s="39">
        <v>22</v>
      </c>
      <c r="G16" s="108">
        <v>0.009561060408518035</v>
      </c>
      <c r="H16" s="39">
        <v>22</v>
      </c>
      <c r="I16" s="108">
        <v>0.009653356735410267</v>
      </c>
      <c r="J16" s="39">
        <v>23</v>
      </c>
      <c r="K16" s="108">
        <v>0.009126984126984128</v>
      </c>
      <c r="L16" s="39">
        <v>24</v>
      </c>
      <c r="M16" s="108">
        <v>0.009397024275646046</v>
      </c>
      <c r="N16" s="39">
        <v>24</v>
      </c>
      <c r="O16" s="108">
        <v>0.0093603744149766</v>
      </c>
      <c r="P16" s="39">
        <v>31</v>
      </c>
      <c r="Q16" s="108">
        <v>0.01285240464344942</v>
      </c>
      <c r="R16" s="39">
        <v>16</v>
      </c>
      <c r="S16" s="108">
        <v>0.009592326139088727</v>
      </c>
      <c r="T16" s="108">
        <v>-0.4838709677419355</v>
      </c>
      <c r="U16" s="297" t="s">
        <v>726</v>
      </c>
    </row>
    <row r="17" spans="1:21" ht="15.75" thickBot="1">
      <c r="A17" s="127" t="s">
        <v>161</v>
      </c>
      <c r="B17" s="39">
        <v>77</v>
      </c>
      <c r="C17" s="108">
        <v>0.03284982935153584</v>
      </c>
      <c r="D17" s="39">
        <v>55</v>
      </c>
      <c r="E17" s="108">
        <v>0.023031825795644893</v>
      </c>
      <c r="F17" s="39">
        <v>46</v>
      </c>
      <c r="G17" s="108">
        <v>0.019991308126901346</v>
      </c>
      <c r="H17" s="44">
        <v>47</v>
      </c>
      <c r="I17" s="128">
        <v>0.020623080298376482</v>
      </c>
      <c r="J17" s="39">
        <v>69</v>
      </c>
      <c r="K17" s="108">
        <v>0.02738095238095238</v>
      </c>
      <c r="L17" s="39">
        <v>56</v>
      </c>
      <c r="M17" s="108">
        <v>0.02192638997650744</v>
      </c>
      <c r="N17" s="39">
        <v>53</v>
      </c>
      <c r="O17" s="108">
        <v>0.020670826833073322</v>
      </c>
      <c r="P17" s="39">
        <v>94</v>
      </c>
      <c r="Q17" s="108">
        <v>0.03897180762852405</v>
      </c>
      <c r="R17" s="39">
        <v>82</v>
      </c>
      <c r="S17" s="108">
        <v>0.049160671462829736</v>
      </c>
      <c r="T17" s="108">
        <v>-0.1276595744680851</v>
      </c>
      <c r="U17" s="297" t="s">
        <v>727</v>
      </c>
    </row>
    <row r="18" spans="1:21" ht="24.75" customHeight="1" thickBot="1">
      <c r="A18" s="137" t="s">
        <v>162</v>
      </c>
      <c r="B18" s="103">
        <v>452</v>
      </c>
      <c r="C18" s="104">
        <v>0.19283276450511946</v>
      </c>
      <c r="D18" s="103">
        <v>400</v>
      </c>
      <c r="E18" s="104">
        <v>0.16750418760469013</v>
      </c>
      <c r="F18" s="103">
        <v>381</v>
      </c>
      <c r="G18" s="104">
        <v>0.16558018252933507</v>
      </c>
      <c r="H18" s="103">
        <v>411</v>
      </c>
      <c r="I18" s="104">
        <v>0.18034225537516455</v>
      </c>
      <c r="J18" s="103">
        <v>456</v>
      </c>
      <c r="K18" s="104">
        <v>0.18095238095238092</v>
      </c>
      <c r="L18" s="103">
        <v>387</v>
      </c>
      <c r="M18" s="104">
        <v>0.1515270164447925</v>
      </c>
      <c r="N18" s="103">
        <v>406</v>
      </c>
      <c r="O18" s="104">
        <v>0.15834633385335412</v>
      </c>
      <c r="P18" s="103">
        <v>400</v>
      </c>
      <c r="Q18" s="104">
        <v>0.1658374792703151</v>
      </c>
      <c r="R18" s="103">
        <v>262</v>
      </c>
      <c r="S18" s="104">
        <v>0.15707434052757793</v>
      </c>
      <c r="T18" s="104">
        <v>-0.345</v>
      </c>
      <c r="U18" s="296"/>
    </row>
    <row r="19" spans="1:21" ht="15.75" thickBot="1">
      <c r="A19" s="129" t="s">
        <v>85</v>
      </c>
      <c r="B19" s="130">
        <v>54</v>
      </c>
      <c r="C19" s="131">
        <v>0.02303754266211604</v>
      </c>
      <c r="D19" s="130">
        <v>47</v>
      </c>
      <c r="E19" s="131">
        <v>0.01968174204355109</v>
      </c>
      <c r="F19" s="130">
        <v>49</v>
      </c>
      <c r="G19" s="131">
        <v>0.021295089091699262</v>
      </c>
      <c r="H19" s="130">
        <v>40</v>
      </c>
      <c r="I19" s="131">
        <v>0.017551557700745943</v>
      </c>
      <c r="J19" s="130">
        <v>43</v>
      </c>
      <c r="K19" s="131">
        <v>0.017063492063492062</v>
      </c>
      <c r="L19" s="130">
        <v>47</v>
      </c>
      <c r="M19" s="131">
        <v>0.01840250587314017</v>
      </c>
      <c r="N19" s="130">
        <v>184</v>
      </c>
      <c r="O19" s="131">
        <v>0.0717628705148206</v>
      </c>
      <c r="P19" s="130">
        <v>33</v>
      </c>
      <c r="Q19" s="131">
        <v>0.013681592039800995</v>
      </c>
      <c r="R19" s="130">
        <v>23</v>
      </c>
      <c r="S19" s="131">
        <v>0.013788968824940049</v>
      </c>
      <c r="T19" s="131">
        <v>-0.30303030303030304</v>
      </c>
      <c r="U19" s="297" t="s">
        <v>730</v>
      </c>
    </row>
    <row r="20" spans="1:21" ht="24.75" customHeight="1" thickBot="1">
      <c r="A20" s="132" t="s">
        <v>125</v>
      </c>
      <c r="B20" s="112">
        <v>2344</v>
      </c>
      <c r="C20" s="113">
        <v>1</v>
      </c>
      <c r="D20" s="112">
        <v>2388</v>
      </c>
      <c r="E20" s="113">
        <v>1</v>
      </c>
      <c r="F20" s="112">
        <v>2301</v>
      </c>
      <c r="G20" s="113">
        <v>1</v>
      </c>
      <c r="H20" s="112">
        <v>2279</v>
      </c>
      <c r="I20" s="113">
        <v>1</v>
      </c>
      <c r="J20" s="112">
        <v>2520</v>
      </c>
      <c r="K20" s="113">
        <v>1</v>
      </c>
      <c r="L20" s="112">
        <v>2554</v>
      </c>
      <c r="M20" s="113">
        <v>1</v>
      </c>
      <c r="N20" s="112">
        <v>2564</v>
      </c>
      <c r="O20" s="113">
        <v>1</v>
      </c>
      <c r="P20" s="112">
        <v>2412</v>
      </c>
      <c r="Q20" s="113">
        <v>1</v>
      </c>
      <c r="R20" s="112">
        <v>1668</v>
      </c>
      <c r="S20" s="113">
        <v>1</v>
      </c>
      <c r="T20" s="133">
        <v>-0.30845771144278605</v>
      </c>
      <c r="U20" s="295" t="s">
        <v>73</v>
      </c>
    </row>
    <row r="22" ht="15">
      <c r="R22" s="303"/>
    </row>
  </sheetData>
  <sheetProtection/>
  <mergeCells count="14">
    <mergeCell ref="A1:T1"/>
    <mergeCell ref="A2:T2"/>
    <mergeCell ref="H4:I4"/>
    <mergeCell ref="R4:S4"/>
    <mergeCell ref="B4:C4"/>
    <mergeCell ref="L4:M4"/>
    <mergeCell ref="D4:E4"/>
    <mergeCell ref="P4:Q4"/>
    <mergeCell ref="F4:G4"/>
    <mergeCell ref="N4:O4"/>
    <mergeCell ref="A3:A5"/>
    <mergeCell ref="J4:K4"/>
    <mergeCell ref="T3:T5"/>
    <mergeCell ref="B3:S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2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5.7109375" style="285" customWidth="1"/>
    <col min="2" max="11" width="13.28125" style="285" customWidth="1"/>
    <col min="12" max="16384" width="11.421875" style="285" customWidth="1"/>
  </cols>
  <sheetData>
    <row r="1" spans="1:11" ht="49.5" customHeight="1" thickBot="1" thickTop="1">
      <c r="A1" s="343" t="s">
        <v>1028</v>
      </c>
      <c r="B1" s="344"/>
      <c r="C1" s="344"/>
      <c r="D1" s="344"/>
      <c r="E1" s="344"/>
      <c r="F1" s="344"/>
      <c r="G1" s="344"/>
      <c r="H1" s="344"/>
      <c r="I1" s="344"/>
      <c r="J1" s="344"/>
      <c r="K1" s="345"/>
    </row>
    <row r="2" spans="1:11" ht="24.75" customHeight="1" thickBot="1" thickTop="1">
      <c r="A2" s="346" t="s">
        <v>165</v>
      </c>
      <c r="B2" s="364" t="s">
        <v>77</v>
      </c>
      <c r="C2" s="357"/>
      <c r="D2" s="357"/>
      <c r="E2" s="357"/>
      <c r="F2" s="357"/>
      <c r="G2" s="357"/>
      <c r="H2" s="357"/>
      <c r="I2" s="358"/>
      <c r="J2" s="359" t="s">
        <v>73</v>
      </c>
      <c r="K2" s="360"/>
    </row>
    <row r="3" spans="1:11" ht="24.75" customHeight="1">
      <c r="A3" s="347"/>
      <c r="B3" s="341" t="s">
        <v>69</v>
      </c>
      <c r="C3" s="342"/>
      <c r="D3" s="392" t="s">
        <v>70</v>
      </c>
      <c r="E3" s="342"/>
      <c r="F3" s="392" t="s">
        <v>71</v>
      </c>
      <c r="G3" s="342"/>
      <c r="H3" s="392" t="s">
        <v>72</v>
      </c>
      <c r="I3" s="342"/>
      <c r="J3" s="369"/>
      <c r="K3" s="362"/>
    </row>
    <row r="4" spans="1:11" ht="24.75" customHeight="1" thickBot="1">
      <c r="A4" s="348"/>
      <c r="B4" s="82" t="s">
        <v>68</v>
      </c>
      <c r="C4" s="88" t="s">
        <v>67</v>
      </c>
      <c r="D4" s="165" t="s">
        <v>68</v>
      </c>
      <c r="E4" s="9" t="s">
        <v>67</v>
      </c>
      <c r="F4" s="165" t="s">
        <v>68</v>
      </c>
      <c r="G4" s="9" t="s">
        <v>67</v>
      </c>
      <c r="H4" s="82" t="s">
        <v>68</v>
      </c>
      <c r="I4" s="101" t="s">
        <v>67</v>
      </c>
      <c r="J4" s="81" t="s">
        <v>68</v>
      </c>
      <c r="K4" s="88" t="s">
        <v>67</v>
      </c>
    </row>
    <row r="5" spans="1:12" ht="24.75" customHeight="1" thickBot="1">
      <c r="A5" s="122" t="s">
        <v>150</v>
      </c>
      <c r="B5" s="123">
        <v>127</v>
      </c>
      <c r="C5" s="124">
        <v>0.19418960244648317</v>
      </c>
      <c r="D5" s="134">
        <v>142</v>
      </c>
      <c r="E5" s="135">
        <v>0.17951959544879903</v>
      </c>
      <c r="F5" s="123">
        <v>44</v>
      </c>
      <c r="G5" s="124">
        <v>0.2085308056872038</v>
      </c>
      <c r="H5" s="134">
        <v>0</v>
      </c>
      <c r="I5" s="135">
        <v>0</v>
      </c>
      <c r="J5" s="123">
        <v>313</v>
      </c>
      <c r="K5" s="124">
        <v>0.18764988009592326</v>
      </c>
      <c r="L5" s="297" t="s">
        <v>717</v>
      </c>
    </row>
    <row r="6" spans="1:12" ht="15">
      <c r="A6" s="125" t="s">
        <v>151</v>
      </c>
      <c r="B6" s="33">
        <v>147</v>
      </c>
      <c r="C6" s="106">
        <v>0.2247706422018349</v>
      </c>
      <c r="D6" s="70">
        <v>170</v>
      </c>
      <c r="E6" s="117">
        <v>0.21491782553729458</v>
      </c>
      <c r="F6" s="33">
        <v>46</v>
      </c>
      <c r="G6" s="106">
        <v>0.21800947867298578</v>
      </c>
      <c r="H6" s="70">
        <v>4</v>
      </c>
      <c r="I6" s="117">
        <v>0.33333333333333326</v>
      </c>
      <c r="J6" s="33">
        <v>367</v>
      </c>
      <c r="K6" s="106">
        <v>0.22002398081534771</v>
      </c>
      <c r="L6" s="297" t="s">
        <v>718</v>
      </c>
    </row>
    <row r="7" spans="1:12" ht="15">
      <c r="A7" s="126" t="s">
        <v>152</v>
      </c>
      <c r="B7" s="39">
        <v>55</v>
      </c>
      <c r="C7" s="108">
        <v>0.08409785932721713</v>
      </c>
      <c r="D7" s="72">
        <v>75</v>
      </c>
      <c r="E7" s="118">
        <v>0.09481668773704172</v>
      </c>
      <c r="F7" s="39">
        <v>19</v>
      </c>
      <c r="G7" s="108">
        <v>0.09004739336492891</v>
      </c>
      <c r="H7" s="72">
        <v>0</v>
      </c>
      <c r="I7" s="118">
        <v>0</v>
      </c>
      <c r="J7" s="39">
        <v>149</v>
      </c>
      <c r="K7" s="108">
        <v>0.08932853717026379</v>
      </c>
      <c r="L7" s="297" t="s">
        <v>719</v>
      </c>
    </row>
    <row r="8" spans="1:12" ht="15">
      <c r="A8" s="126" t="s">
        <v>153</v>
      </c>
      <c r="B8" s="39">
        <v>95</v>
      </c>
      <c r="C8" s="108">
        <v>0.14525993883792046</v>
      </c>
      <c r="D8" s="72">
        <v>95</v>
      </c>
      <c r="E8" s="118">
        <v>0.12010113780025283</v>
      </c>
      <c r="F8" s="39">
        <v>26</v>
      </c>
      <c r="G8" s="108">
        <v>0.12322274881516586</v>
      </c>
      <c r="H8" s="72">
        <v>2</v>
      </c>
      <c r="I8" s="118">
        <v>0.16666666666666663</v>
      </c>
      <c r="J8" s="39">
        <v>218</v>
      </c>
      <c r="K8" s="108">
        <v>0.13069544364508393</v>
      </c>
      <c r="L8" s="297" t="s">
        <v>720</v>
      </c>
    </row>
    <row r="9" spans="1:12" ht="15">
      <c r="A9" s="126" t="s">
        <v>154</v>
      </c>
      <c r="B9" s="39">
        <v>64</v>
      </c>
      <c r="C9" s="108">
        <v>0.09785932721712537</v>
      </c>
      <c r="D9" s="72">
        <v>87</v>
      </c>
      <c r="E9" s="118">
        <v>0.10998735777496839</v>
      </c>
      <c r="F9" s="39">
        <v>17</v>
      </c>
      <c r="G9" s="108">
        <v>0.08056872037914692</v>
      </c>
      <c r="H9" s="72">
        <v>2</v>
      </c>
      <c r="I9" s="118">
        <v>0.16666666666666663</v>
      </c>
      <c r="J9" s="39">
        <v>170</v>
      </c>
      <c r="K9" s="108">
        <v>0.10191846522781775</v>
      </c>
      <c r="L9" s="297" t="s">
        <v>721</v>
      </c>
    </row>
    <row r="10" spans="1:12" ht="15.75" thickBot="1">
      <c r="A10" s="127" t="s">
        <v>155</v>
      </c>
      <c r="B10" s="44">
        <v>74</v>
      </c>
      <c r="C10" s="128">
        <v>0.11314984709480122</v>
      </c>
      <c r="D10" s="87">
        <v>71</v>
      </c>
      <c r="E10" s="136">
        <v>0.08975979772439951</v>
      </c>
      <c r="F10" s="44">
        <v>19</v>
      </c>
      <c r="G10" s="128">
        <v>0.09004739336492891</v>
      </c>
      <c r="H10" s="87">
        <v>2</v>
      </c>
      <c r="I10" s="136">
        <v>0.16666666666666663</v>
      </c>
      <c r="J10" s="44">
        <v>166</v>
      </c>
      <c r="K10" s="128">
        <v>0.09952038369304557</v>
      </c>
      <c r="L10" s="297" t="s">
        <v>722</v>
      </c>
    </row>
    <row r="11" spans="1:12" ht="24.75" customHeight="1" thickBot="1">
      <c r="A11" s="137" t="s">
        <v>156</v>
      </c>
      <c r="B11" s="103">
        <v>435</v>
      </c>
      <c r="C11" s="104">
        <v>0.6651376146788991</v>
      </c>
      <c r="D11" s="115">
        <v>498</v>
      </c>
      <c r="E11" s="116">
        <v>0.629582806573957</v>
      </c>
      <c r="F11" s="103">
        <v>127</v>
      </c>
      <c r="G11" s="104">
        <v>0.6018957345971564</v>
      </c>
      <c r="H11" s="115">
        <v>10</v>
      </c>
      <c r="I11" s="116">
        <v>0.8333333333333331</v>
      </c>
      <c r="J11" s="103">
        <v>1070</v>
      </c>
      <c r="K11" s="104">
        <v>0.6414868105515588</v>
      </c>
      <c r="L11" s="296"/>
    </row>
    <row r="12" spans="1:12" ht="15">
      <c r="A12" s="129" t="s">
        <v>157</v>
      </c>
      <c r="B12" s="83">
        <v>10</v>
      </c>
      <c r="C12" s="138">
        <v>0.015290519877675844</v>
      </c>
      <c r="D12" s="85">
        <v>10</v>
      </c>
      <c r="E12" s="139">
        <v>0.012642225031605564</v>
      </c>
      <c r="F12" s="83">
        <v>2</v>
      </c>
      <c r="G12" s="138">
        <v>0.009478672985781991</v>
      </c>
      <c r="H12" s="85">
        <v>0</v>
      </c>
      <c r="I12" s="139">
        <v>0</v>
      </c>
      <c r="J12" s="83">
        <v>22</v>
      </c>
      <c r="K12" s="138">
        <v>0.013189448441247002</v>
      </c>
      <c r="L12" s="297" t="s">
        <v>723</v>
      </c>
    </row>
    <row r="13" spans="1:12" ht="15">
      <c r="A13" s="126" t="s">
        <v>158</v>
      </c>
      <c r="B13" s="39">
        <v>21</v>
      </c>
      <c r="C13" s="108">
        <v>0.03211009174311927</v>
      </c>
      <c r="D13" s="72">
        <v>29</v>
      </c>
      <c r="E13" s="118">
        <v>0.03666245259165613</v>
      </c>
      <c r="F13" s="39">
        <v>16</v>
      </c>
      <c r="G13" s="108">
        <v>0.07582938388625593</v>
      </c>
      <c r="H13" s="72">
        <v>0</v>
      </c>
      <c r="I13" s="118">
        <v>0</v>
      </c>
      <c r="J13" s="39">
        <v>66</v>
      </c>
      <c r="K13" s="108">
        <v>0.039568345323741004</v>
      </c>
      <c r="L13" s="297" t="s">
        <v>724</v>
      </c>
    </row>
    <row r="14" spans="1:12" ht="15">
      <c r="A14" s="126" t="s">
        <v>159</v>
      </c>
      <c r="B14" s="39">
        <v>20</v>
      </c>
      <c r="C14" s="108">
        <v>0.03058103975535169</v>
      </c>
      <c r="D14" s="72">
        <v>48</v>
      </c>
      <c r="E14" s="118">
        <v>0.0606826801517067</v>
      </c>
      <c r="F14" s="39">
        <v>6</v>
      </c>
      <c r="G14" s="108">
        <v>0.028436018957345974</v>
      </c>
      <c r="H14" s="72">
        <v>2</v>
      </c>
      <c r="I14" s="118">
        <v>0.16666666666666663</v>
      </c>
      <c r="J14" s="39">
        <v>76</v>
      </c>
      <c r="K14" s="108">
        <v>0.045563549160671464</v>
      </c>
      <c r="L14" s="297" t="s">
        <v>725</v>
      </c>
    </row>
    <row r="15" spans="1:12" ht="15">
      <c r="A15" s="126" t="s">
        <v>160</v>
      </c>
      <c r="B15" s="39">
        <v>4</v>
      </c>
      <c r="C15" s="108">
        <v>0.006116207951070336</v>
      </c>
      <c r="D15" s="72">
        <v>11</v>
      </c>
      <c r="E15" s="118">
        <v>0.013906447534766117</v>
      </c>
      <c r="F15" s="39">
        <v>1</v>
      </c>
      <c r="G15" s="108">
        <v>0.004739336492890996</v>
      </c>
      <c r="H15" s="72">
        <v>0</v>
      </c>
      <c r="I15" s="118">
        <v>0</v>
      </c>
      <c r="J15" s="39">
        <v>16</v>
      </c>
      <c r="K15" s="108">
        <v>0.009592326139088727</v>
      </c>
      <c r="L15" s="297" t="s">
        <v>726</v>
      </c>
    </row>
    <row r="16" spans="1:12" ht="15.75" thickBot="1">
      <c r="A16" s="127" t="s">
        <v>161</v>
      </c>
      <c r="B16" s="44">
        <v>25</v>
      </c>
      <c r="C16" s="128">
        <v>0.0382262996941896</v>
      </c>
      <c r="D16" s="87">
        <v>44</v>
      </c>
      <c r="E16" s="136">
        <v>0.05562579013906447</v>
      </c>
      <c r="F16" s="44">
        <v>13</v>
      </c>
      <c r="G16" s="128">
        <v>0.06161137440758293</v>
      </c>
      <c r="H16" s="87">
        <v>0</v>
      </c>
      <c r="I16" s="136">
        <v>0</v>
      </c>
      <c r="J16" s="44">
        <v>82</v>
      </c>
      <c r="K16" s="128">
        <v>0.049160671462829736</v>
      </c>
      <c r="L16" s="297" t="s">
        <v>727</v>
      </c>
    </row>
    <row r="17" spans="1:12" ht="24.75" customHeight="1" thickBot="1">
      <c r="A17" s="137" t="s">
        <v>162</v>
      </c>
      <c r="B17" s="103">
        <v>80</v>
      </c>
      <c r="C17" s="104">
        <v>0.12232415902140673</v>
      </c>
      <c r="D17" s="115">
        <v>142</v>
      </c>
      <c r="E17" s="116">
        <v>0.179519595448799</v>
      </c>
      <c r="F17" s="103">
        <v>38</v>
      </c>
      <c r="G17" s="104">
        <v>0.18009478672985782</v>
      </c>
      <c r="H17" s="115">
        <v>2</v>
      </c>
      <c r="I17" s="116">
        <v>0.16666666666666663</v>
      </c>
      <c r="J17" s="103">
        <v>262</v>
      </c>
      <c r="K17" s="104">
        <v>0.15707434052757793</v>
      </c>
      <c r="L17" s="296"/>
    </row>
    <row r="18" spans="1:12" ht="15.75" thickBot="1">
      <c r="A18" s="129" t="s">
        <v>85</v>
      </c>
      <c r="B18" s="130">
        <v>12</v>
      </c>
      <c r="C18" s="131">
        <v>0.01834862385321101</v>
      </c>
      <c r="D18" s="140">
        <v>9</v>
      </c>
      <c r="E18" s="141">
        <v>0.011378002528445006</v>
      </c>
      <c r="F18" s="130">
        <v>2</v>
      </c>
      <c r="G18" s="131">
        <v>0.009478672985781991</v>
      </c>
      <c r="H18" s="140">
        <v>0</v>
      </c>
      <c r="I18" s="141">
        <v>0</v>
      </c>
      <c r="J18" s="130">
        <v>23</v>
      </c>
      <c r="K18" s="131">
        <v>0.013788968824940049</v>
      </c>
      <c r="L18" s="297" t="s">
        <v>730</v>
      </c>
    </row>
    <row r="19" spans="1:12" ht="24.75" customHeight="1" thickBot="1">
      <c r="A19" s="132" t="s">
        <v>125</v>
      </c>
      <c r="B19" s="112">
        <v>654</v>
      </c>
      <c r="C19" s="113">
        <v>1</v>
      </c>
      <c r="D19" s="120">
        <v>791</v>
      </c>
      <c r="E19" s="121">
        <v>1</v>
      </c>
      <c r="F19" s="112">
        <v>211</v>
      </c>
      <c r="G19" s="113">
        <v>1</v>
      </c>
      <c r="H19" s="120">
        <v>12</v>
      </c>
      <c r="I19" s="121">
        <v>1</v>
      </c>
      <c r="J19" s="112">
        <v>1668</v>
      </c>
      <c r="K19" s="113">
        <v>1</v>
      </c>
      <c r="L19" s="295" t="s">
        <v>73</v>
      </c>
    </row>
    <row r="22" ht="15">
      <c r="J22" s="303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97"/>
  <sheetViews>
    <sheetView zoomScale="71" zoomScaleNormal="71" zoomScalePageLayoutView="0" workbookViewId="0" topLeftCell="A1">
      <selection activeCell="A1" sqref="A1:U1"/>
    </sheetView>
  </sheetViews>
  <sheetFormatPr defaultColWidth="11.421875" defaultRowHeight="15"/>
  <cols>
    <col min="1" max="1" width="7.7109375" style="285" customWidth="1"/>
    <col min="2" max="2" width="90.57421875" style="285" bestFit="1" customWidth="1"/>
    <col min="3" max="20" width="12.421875" style="285" customWidth="1"/>
    <col min="21" max="21" width="14.7109375" style="285" customWidth="1"/>
    <col min="22" max="22" width="11.421875" style="296" customWidth="1"/>
    <col min="23" max="16384" width="11.421875" style="285" customWidth="1"/>
  </cols>
  <sheetData>
    <row r="1" spans="1:21" ht="24.75" customHeight="1" thickBot="1" thickTop="1">
      <c r="A1" s="343" t="s">
        <v>656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5"/>
    </row>
    <row r="2" spans="1:21" ht="24.75" customHeight="1" thickBot="1" thickTop="1">
      <c r="A2" s="343" t="s">
        <v>1029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5"/>
    </row>
    <row r="3" spans="1:21" ht="24.75" customHeight="1" thickBot="1" thickTop="1">
      <c r="A3" s="398" t="s">
        <v>166</v>
      </c>
      <c r="B3" s="399" t="s">
        <v>167</v>
      </c>
      <c r="C3" s="385" t="s">
        <v>66</v>
      </c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6"/>
      <c r="U3" s="371" t="s">
        <v>1013</v>
      </c>
    </row>
    <row r="4" spans="1:21" ht="24.75" customHeight="1">
      <c r="A4" s="389"/>
      <c r="B4" s="384"/>
      <c r="C4" s="401">
        <v>2012</v>
      </c>
      <c r="D4" s="387"/>
      <c r="E4" s="365">
        <v>2013</v>
      </c>
      <c r="F4" s="387"/>
      <c r="G4" s="365">
        <v>2014</v>
      </c>
      <c r="H4" s="387"/>
      <c r="I4" s="365">
        <v>2015</v>
      </c>
      <c r="J4" s="387"/>
      <c r="K4" s="365">
        <v>2016</v>
      </c>
      <c r="L4" s="387"/>
      <c r="M4" s="365">
        <v>2017</v>
      </c>
      <c r="N4" s="387"/>
      <c r="O4" s="365">
        <v>2018</v>
      </c>
      <c r="P4" s="387"/>
      <c r="Q4" s="365">
        <v>2019</v>
      </c>
      <c r="R4" s="387"/>
      <c r="S4" s="365">
        <v>2020</v>
      </c>
      <c r="T4" s="387"/>
      <c r="U4" s="352"/>
    </row>
    <row r="5" spans="1:21" ht="24.75" customHeight="1" thickBot="1">
      <c r="A5" s="374"/>
      <c r="B5" s="400"/>
      <c r="C5" s="82" t="s">
        <v>68</v>
      </c>
      <c r="D5" s="20" t="s">
        <v>67</v>
      </c>
      <c r="E5" s="81" t="s">
        <v>68</v>
      </c>
      <c r="F5" s="20" t="s">
        <v>67</v>
      </c>
      <c r="G5" s="81" t="s">
        <v>68</v>
      </c>
      <c r="H5" s="20" t="s">
        <v>67</v>
      </c>
      <c r="I5" s="81" t="s">
        <v>68</v>
      </c>
      <c r="J5" s="88" t="s">
        <v>67</v>
      </c>
      <c r="K5" s="81" t="s">
        <v>68</v>
      </c>
      <c r="L5" s="20" t="s">
        <v>67</v>
      </c>
      <c r="M5" s="81" t="s">
        <v>68</v>
      </c>
      <c r="N5" s="20" t="s">
        <v>67</v>
      </c>
      <c r="O5" s="81" t="s">
        <v>68</v>
      </c>
      <c r="P5" s="20" t="s">
        <v>67</v>
      </c>
      <c r="Q5" s="81" t="s">
        <v>68</v>
      </c>
      <c r="R5" s="20" t="s">
        <v>67</v>
      </c>
      <c r="S5" s="81" t="s">
        <v>68</v>
      </c>
      <c r="T5" s="20" t="s">
        <v>67</v>
      </c>
      <c r="U5" s="353"/>
    </row>
    <row r="6" spans="1:26" ht="15">
      <c r="A6" s="142" t="s">
        <v>168</v>
      </c>
      <c r="B6" s="143" t="s">
        <v>169</v>
      </c>
      <c r="C6" s="145">
        <v>12</v>
      </c>
      <c r="D6" s="86">
        <v>0.005119453924914676</v>
      </c>
      <c r="E6" s="37">
        <v>10</v>
      </c>
      <c r="F6" s="12">
        <v>0.0041876046901172526</v>
      </c>
      <c r="G6" s="37">
        <v>8</v>
      </c>
      <c r="H6" s="12">
        <v>0.003476749239461104</v>
      </c>
      <c r="I6" s="144">
        <v>5</v>
      </c>
      <c r="J6" s="84">
        <v>0.002193944712593243</v>
      </c>
      <c r="K6" s="144">
        <v>12</v>
      </c>
      <c r="L6" s="84">
        <v>0.004761904761904762</v>
      </c>
      <c r="M6" s="144">
        <v>7</v>
      </c>
      <c r="N6" s="84">
        <v>0.00274079874706343</v>
      </c>
      <c r="O6" s="144">
        <v>8</v>
      </c>
      <c r="P6" s="84">
        <v>0.0031201248049922</v>
      </c>
      <c r="Q6" s="144">
        <v>13</v>
      </c>
      <c r="R6" s="84">
        <v>0.00538971807628524</v>
      </c>
      <c r="S6" s="144">
        <v>12</v>
      </c>
      <c r="T6" s="12">
        <v>0.007194244604316547</v>
      </c>
      <c r="U6" s="13">
        <v>-0.07692307692307693</v>
      </c>
      <c r="V6" s="297" t="s">
        <v>168</v>
      </c>
      <c r="X6" s="306"/>
      <c r="Y6" s="307"/>
      <c r="Z6" s="308"/>
    </row>
    <row r="7" spans="1:26" ht="15">
      <c r="A7" s="146" t="s">
        <v>170</v>
      </c>
      <c r="B7" s="147" t="s">
        <v>171</v>
      </c>
      <c r="C7" s="148">
        <v>0</v>
      </c>
      <c r="D7" s="42">
        <v>0</v>
      </c>
      <c r="E7" s="43">
        <v>0</v>
      </c>
      <c r="F7" s="16">
        <v>0</v>
      </c>
      <c r="G7" s="43">
        <v>1</v>
      </c>
      <c r="H7" s="16">
        <v>0.000434593654932638</v>
      </c>
      <c r="I7" s="43">
        <v>1</v>
      </c>
      <c r="J7" s="16">
        <v>0.00043878894251864854</v>
      </c>
      <c r="K7" s="43">
        <v>0</v>
      </c>
      <c r="L7" s="16">
        <v>0</v>
      </c>
      <c r="M7" s="43">
        <v>0</v>
      </c>
      <c r="N7" s="16">
        <v>0</v>
      </c>
      <c r="O7" s="43">
        <v>0</v>
      </c>
      <c r="P7" s="16">
        <v>0</v>
      </c>
      <c r="Q7" s="43">
        <v>3</v>
      </c>
      <c r="R7" s="16">
        <v>0.0012437810945273632</v>
      </c>
      <c r="S7" s="43">
        <v>1</v>
      </c>
      <c r="T7" s="16">
        <v>0.0005995203836930454</v>
      </c>
      <c r="U7" s="17">
        <v>-0.6666666666666666</v>
      </c>
      <c r="V7" s="305" t="s">
        <v>170</v>
      </c>
      <c r="X7" s="306"/>
      <c r="Y7" s="307"/>
      <c r="Z7" s="308"/>
    </row>
    <row r="8" spans="1:26" ht="15">
      <c r="A8" s="146" t="s">
        <v>172</v>
      </c>
      <c r="B8" s="147" t="s">
        <v>173</v>
      </c>
      <c r="C8" s="148">
        <v>0</v>
      </c>
      <c r="D8" s="42">
        <v>0</v>
      </c>
      <c r="E8" s="43">
        <v>0</v>
      </c>
      <c r="F8" s="16">
        <v>0</v>
      </c>
      <c r="G8" s="43">
        <v>1</v>
      </c>
      <c r="H8" s="16">
        <v>0.000434593654932638</v>
      </c>
      <c r="I8" s="43">
        <v>0</v>
      </c>
      <c r="J8" s="16">
        <v>0</v>
      </c>
      <c r="K8" s="43">
        <v>0</v>
      </c>
      <c r="L8" s="16">
        <v>0</v>
      </c>
      <c r="M8" s="43">
        <v>0</v>
      </c>
      <c r="N8" s="16">
        <v>0</v>
      </c>
      <c r="O8" s="43">
        <v>0</v>
      </c>
      <c r="P8" s="16">
        <v>0</v>
      </c>
      <c r="Q8" s="43">
        <v>0</v>
      </c>
      <c r="R8" s="16">
        <v>0</v>
      </c>
      <c r="S8" s="43">
        <v>0</v>
      </c>
      <c r="T8" s="16">
        <v>0</v>
      </c>
      <c r="U8" s="17"/>
      <c r="V8" s="305" t="s">
        <v>950</v>
      </c>
      <c r="X8" s="306"/>
      <c r="Y8" s="307"/>
      <c r="Z8" s="308"/>
    </row>
    <row r="9" spans="1:26" ht="15">
      <c r="A9" s="146" t="s">
        <v>174</v>
      </c>
      <c r="B9" s="147" t="s">
        <v>175</v>
      </c>
      <c r="C9" s="148">
        <v>0</v>
      </c>
      <c r="D9" s="42">
        <v>0</v>
      </c>
      <c r="E9" s="43">
        <v>0</v>
      </c>
      <c r="F9" s="16">
        <v>0</v>
      </c>
      <c r="G9" s="43">
        <v>0</v>
      </c>
      <c r="H9" s="16">
        <v>0</v>
      </c>
      <c r="I9" s="43">
        <v>0</v>
      </c>
      <c r="J9" s="16">
        <v>0</v>
      </c>
      <c r="K9" s="43">
        <v>0</v>
      </c>
      <c r="L9" s="16">
        <v>0</v>
      </c>
      <c r="M9" s="43">
        <v>0</v>
      </c>
      <c r="N9" s="16">
        <v>0</v>
      </c>
      <c r="O9" s="43">
        <v>0</v>
      </c>
      <c r="P9" s="16">
        <v>0</v>
      </c>
      <c r="Q9" s="43">
        <v>0</v>
      </c>
      <c r="R9" s="16">
        <v>0</v>
      </c>
      <c r="S9" s="43">
        <v>0</v>
      </c>
      <c r="T9" s="16">
        <v>0</v>
      </c>
      <c r="U9" s="17"/>
      <c r="V9" s="304" t="s">
        <v>174</v>
      </c>
      <c r="X9" s="306"/>
      <c r="Y9" s="307"/>
      <c r="Z9" s="308"/>
    </row>
    <row r="10" spans="1:26" ht="15">
      <c r="A10" s="146" t="s">
        <v>176</v>
      </c>
      <c r="B10" s="149" t="s">
        <v>177</v>
      </c>
      <c r="C10" s="148">
        <v>0</v>
      </c>
      <c r="D10" s="42">
        <v>0</v>
      </c>
      <c r="E10" s="43">
        <v>0</v>
      </c>
      <c r="F10" s="16">
        <v>0</v>
      </c>
      <c r="G10" s="43">
        <v>0</v>
      </c>
      <c r="H10" s="16">
        <v>0</v>
      </c>
      <c r="I10" s="43">
        <v>0</v>
      </c>
      <c r="J10" s="16">
        <v>0</v>
      </c>
      <c r="K10" s="43">
        <v>0</v>
      </c>
      <c r="L10" s="16">
        <v>0</v>
      </c>
      <c r="M10" s="43">
        <v>0</v>
      </c>
      <c r="N10" s="16">
        <v>0</v>
      </c>
      <c r="O10" s="43">
        <v>0</v>
      </c>
      <c r="P10" s="16">
        <v>0</v>
      </c>
      <c r="Q10" s="43">
        <v>0</v>
      </c>
      <c r="R10" s="16">
        <v>0</v>
      </c>
      <c r="S10" s="43">
        <v>0</v>
      </c>
      <c r="T10" s="16">
        <v>0</v>
      </c>
      <c r="U10" s="17"/>
      <c r="V10" s="305" t="s">
        <v>176</v>
      </c>
      <c r="X10" s="306"/>
      <c r="Y10" s="307"/>
      <c r="Z10" s="308"/>
    </row>
    <row r="11" spans="1:26" ht="15">
      <c r="A11" s="146" t="s">
        <v>178</v>
      </c>
      <c r="B11" s="147" t="s">
        <v>179</v>
      </c>
      <c r="C11" s="148">
        <v>0</v>
      </c>
      <c r="D11" s="42">
        <v>0</v>
      </c>
      <c r="E11" s="43">
        <v>0</v>
      </c>
      <c r="F11" s="16">
        <v>0</v>
      </c>
      <c r="G11" s="43">
        <v>0</v>
      </c>
      <c r="H11" s="16">
        <v>0</v>
      </c>
      <c r="I11" s="43">
        <v>0</v>
      </c>
      <c r="J11" s="16">
        <v>0</v>
      </c>
      <c r="K11" s="43">
        <v>0</v>
      </c>
      <c r="L11" s="16">
        <v>0</v>
      </c>
      <c r="M11" s="43">
        <v>0</v>
      </c>
      <c r="N11" s="16">
        <v>0</v>
      </c>
      <c r="O11" s="43">
        <v>0</v>
      </c>
      <c r="P11" s="16">
        <v>0</v>
      </c>
      <c r="Q11" s="43">
        <v>0</v>
      </c>
      <c r="R11" s="16">
        <v>0</v>
      </c>
      <c r="S11" s="43">
        <v>0</v>
      </c>
      <c r="T11" s="16">
        <v>0</v>
      </c>
      <c r="U11" s="17"/>
      <c r="V11" s="304" t="s">
        <v>178</v>
      </c>
      <c r="X11" s="306"/>
      <c r="Y11" s="307"/>
      <c r="Z11" s="308"/>
    </row>
    <row r="12" spans="1:26" ht="15">
      <c r="A12" s="146" t="s">
        <v>180</v>
      </c>
      <c r="B12" s="147" t="s">
        <v>181</v>
      </c>
      <c r="C12" s="148">
        <v>1</v>
      </c>
      <c r="D12" s="42">
        <v>0.0004266211604095563</v>
      </c>
      <c r="E12" s="43">
        <v>0</v>
      </c>
      <c r="F12" s="16">
        <v>0</v>
      </c>
      <c r="G12" s="43">
        <v>0</v>
      </c>
      <c r="H12" s="16">
        <v>0</v>
      </c>
      <c r="I12" s="43">
        <v>0</v>
      </c>
      <c r="J12" s="16">
        <v>0</v>
      </c>
      <c r="K12" s="43">
        <v>0</v>
      </c>
      <c r="L12" s="16">
        <v>0</v>
      </c>
      <c r="M12" s="43">
        <v>0</v>
      </c>
      <c r="N12" s="16">
        <v>0</v>
      </c>
      <c r="O12" s="43">
        <v>0</v>
      </c>
      <c r="P12" s="16">
        <v>0</v>
      </c>
      <c r="Q12" s="43">
        <v>0</v>
      </c>
      <c r="R12" s="16">
        <v>0</v>
      </c>
      <c r="S12" s="43">
        <v>0</v>
      </c>
      <c r="T12" s="16">
        <v>0</v>
      </c>
      <c r="U12" s="17"/>
      <c r="V12" s="304" t="s">
        <v>180</v>
      </c>
      <c r="X12" s="306"/>
      <c r="Y12" s="307"/>
      <c r="Z12" s="308"/>
    </row>
    <row r="13" spans="1:26" ht="15">
      <c r="A13" s="146" t="s">
        <v>182</v>
      </c>
      <c r="B13" s="147" t="s">
        <v>183</v>
      </c>
      <c r="C13" s="148">
        <v>0</v>
      </c>
      <c r="D13" s="42">
        <v>0</v>
      </c>
      <c r="E13" s="43">
        <v>0</v>
      </c>
      <c r="F13" s="16">
        <v>0</v>
      </c>
      <c r="G13" s="43">
        <v>0</v>
      </c>
      <c r="H13" s="16">
        <v>0</v>
      </c>
      <c r="I13" s="43">
        <v>0</v>
      </c>
      <c r="J13" s="16">
        <v>0</v>
      </c>
      <c r="K13" s="43">
        <v>0</v>
      </c>
      <c r="L13" s="16">
        <v>0</v>
      </c>
      <c r="M13" s="43">
        <v>0</v>
      </c>
      <c r="N13" s="16">
        <v>0</v>
      </c>
      <c r="O13" s="43">
        <v>0</v>
      </c>
      <c r="P13" s="16">
        <v>0</v>
      </c>
      <c r="Q13" s="43">
        <v>0</v>
      </c>
      <c r="R13" s="16">
        <v>0</v>
      </c>
      <c r="S13" s="43">
        <v>0</v>
      </c>
      <c r="T13" s="16">
        <v>0</v>
      </c>
      <c r="U13" s="17"/>
      <c r="X13" s="306"/>
      <c r="Y13" s="307"/>
      <c r="Z13" s="308"/>
    </row>
    <row r="14" spans="1:26" ht="15">
      <c r="A14" s="146" t="s">
        <v>184</v>
      </c>
      <c r="B14" s="149" t="s">
        <v>185</v>
      </c>
      <c r="C14" s="148">
        <v>31</v>
      </c>
      <c r="D14" s="42">
        <v>0.013225255972696246</v>
      </c>
      <c r="E14" s="43">
        <v>31</v>
      </c>
      <c r="F14" s="16">
        <v>0.012981574539363484</v>
      </c>
      <c r="G14" s="43">
        <v>24</v>
      </c>
      <c r="H14" s="16">
        <v>0.010430247718383311</v>
      </c>
      <c r="I14" s="43">
        <v>30</v>
      </c>
      <c r="J14" s="16">
        <v>0.013163668275559455</v>
      </c>
      <c r="K14" s="43">
        <v>21</v>
      </c>
      <c r="L14" s="16">
        <v>0.008333333333333335</v>
      </c>
      <c r="M14" s="43">
        <v>29</v>
      </c>
      <c r="N14" s="16">
        <v>0.011354737666405636</v>
      </c>
      <c r="O14" s="43">
        <v>33</v>
      </c>
      <c r="P14" s="16">
        <v>0.012870514820592824</v>
      </c>
      <c r="Q14" s="43">
        <v>36</v>
      </c>
      <c r="R14" s="16">
        <v>0.014925373134328356</v>
      </c>
      <c r="S14" s="43">
        <v>17</v>
      </c>
      <c r="T14" s="16">
        <v>0.010191846522781775</v>
      </c>
      <c r="U14" s="17">
        <v>-0.5277777777777778</v>
      </c>
      <c r="V14" s="305" t="s">
        <v>184</v>
      </c>
      <c r="X14" s="306"/>
      <c r="Y14" s="307"/>
      <c r="Z14" s="308"/>
    </row>
    <row r="15" spans="1:26" ht="15">
      <c r="A15" s="146" t="s">
        <v>186</v>
      </c>
      <c r="B15" s="147" t="s">
        <v>187</v>
      </c>
      <c r="C15" s="148">
        <v>3</v>
      </c>
      <c r="D15" s="42">
        <v>0.001279863481228669</v>
      </c>
      <c r="E15" s="43">
        <v>6</v>
      </c>
      <c r="F15" s="16">
        <v>0.002512562814070352</v>
      </c>
      <c r="G15" s="43">
        <v>12</v>
      </c>
      <c r="H15" s="16">
        <v>0.005215123859191656</v>
      </c>
      <c r="I15" s="43">
        <v>10</v>
      </c>
      <c r="J15" s="16">
        <v>0.004387889425186486</v>
      </c>
      <c r="K15" s="43">
        <v>11</v>
      </c>
      <c r="L15" s="16">
        <v>0.004365079365079365</v>
      </c>
      <c r="M15" s="43">
        <v>9</v>
      </c>
      <c r="N15" s="16">
        <v>0.0035238841033672667</v>
      </c>
      <c r="O15" s="43">
        <v>9</v>
      </c>
      <c r="P15" s="16">
        <v>0.0035101404056162248</v>
      </c>
      <c r="Q15" s="43">
        <v>2</v>
      </c>
      <c r="R15" s="16">
        <v>0.0008291873963515756</v>
      </c>
      <c r="S15" s="43">
        <v>6</v>
      </c>
      <c r="T15" s="16">
        <v>0.0035971223021582736</v>
      </c>
      <c r="U15" s="17">
        <v>2</v>
      </c>
      <c r="V15" s="297" t="s">
        <v>186</v>
      </c>
      <c r="X15" s="306"/>
      <c r="Y15" s="307"/>
      <c r="Z15" s="308"/>
    </row>
    <row r="16" spans="1:26" ht="15">
      <c r="A16" s="146" t="s">
        <v>188</v>
      </c>
      <c r="B16" s="147" t="s">
        <v>189</v>
      </c>
      <c r="C16" s="148">
        <v>2</v>
      </c>
      <c r="D16" s="42">
        <v>0.0008532423208191126</v>
      </c>
      <c r="E16" s="43">
        <v>0</v>
      </c>
      <c r="F16" s="16">
        <v>0</v>
      </c>
      <c r="G16" s="43">
        <v>1</v>
      </c>
      <c r="H16" s="16">
        <v>0.000434593654932638</v>
      </c>
      <c r="I16" s="43">
        <v>2</v>
      </c>
      <c r="J16" s="16">
        <v>0.0008775778850372971</v>
      </c>
      <c r="K16" s="43">
        <v>0</v>
      </c>
      <c r="L16" s="16">
        <v>0</v>
      </c>
      <c r="M16" s="43">
        <v>1</v>
      </c>
      <c r="N16" s="16">
        <v>0.00039154267815191856</v>
      </c>
      <c r="O16" s="43">
        <v>0</v>
      </c>
      <c r="P16" s="16">
        <v>0</v>
      </c>
      <c r="Q16" s="43">
        <v>1</v>
      </c>
      <c r="R16" s="16">
        <v>0.0004145936981757878</v>
      </c>
      <c r="S16" s="43">
        <v>1</v>
      </c>
      <c r="T16" s="16">
        <v>0.0005995203836930454</v>
      </c>
      <c r="U16" s="17">
        <v>0</v>
      </c>
      <c r="V16" s="304" t="s">
        <v>188</v>
      </c>
      <c r="X16" s="306"/>
      <c r="Y16" s="307"/>
      <c r="Z16" s="308"/>
    </row>
    <row r="17" spans="1:26" ht="15">
      <c r="A17" s="146" t="s">
        <v>190</v>
      </c>
      <c r="B17" s="147" t="s">
        <v>191</v>
      </c>
      <c r="C17" s="148">
        <v>3</v>
      </c>
      <c r="D17" s="42">
        <v>0.001279863481228669</v>
      </c>
      <c r="E17" s="43">
        <v>5</v>
      </c>
      <c r="F17" s="16">
        <v>0.0020938023450586263</v>
      </c>
      <c r="G17" s="43">
        <v>2</v>
      </c>
      <c r="H17" s="16">
        <v>0.000869187309865276</v>
      </c>
      <c r="I17" s="43">
        <v>5</v>
      </c>
      <c r="J17" s="16">
        <v>0.002193944712593243</v>
      </c>
      <c r="K17" s="43">
        <v>0</v>
      </c>
      <c r="L17" s="16">
        <v>0</v>
      </c>
      <c r="M17" s="43">
        <v>7</v>
      </c>
      <c r="N17" s="16">
        <v>0.00274079874706343</v>
      </c>
      <c r="O17" s="43">
        <v>4</v>
      </c>
      <c r="P17" s="16">
        <v>0.0015600624024961</v>
      </c>
      <c r="Q17" s="43">
        <v>6</v>
      </c>
      <c r="R17" s="16">
        <v>0.0024875621890547263</v>
      </c>
      <c r="S17" s="43">
        <v>2</v>
      </c>
      <c r="T17" s="16">
        <v>0.0011990407673860908</v>
      </c>
      <c r="U17" s="17">
        <v>-0.6666666666666666</v>
      </c>
      <c r="V17" s="304" t="s">
        <v>190</v>
      </c>
      <c r="X17" s="306"/>
      <c r="Y17" s="307"/>
      <c r="Z17" s="308"/>
    </row>
    <row r="18" spans="1:26" ht="15">
      <c r="A18" s="146" t="s">
        <v>192</v>
      </c>
      <c r="B18" s="147" t="s">
        <v>193</v>
      </c>
      <c r="C18" s="148">
        <v>0</v>
      </c>
      <c r="D18" s="42">
        <v>0</v>
      </c>
      <c r="E18" s="43">
        <v>1</v>
      </c>
      <c r="F18" s="16">
        <v>0.0004187604690117253</v>
      </c>
      <c r="G18" s="43">
        <v>0</v>
      </c>
      <c r="H18" s="16">
        <v>0</v>
      </c>
      <c r="I18" s="43">
        <v>1</v>
      </c>
      <c r="J18" s="16">
        <v>0.00043878894251864854</v>
      </c>
      <c r="K18" s="43">
        <v>2</v>
      </c>
      <c r="L18" s="16">
        <v>0.0007936507936507937</v>
      </c>
      <c r="M18" s="43">
        <v>0</v>
      </c>
      <c r="N18" s="16">
        <v>0</v>
      </c>
      <c r="O18" s="43">
        <v>2</v>
      </c>
      <c r="P18" s="16">
        <v>0.00078003120124805</v>
      </c>
      <c r="Q18" s="43">
        <v>0</v>
      </c>
      <c r="R18" s="16">
        <v>0</v>
      </c>
      <c r="S18" s="43">
        <v>2</v>
      </c>
      <c r="T18" s="16">
        <v>0.0011990407673860908</v>
      </c>
      <c r="U18" s="17"/>
      <c r="V18" s="297" t="s">
        <v>192</v>
      </c>
      <c r="X18" s="306"/>
      <c r="Y18" s="307"/>
      <c r="Z18" s="308"/>
    </row>
    <row r="19" spans="1:26" ht="15">
      <c r="A19" s="146" t="s">
        <v>194</v>
      </c>
      <c r="B19" s="147" t="s">
        <v>195</v>
      </c>
      <c r="C19" s="148">
        <v>0</v>
      </c>
      <c r="D19" s="42">
        <v>0</v>
      </c>
      <c r="E19" s="43">
        <v>0</v>
      </c>
      <c r="F19" s="16">
        <v>0</v>
      </c>
      <c r="G19" s="43">
        <v>0</v>
      </c>
      <c r="H19" s="16">
        <v>0</v>
      </c>
      <c r="I19" s="43">
        <v>1</v>
      </c>
      <c r="J19" s="16">
        <v>0.00043878894251864854</v>
      </c>
      <c r="K19" s="43">
        <v>0</v>
      </c>
      <c r="L19" s="16">
        <v>0</v>
      </c>
      <c r="M19" s="43">
        <v>2</v>
      </c>
      <c r="N19" s="16">
        <v>0.0007830853563038371</v>
      </c>
      <c r="O19" s="43">
        <v>0</v>
      </c>
      <c r="P19" s="16">
        <v>0</v>
      </c>
      <c r="Q19" s="43">
        <v>0</v>
      </c>
      <c r="R19" s="16">
        <v>0</v>
      </c>
      <c r="S19" s="43">
        <v>1</v>
      </c>
      <c r="T19" s="16">
        <v>0.0005995203836930454</v>
      </c>
      <c r="U19" s="17"/>
      <c r="V19" s="304" t="s">
        <v>194</v>
      </c>
      <c r="X19" s="306"/>
      <c r="Y19" s="307"/>
      <c r="Z19" s="308"/>
    </row>
    <row r="20" spans="1:26" ht="28.5">
      <c r="A20" s="146" t="s">
        <v>196</v>
      </c>
      <c r="B20" s="147" t="s">
        <v>197</v>
      </c>
      <c r="C20" s="148">
        <v>2</v>
      </c>
      <c r="D20" s="42">
        <v>0.0008532423208191126</v>
      </c>
      <c r="E20" s="43">
        <v>2</v>
      </c>
      <c r="F20" s="16">
        <v>0.0008375209380234506</v>
      </c>
      <c r="G20" s="43">
        <v>1</v>
      </c>
      <c r="H20" s="16">
        <v>0.000434593654932638</v>
      </c>
      <c r="I20" s="43">
        <v>4</v>
      </c>
      <c r="J20" s="16">
        <v>0.0017551557700745941</v>
      </c>
      <c r="K20" s="43">
        <v>3</v>
      </c>
      <c r="L20" s="16">
        <v>0.0011904761904761906</v>
      </c>
      <c r="M20" s="43">
        <v>3</v>
      </c>
      <c r="N20" s="16">
        <v>0.0011746280344557558</v>
      </c>
      <c r="O20" s="43">
        <v>2</v>
      </c>
      <c r="P20" s="16">
        <v>0.00078003120124805</v>
      </c>
      <c r="Q20" s="43">
        <v>3</v>
      </c>
      <c r="R20" s="16">
        <v>0.0012437810945273632</v>
      </c>
      <c r="S20" s="43">
        <v>2</v>
      </c>
      <c r="T20" s="16">
        <v>0.0011990407673860908</v>
      </c>
      <c r="U20" s="17">
        <v>-0.3333333333333333</v>
      </c>
      <c r="V20" s="305" t="s">
        <v>196</v>
      </c>
      <c r="X20" s="306"/>
      <c r="Y20" s="307"/>
      <c r="Z20" s="308"/>
    </row>
    <row r="21" spans="1:26" ht="15">
      <c r="A21" s="146" t="s">
        <v>198</v>
      </c>
      <c r="B21" s="149" t="s">
        <v>199</v>
      </c>
      <c r="C21" s="148">
        <v>4</v>
      </c>
      <c r="D21" s="42">
        <v>0.0017064846416382253</v>
      </c>
      <c r="E21" s="43">
        <v>3</v>
      </c>
      <c r="F21" s="16">
        <v>0.001256281407035176</v>
      </c>
      <c r="G21" s="43">
        <v>2</v>
      </c>
      <c r="H21" s="16">
        <v>0.000869187309865276</v>
      </c>
      <c r="I21" s="43">
        <v>1</v>
      </c>
      <c r="J21" s="16">
        <v>0.00043878894251864854</v>
      </c>
      <c r="K21" s="43">
        <v>2</v>
      </c>
      <c r="L21" s="16">
        <v>0.0007936507936507937</v>
      </c>
      <c r="M21" s="43">
        <v>1</v>
      </c>
      <c r="N21" s="16">
        <v>0.00039154267815191856</v>
      </c>
      <c r="O21" s="43">
        <v>4</v>
      </c>
      <c r="P21" s="16">
        <v>0.0015600624024961</v>
      </c>
      <c r="Q21" s="43">
        <v>2</v>
      </c>
      <c r="R21" s="16">
        <v>0.0008291873963515756</v>
      </c>
      <c r="S21" s="43">
        <v>0</v>
      </c>
      <c r="T21" s="16">
        <v>0</v>
      </c>
      <c r="U21" s="17">
        <v>-1</v>
      </c>
      <c r="V21" s="297" t="s">
        <v>198</v>
      </c>
      <c r="X21" s="306"/>
      <c r="Y21" s="307"/>
      <c r="Z21" s="308"/>
    </row>
    <row r="22" spans="1:26" ht="15">
      <c r="A22" s="146" t="s">
        <v>200</v>
      </c>
      <c r="B22" s="147" t="s">
        <v>201</v>
      </c>
      <c r="C22" s="148">
        <v>3</v>
      </c>
      <c r="D22" s="42">
        <v>0.001279863481228669</v>
      </c>
      <c r="E22" s="43">
        <v>5</v>
      </c>
      <c r="F22" s="16">
        <v>0.0020938023450586263</v>
      </c>
      <c r="G22" s="43">
        <v>7</v>
      </c>
      <c r="H22" s="16">
        <v>0.003042155584528466</v>
      </c>
      <c r="I22" s="43">
        <v>1</v>
      </c>
      <c r="J22" s="16">
        <v>0.00043878894251864854</v>
      </c>
      <c r="K22" s="43">
        <v>3</v>
      </c>
      <c r="L22" s="16">
        <v>0.0011904761904761906</v>
      </c>
      <c r="M22" s="43">
        <v>1</v>
      </c>
      <c r="N22" s="16">
        <v>0.00039154267815191856</v>
      </c>
      <c r="O22" s="43">
        <v>2</v>
      </c>
      <c r="P22" s="16">
        <v>0.00078003120124805</v>
      </c>
      <c r="Q22" s="43">
        <v>1</v>
      </c>
      <c r="R22" s="16">
        <v>0.0004145936981757878</v>
      </c>
      <c r="S22" s="43">
        <v>1</v>
      </c>
      <c r="T22" s="16">
        <v>0.0005995203836930454</v>
      </c>
      <c r="U22" s="17">
        <v>0</v>
      </c>
      <c r="V22" s="297" t="s">
        <v>200</v>
      </c>
      <c r="X22" s="306"/>
      <c r="Y22" s="307"/>
      <c r="Z22" s="308"/>
    </row>
    <row r="23" spans="1:26" ht="15">
      <c r="A23" s="146" t="s">
        <v>202</v>
      </c>
      <c r="B23" s="147" t="s">
        <v>203</v>
      </c>
      <c r="C23" s="148">
        <v>1</v>
      </c>
      <c r="D23" s="42">
        <v>0.0004266211604095563</v>
      </c>
      <c r="E23" s="43">
        <v>5</v>
      </c>
      <c r="F23" s="16">
        <v>0.0020938023450586263</v>
      </c>
      <c r="G23" s="43">
        <v>1</v>
      </c>
      <c r="H23" s="16">
        <v>0.000434593654932638</v>
      </c>
      <c r="I23" s="43">
        <v>0</v>
      </c>
      <c r="J23" s="16">
        <v>0</v>
      </c>
      <c r="K23" s="43">
        <v>4</v>
      </c>
      <c r="L23" s="16">
        <v>0.0015873015873015873</v>
      </c>
      <c r="M23" s="43">
        <v>2</v>
      </c>
      <c r="N23" s="16">
        <v>0.0007830853563038371</v>
      </c>
      <c r="O23" s="43">
        <v>1</v>
      </c>
      <c r="P23" s="16">
        <v>0.000390015600624025</v>
      </c>
      <c r="Q23" s="43">
        <v>0</v>
      </c>
      <c r="R23" s="16">
        <v>0</v>
      </c>
      <c r="S23" s="43">
        <v>0</v>
      </c>
      <c r="T23" s="16">
        <v>0</v>
      </c>
      <c r="U23" s="222"/>
      <c r="V23" s="297" t="s">
        <v>202</v>
      </c>
      <c r="X23" s="306"/>
      <c r="Y23" s="307"/>
      <c r="Z23" s="308"/>
    </row>
    <row r="24" spans="1:26" ht="15">
      <c r="A24" s="146" t="s">
        <v>204</v>
      </c>
      <c r="B24" s="149" t="s">
        <v>205</v>
      </c>
      <c r="C24" s="148">
        <v>16</v>
      </c>
      <c r="D24" s="42">
        <v>0.006825938566552901</v>
      </c>
      <c r="E24" s="43">
        <v>10</v>
      </c>
      <c r="F24" s="16">
        <v>0.0041876046901172526</v>
      </c>
      <c r="G24" s="43">
        <v>9</v>
      </c>
      <c r="H24" s="16">
        <v>0.003911342894393742</v>
      </c>
      <c r="I24" s="43">
        <v>7</v>
      </c>
      <c r="J24" s="16">
        <v>0.00307152259763054</v>
      </c>
      <c r="K24" s="43">
        <v>14</v>
      </c>
      <c r="L24" s="16">
        <v>0.005555555555555556</v>
      </c>
      <c r="M24" s="43">
        <v>15</v>
      </c>
      <c r="N24" s="16">
        <v>0.005873140172278779</v>
      </c>
      <c r="O24" s="43">
        <v>3</v>
      </c>
      <c r="P24" s="16">
        <v>0.001170046801872075</v>
      </c>
      <c r="Q24" s="43">
        <v>10</v>
      </c>
      <c r="R24" s="16">
        <v>0.0041459369817578775</v>
      </c>
      <c r="S24" s="43">
        <v>8</v>
      </c>
      <c r="T24" s="16">
        <v>0.004796163069544363</v>
      </c>
      <c r="U24" s="17">
        <v>-0.2</v>
      </c>
      <c r="V24" s="297" t="s">
        <v>204</v>
      </c>
      <c r="X24" s="306"/>
      <c r="Y24" s="307"/>
      <c r="Z24" s="308"/>
    </row>
    <row r="25" spans="1:26" ht="15">
      <c r="A25" s="146" t="s">
        <v>206</v>
      </c>
      <c r="B25" s="147" t="s">
        <v>207</v>
      </c>
      <c r="C25" s="148">
        <v>11</v>
      </c>
      <c r="D25" s="42">
        <v>0.00469283276450512</v>
      </c>
      <c r="E25" s="43">
        <v>5</v>
      </c>
      <c r="F25" s="16">
        <v>0.0020938023450586263</v>
      </c>
      <c r="G25" s="43">
        <v>8</v>
      </c>
      <c r="H25" s="16">
        <v>0.003476749239461104</v>
      </c>
      <c r="I25" s="43">
        <v>7</v>
      </c>
      <c r="J25" s="16">
        <v>0.00307152259763054</v>
      </c>
      <c r="K25" s="43">
        <v>9</v>
      </c>
      <c r="L25" s="16">
        <v>0.0035714285714285713</v>
      </c>
      <c r="M25" s="43">
        <v>8</v>
      </c>
      <c r="N25" s="16">
        <v>0.0031323414252153485</v>
      </c>
      <c r="O25" s="43">
        <v>7</v>
      </c>
      <c r="P25" s="16">
        <v>0.002730109204368175</v>
      </c>
      <c r="Q25" s="43">
        <v>3</v>
      </c>
      <c r="R25" s="16">
        <v>0.0012437810945273632</v>
      </c>
      <c r="S25" s="43">
        <v>0</v>
      </c>
      <c r="T25" s="16">
        <v>0</v>
      </c>
      <c r="U25" s="17">
        <v>-1</v>
      </c>
      <c r="V25" s="297" t="s">
        <v>206</v>
      </c>
      <c r="X25" s="306"/>
      <c r="Y25" s="307"/>
      <c r="Z25" s="308"/>
    </row>
    <row r="26" spans="1:26" ht="15">
      <c r="A26" s="146" t="s">
        <v>208</v>
      </c>
      <c r="B26" s="147" t="s">
        <v>209</v>
      </c>
      <c r="C26" s="148">
        <v>4</v>
      </c>
      <c r="D26" s="42">
        <v>0.0017064846416382253</v>
      </c>
      <c r="E26" s="43">
        <v>3</v>
      </c>
      <c r="F26" s="16">
        <v>0.001256281407035176</v>
      </c>
      <c r="G26" s="43">
        <v>1</v>
      </c>
      <c r="H26" s="16">
        <v>0.000434593654932638</v>
      </c>
      <c r="I26" s="43">
        <v>9</v>
      </c>
      <c r="J26" s="16">
        <v>0.003949100482667837</v>
      </c>
      <c r="K26" s="43">
        <v>7</v>
      </c>
      <c r="L26" s="16">
        <v>0.002777777777777778</v>
      </c>
      <c r="M26" s="43">
        <v>5</v>
      </c>
      <c r="N26" s="16">
        <v>0.001957713390759593</v>
      </c>
      <c r="O26" s="43">
        <v>5</v>
      </c>
      <c r="P26" s="16">
        <v>0.0019500780031201249</v>
      </c>
      <c r="Q26" s="43">
        <v>6</v>
      </c>
      <c r="R26" s="16">
        <v>0.0024875621890547263</v>
      </c>
      <c r="S26" s="43">
        <v>2</v>
      </c>
      <c r="T26" s="16">
        <v>0.0011990407673860908</v>
      </c>
      <c r="U26" s="17">
        <v>-0.6666666666666666</v>
      </c>
      <c r="V26" s="297" t="s">
        <v>208</v>
      </c>
      <c r="X26" s="306"/>
      <c r="Y26" s="307"/>
      <c r="Z26" s="308"/>
    </row>
    <row r="27" spans="1:26" ht="15">
      <c r="A27" s="146" t="s">
        <v>210</v>
      </c>
      <c r="B27" s="147" t="s">
        <v>211</v>
      </c>
      <c r="C27" s="148">
        <v>12</v>
      </c>
      <c r="D27" s="42">
        <v>0.005119453924914676</v>
      </c>
      <c r="E27" s="43">
        <v>11</v>
      </c>
      <c r="F27" s="16">
        <v>0.0046063651591289785</v>
      </c>
      <c r="G27" s="43">
        <v>17</v>
      </c>
      <c r="H27" s="16">
        <v>0.007388092133854845</v>
      </c>
      <c r="I27" s="43">
        <v>13</v>
      </c>
      <c r="J27" s="16">
        <v>0.005704256252742431</v>
      </c>
      <c r="K27" s="43">
        <v>11</v>
      </c>
      <c r="L27" s="16">
        <v>0.004365079365079365</v>
      </c>
      <c r="M27" s="43">
        <v>9</v>
      </c>
      <c r="N27" s="16">
        <v>0.0035238841033672667</v>
      </c>
      <c r="O27" s="43">
        <v>6</v>
      </c>
      <c r="P27" s="16">
        <v>0.00234009360374415</v>
      </c>
      <c r="Q27" s="43">
        <v>10</v>
      </c>
      <c r="R27" s="16">
        <v>0.0041459369817578775</v>
      </c>
      <c r="S27" s="43">
        <v>11</v>
      </c>
      <c r="T27" s="16">
        <v>0.006594724220623501</v>
      </c>
      <c r="U27" s="17">
        <v>0.1</v>
      </c>
      <c r="V27" s="297" t="s">
        <v>210</v>
      </c>
      <c r="X27" s="306"/>
      <c r="Y27" s="307"/>
      <c r="Z27" s="308"/>
    </row>
    <row r="28" spans="1:26" ht="15">
      <c r="A28" s="146" t="s">
        <v>212</v>
      </c>
      <c r="B28" s="147" t="s">
        <v>213</v>
      </c>
      <c r="C28" s="148">
        <v>6</v>
      </c>
      <c r="D28" s="42">
        <v>0.002559726962457338</v>
      </c>
      <c r="E28" s="43">
        <v>5</v>
      </c>
      <c r="F28" s="16">
        <v>0.0020938023450586263</v>
      </c>
      <c r="G28" s="43">
        <v>6</v>
      </c>
      <c r="H28" s="16">
        <v>0.002607561929595828</v>
      </c>
      <c r="I28" s="43">
        <v>1</v>
      </c>
      <c r="J28" s="16">
        <v>0.00043878894251864854</v>
      </c>
      <c r="K28" s="43">
        <v>3</v>
      </c>
      <c r="L28" s="16">
        <v>0.0011904761904761906</v>
      </c>
      <c r="M28" s="43">
        <v>2</v>
      </c>
      <c r="N28" s="16">
        <v>0.0007830853563038371</v>
      </c>
      <c r="O28" s="43">
        <v>2</v>
      </c>
      <c r="P28" s="16">
        <v>0.00078003120124805</v>
      </c>
      <c r="Q28" s="43">
        <v>0</v>
      </c>
      <c r="R28" s="16">
        <v>0</v>
      </c>
      <c r="S28" s="43">
        <v>2</v>
      </c>
      <c r="T28" s="16">
        <v>0.0011990407673860908</v>
      </c>
      <c r="U28" s="17"/>
      <c r="V28" s="297" t="s">
        <v>212</v>
      </c>
      <c r="X28" s="306"/>
      <c r="Y28" s="307"/>
      <c r="Z28" s="308"/>
    </row>
    <row r="29" spans="1:26" ht="28.5">
      <c r="A29" s="146" t="s">
        <v>214</v>
      </c>
      <c r="B29" s="147" t="s">
        <v>215</v>
      </c>
      <c r="C29" s="148">
        <v>19</v>
      </c>
      <c r="D29" s="42">
        <v>0.008105802047781569</v>
      </c>
      <c r="E29" s="43">
        <v>24</v>
      </c>
      <c r="F29" s="16">
        <v>0.010050251256281407</v>
      </c>
      <c r="G29" s="43">
        <v>13</v>
      </c>
      <c r="H29" s="16">
        <v>0.005649717514124294</v>
      </c>
      <c r="I29" s="43">
        <v>22</v>
      </c>
      <c r="J29" s="16">
        <v>0.009653356735410267</v>
      </c>
      <c r="K29" s="43">
        <v>24</v>
      </c>
      <c r="L29" s="16">
        <v>0.009523809523809525</v>
      </c>
      <c r="M29" s="43">
        <v>21</v>
      </c>
      <c r="N29" s="16">
        <v>0.008222396241190288</v>
      </c>
      <c r="O29" s="43">
        <v>20</v>
      </c>
      <c r="P29" s="16">
        <v>0.0078003120124804995</v>
      </c>
      <c r="Q29" s="43">
        <v>16</v>
      </c>
      <c r="R29" s="16">
        <v>0.006633499170812605</v>
      </c>
      <c r="S29" s="43">
        <v>15</v>
      </c>
      <c r="T29" s="16">
        <v>0.008992805755395683</v>
      </c>
      <c r="U29" s="17">
        <v>-0.0625</v>
      </c>
      <c r="V29" s="297" t="s">
        <v>214</v>
      </c>
      <c r="X29" s="306"/>
      <c r="Y29" s="307"/>
      <c r="Z29" s="308"/>
    </row>
    <row r="30" spans="1:26" ht="15">
      <c r="A30" s="146" t="s">
        <v>216</v>
      </c>
      <c r="B30" s="147" t="s">
        <v>217</v>
      </c>
      <c r="C30" s="148">
        <v>0</v>
      </c>
      <c r="D30" s="42">
        <v>0</v>
      </c>
      <c r="E30" s="43">
        <v>3</v>
      </c>
      <c r="F30" s="16">
        <v>0.001256281407035176</v>
      </c>
      <c r="G30" s="43">
        <v>2</v>
      </c>
      <c r="H30" s="16">
        <v>0.000869187309865276</v>
      </c>
      <c r="I30" s="43">
        <v>4</v>
      </c>
      <c r="J30" s="16">
        <v>0.0017551557700745941</v>
      </c>
      <c r="K30" s="43">
        <v>0</v>
      </c>
      <c r="L30" s="16">
        <v>0</v>
      </c>
      <c r="M30" s="43">
        <v>4</v>
      </c>
      <c r="N30" s="16">
        <v>0.0015661707126076742</v>
      </c>
      <c r="O30" s="43">
        <v>3</v>
      </c>
      <c r="P30" s="16">
        <v>0.001170046801872075</v>
      </c>
      <c r="Q30" s="43">
        <v>3</v>
      </c>
      <c r="R30" s="16">
        <v>0.0012437810945273632</v>
      </c>
      <c r="S30" s="43">
        <v>0</v>
      </c>
      <c r="T30" s="16">
        <v>0</v>
      </c>
      <c r="U30" s="17">
        <v>-1</v>
      </c>
      <c r="V30" s="304" t="s">
        <v>216</v>
      </c>
      <c r="X30" s="306"/>
      <c r="Y30" s="307"/>
      <c r="Z30" s="308"/>
    </row>
    <row r="31" spans="1:26" ht="15">
      <c r="A31" s="146" t="s">
        <v>218</v>
      </c>
      <c r="B31" s="147" t="s">
        <v>219</v>
      </c>
      <c r="C31" s="148">
        <v>2</v>
      </c>
      <c r="D31" s="42">
        <v>0.0008532423208191126</v>
      </c>
      <c r="E31" s="43">
        <v>5</v>
      </c>
      <c r="F31" s="16">
        <v>0.0020938023450586263</v>
      </c>
      <c r="G31" s="43">
        <v>4</v>
      </c>
      <c r="H31" s="16">
        <v>0.001738374619730552</v>
      </c>
      <c r="I31" s="43">
        <v>7</v>
      </c>
      <c r="J31" s="16">
        <v>0.00307152259763054</v>
      </c>
      <c r="K31" s="43">
        <v>6</v>
      </c>
      <c r="L31" s="16">
        <v>0.002380952380952381</v>
      </c>
      <c r="M31" s="43">
        <v>5</v>
      </c>
      <c r="N31" s="16">
        <v>0.001957713390759593</v>
      </c>
      <c r="O31" s="43">
        <v>2</v>
      </c>
      <c r="P31" s="16">
        <v>0.00078003120124805</v>
      </c>
      <c r="Q31" s="43">
        <v>6</v>
      </c>
      <c r="R31" s="16">
        <v>0.0024875621890547263</v>
      </c>
      <c r="S31" s="43">
        <v>2</v>
      </c>
      <c r="T31" s="16">
        <v>0.0011990407673860908</v>
      </c>
      <c r="U31" s="17">
        <v>-0.6666666666666666</v>
      </c>
      <c r="V31" s="297" t="s">
        <v>218</v>
      </c>
      <c r="X31" s="306"/>
      <c r="Y31" s="307"/>
      <c r="Z31" s="308"/>
    </row>
    <row r="32" spans="1:26" ht="15">
      <c r="A32" s="146" t="s">
        <v>220</v>
      </c>
      <c r="B32" s="149" t="s">
        <v>221</v>
      </c>
      <c r="C32" s="148">
        <v>22</v>
      </c>
      <c r="D32" s="42">
        <v>0.00938566552901024</v>
      </c>
      <c r="E32" s="43">
        <v>17</v>
      </c>
      <c r="F32" s="16">
        <v>0.00711892797319933</v>
      </c>
      <c r="G32" s="43">
        <v>13</v>
      </c>
      <c r="H32" s="16">
        <v>0.005649717514124294</v>
      </c>
      <c r="I32" s="43">
        <v>8</v>
      </c>
      <c r="J32" s="16">
        <v>0.0035103115401491883</v>
      </c>
      <c r="K32" s="43">
        <v>10</v>
      </c>
      <c r="L32" s="16">
        <v>0.003968253968253969</v>
      </c>
      <c r="M32" s="43">
        <v>6</v>
      </c>
      <c r="N32" s="16">
        <v>0.0023492560689115116</v>
      </c>
      <c r="O32" s="43">
        <v>10</v>
      </c>
      <c r="P32" s="16">
        <v>0.0039001560062402497</v>
      </c>
      <c r="Q32" s="43">
        <v>12</v>
      </c>
      <c r="R32" s="16">
        <v>0.004975124378109453</v>
      </c>
      <c r="S32" s="43">
        <v>10</v>
      </c>
      <c r="T32" s="16">
        <v>0.0059952038369304565</v>
      </c>
      <c r="U32" s="17">
        <v>-0.16666666666666666</v>
      </c>
      <c r="V32" s="297" t="s">
        <v>220</v>
      </c>
      <c r="X32" s="306"/>
      <c r="Y32" s="307"/>
      <c r="Z32" s="308"/>
    </row>
    <row r="33" spans="1:26" ht="28.5">
      <c r="A33" s="146" t="s">
        <v>222</v>
      </c>
      <c r="B33" s="150" t="s">
        <v>223</v>
      </c>
      <c r="C33" s="148">
        <v>2</v>
      </c>
      <c r="D33" s="42">
        <v>0.0008532423208191126</v>
      </c>
      <c r="E33" s="43">
        <v>5</v>
      </c>
      <c r="F33" s="16">
        <v>0.0020938023450586263</v>
      </c>
      <c r="G33" s="43">
        <v>2</v>
      </c>
      <c r="H33" s="16">
        <v>0.000869187309865276</v>
      </c>
      <c r="I33" s="43">
        <v>5</v>
      </c>
      <c r="J33" s="16">
        <v>0.002193944712593243</v>
      </c>
      <c r="K33" s="43">
        <v>5</v>
      </c>
      <c r="L33" s="16">
        <v>0.0019841269841269845</v>
      </c>
      <c r="M33" s="43">
        <v>6</v>
      </c>
      <c r="N33" s="16">
        <v>0.0023492560689115116</v>
      </c>
      <c r="O33" s="43">
        <v>3</v>
      </c>
      <c r="P33" s="16">
        <v>0.001170046801872075</v>
      </c>
      <c r="Q33" s="43">
        <v>6</v>
      </c>
      <c r="R33" s="16">
        <v>0.0024875621890547263</v>
      </c>
      <c r="S33" s="43">
        <v>5</v>
      </c>
      <c r="T33" s="16">
        <v>0.0029976019184652283</v>
      </c>
      <c r="U33" s="17">
        <v>-0.16666666666666666</v>
      </c>
      <c r="V33" s="297" t="s">
        <v>222</v>
      </c>
      <c r="X33" s="306"/>
      <c r="Y33" s="307"/>
      <c r="Z33" s="308"/>
    </row>
    <row r="34" spans="1:26" ht="15">
      <c r="A34" s="146" t="s">
        <v>224</v>
      </c>
      <c r="B34" s="147" t="s">
        <v>225</v>
      </c>
      <c r="C34" s="148">
        <v>2</v>
      </c>
      <c r="D34" s="42">
        <v>0.0008532423208191126</v>
      </c>
      <c r="E34" s="43">
        <v>1</v>
      </c>
      <c r="F34" s="16">
        <v>0.0004187604690117253</v>
      </c>
      <c r="G34" s="43">
        <v>1</v>
      </c>
      <c r="H34" s="16">
        <v>0.000434593654932638</v>
      </c>
      <c r="I34" s="43">
        <v>5</v>
      </c>
      <c r="J34" s="16">
        <v>0.002193944712593243</v>
      </c>
      <c r="K34" s="43">
        <v>1</v>
      </c>
      <c r="L34" s="16">
        <v>0.0003968253968253968</v>
      </c>
      <c r="M34" s="43">
        <v>0</v>
      </c>
      <c r="N34" s="16">
        <v>0</v>
      </c>
      <c r="O34" s="43">
        <v>2</v>
      </c>
      <c r="P34" s="16">
        <v>0.00078003120124805</v>
      </c>
      <c r="Q34" s="43">
        <v>2</v>
      </c>
      <c r="R34" s="16">
        <v>0.0008291873963515756</v>
      </c>
      <c r="S34" s="43">
        <v>1</v>
      </c>
      <c r="T34" s="16">
        <v>0.0005995203836930454</v>
      </c>
      <c r="U34" s="17">
        <v>-0.5</v>
      </c>
      <c r="V34" s="297" t="s">
        <v>224</v>
      </c>
      <c r="X34" s="306"/>
      <c r="Y34" s="307"/>
      <c r="Z34" s="308"/>
    </row>
    <row r="35" spans="1:26" ht="15">
      <c r="A35" s="146" t="s">
        <v>226</v>
      </c>
      <c r="B35" s="147" t="s">
        <v>227</v>
      </c>
      <c r="C35" s="148">
        <v>3</v>
      </c>
      <c r="D35" s="42">
        <v>0.001279863481228669</v>
      </c>
      <c r="E35" s="43">
        <v>1</v>
      </c>
      <c r="F35" s="16">
        <v>0.0004187604690117253</v>
      </c>
      <c r="G35" s="43">
        <v>5</v>
      </c>
      <c r="H35" s="16">
        <v>0.0021729682746631897</v>
      </c>
      <c r="I35" s="43">
        <v>9</v>
      </c>
      <c r="J35" s="16">
        <v>0.003949100482667837</v>
      </c>
      <c r="K35" s="43">
        <v>2</v>
      </c>
      <c r="L35" s="16">
        <v>0.0007936507936507937</v>
      </c>
      <c r="M35" s="43">
        <v>6</v>
      </c>
      <c r="N35" s="16">
        <v>0.0023492560689115116</v>
      </c>
      <c r="O35" s="43">
        <v>0</v>
      </c>
      <c r="P35" s="16">
        <v>0</v>
      </c>
      <c r="Q35" s="43">
        <v>5</v>
      </c>
      <c r="R35" s="16">
        <v>0.0020729684908789387</v>
      </c>
      <c r="S35" s="43">
        <v>1</v>
      </c>
      <c r="T35" s="16">
        <v>0.0005995203836930454</v>
      </c>
      <c r="U35" s="17">
        <v>-0.8</v>
      </c>
      <c r="V35" s="297" t="s">
        <v>226</v>
      </c>
      <c r="X35" s="306"/>
      <c r="Y35" s="307"/>
      <c r="Z35" s="308"/>
    </row>
    <row r="36" spans="1:26" ht="15">
      <c r="A36" s="146" t="s">
        <v>228</v>
      </c>
      <c r="B36" s="147" t="s">
        <v>229</v>
      </c>
      <c r="C36" s="148">
        <v>2</v>
      </c>
      <c r="D36" s="42">
        <v>0.0008532423208191126</v>
      </c>
      <c r="E36" s="43">
        <v>8</v>
      </c>
      <c r="F36" s="16">
        <v>0.0033500837520938024</v>
      </c>
      <c r="G36" s="43">
        <v>2</v>
      </c>
      <c r="H36" s="16">
        <v>0.000869187309865276</v>
      </c>
      <c r="I36" s="43">
        <v>5</v>
      </c>
      <c r="J36" s="16">
        <v>0.002193944712593243</v>
      </c>
      <c r="K36" s="43">
        <v>7</v>
      </c>
      <c r="L36" s="16">
        <v>0.002777777777777778</v>
      </c>
      <c r="M36" s="43">
        <v>3</v>
      </c>
      <c r="N36" s="16">
        <v>0.0011746280344557558</v>
      </c>
      <c r="O36" s="43">
        <v>1</v>
      </c>
      <c r="P36" s="16">
        <v>0.000390015600624025</v>
      </c>
      <c r="Q36" s="43">
        <v>5</v>
      </c>
      <c r="R36" s="16">
        <v>0.0020729684908789387</v>
      </c>
      <c r="S36" s="43">
        <v>1</v>
      </c>
      <c r="T36" s="16">
        <v>0.0005995203836930454</v>
      </c>
      <c r="U36" s="17">
        <v>-0.8</v>
      </c>
      <c r="V36" s="297" t="s">
        <v>228</v>
      </c>
      <c r="X36" s="306"/>
      <c r="Y36" s="307"/>
      <c r="Z36" s="308"/>
    </row>
    <row r="37" spans="1:26" ht="15">
      <c r="A37" s="146" t="s">
        <v>230</v>
      </c>
      <c r="B37" s="147" t="s">
        <v>231</v>
      </c>
      <c r="C37" s="148">
        <v>7</v>
      </c>
      <c r="D37" s="42">
        <v>0.0029863481228668944</v>
      </c>
      <c r="E37" s="43">
        <v>7</v>
      </c>
      <c r="F37" s="16">
        <v>0.002931323283082077</v>
      </c>
      <c r="G37" s="43">
        <v>9</v>
      </c>
      <c r="H37" s="16">
        <v>0.003911342894393742</v>
      </c>
      <c r="I37" s="43">
        <v>4</v>
      </c>
      <c r="J37" s="16">
        <v>0.0017551557700745941</v>
      </c>
      <c r="K37" s="43">
        <v>4</v>
      </c>
      <c r="L37" s="16">
        <v>0.0015873015873015873</v>
      </c>
      <c r="M37" s="43">
        <v>4</v>
      </c>
      <c r="N37" s="16">
        <v>0.0015661707126076742</v>
      </c>
      <c r="O37" s="43">
        <v>5</v>
      </c>
      <c r="P37" s="16">
        <v>0.0019500780031201249</v>
      </c>
      <c r="Q37" s="43">
        <v>8</v>
      </c>
      <c r="R37" s="16">
        <v>0.0033167495854063023</v>
      </c>
      <c r="S37" s="43">
        <v>6</v>
      </c>
      <c r="T37" s="16">
        <v>0.0035971223021582736</v>
      </c>
      <c r="U37" s="17">
        <v>-0.25</v>
      </c>
      <c r="V37" s="297" t="s">
        <v>230</v>
      </c>
      <c r="X37" s="306"/>
      <c r="Y37" s="307"/>
      <c r="Z37" s="308"/>
    </row>
    <row r="38" spans="1:26" ht="15">
      <c r="A38" s="146" t="s">
        <v>232</v>
      </c>
      <c r="B38" s="147" t="s">
        <v>233</v>
      </c>
      <c r="C38" s="148">
        <v>8</v>
      </c>
      <c r="D38" s="42">
        <v>0.0034129692832764505</v>
      </c>
      <c r="E38" s="43">
        <v>8</v>
      </c>
      <c r="F38" s="16">
        <v>0.0033500837520938024</v>
      </c>
      <c r="G38" s="43">
        <v>10</v>
      </c>
      <c r="H38" s="16">
        <v>0.004345936549326379</v>
      </c>
      <c r="I38" s="43">
        <v>9</v>
      </c>
      <c r="J38" s="16">
        <v>0.003949100482667837</v>
      </c>
      <c r="K38" s="43">
        <v>10</v>
      </c>
      <c r="L38" s="16">
        <v>0.003968253968253969</v>
      </c>
      <c r="M38" s="43">
        <v>20</v>
      </c>
      <c r="N38" s="16">
        <v>0.007830853563038372</v>
      </c>
      <c r="O38" s="43">
        <v>9</v>
      </c>
      <c r="P38" s="16">
        <v>0.0035101404056162248</v>
      </c>
      <c r="Q38" s="43">
        <v>13</v>
      </c>
      <c r="R38" s="16">
        <v>0.00538971807628524</v>
      </c>
      <c r="S38" s="43">
        <v>8</v>
      </c>
      <c r="T38" s="16">
        <v>0.004796163069544363</v>
      </c>
      <c r="U38" s="17">
        <v>-0.38461538461538464</v>
      </c>
      <c r="V38" s="297" t="s">
        <v>232</v>
      </c>
      <c r="X38" s="306"/>
      <c r="Y38" s="307"/>
      <c r="Z38" s="308"/>
    </row>
    <row r="39" spans="1:26" ht="15">
      <c r="A39" s="146" t="s">
        <v>234</v>
      </c>
      <c r="B39" s="147" t="s">
        <v>235</v>
      </c>
      <c r="C39" s="148">
        <v>0</v>
      </c>
      <c r="D39" s="42">
        <v>0</v>
      </c>
      <c r="E39" s="43">
        <v>0</v>
      </c>
      <c r="F39" s="16">
        <v>0</v>
      </c>
      <c r="G39" s="43">
        <v>0</v>
      </c>
      <c r="H39" s="16">
        <v>0</v>
      </c>
      <c r="I39" s="43">
        <v>0</v>
      </c>
      <c r="J39" s="16">
        <v>0</v>
      </c>
      <c r="K39" s="43">
        <v>0</v>
      </c>
      <c r="L39" s="16">
        <v>0</v>
      </c>
      <c r="M39" s="43">
        <v>0</v>
      </c>
      <c r="N39" s="16">
        <v>0</v>
      </c>
      <c r="O39" s="43">
        <v>0</v>
      </c>
      <c r="P39" s="16">
        <v>0</v>
      </c>
      <c r="Q39" s="43">
        <v>0</v>
      </c>
      <c r="R39" s="16">
        <v>0</v>
      </c>
      <c r="S39" s="43">
        <v>0</v>
      </c>
      <c r="T39" s="16">
        <v>0</v>
      </c>
      <c r="U39" s="222"/>
      <c r="V39" s="304" t="s">
        <v>234</v>
      </c>
      <c r="X39" s="306"/>
      <c r="Y39" s="307"/>
      <c r="Z39" s="308"/>
    </row>
    <row r="40" spans="1:26" ht="15">
      <c r="A40" s="146" t="s">
        <v>236</v>
      </c>
      <c r="B40" s="147" t="s">
        <v>237</v>
      </c>
      <c r="C40" s="148">
        <v>1</v>
      </c>
      <c r="D40" s="42">
        <v>0.0004266211604095563</v>
      </c>
      <c r="E40" s="43">
        <v>3</v>
      </c>
      <c r="F40" s="16">
        <v>0.001256281407035176</v>
      </c>
      <c r="G40" s="43">
        <v>5</v>
      </c>
      <c r="H40" s="16">
        <v>0.0021729682746631897</v>
      </c>
      <c r="I40" s="43">
        <v>5</v>
      </c>
      <c r="J40" s="16">
        <v>0.002193944712593243</v>
      </c>
      <c r="K40" s="43">
        <v>0</v>
      </c>
      <c r="L40" s="16">
        <v>0</v>
      </c>
      <c r="M40" s="43">
        <v>6</v>
      </c>
      <c r="N40" s="16">
        <v>0.0023492560689115116</v>
      </c>
      <c r="O40" s="43">
        <v>2</v>
      </c>
      <c r="P40" s="16">
        <v>0.00078003120124805</v>
      </c>
      <c r="Q40" s="43">
        <v>7</v>
      </c>
      <c r="R40" s="16">
        <v>0.0029021558872305135</v>
      </c>
      <c r="S40" s="43">
        <v>3</v>
      </c>
      <c r="T40" s="16">
        <v>0.0017985611510791368</v>
      </c>
      <c r="U40" s="17">
        <v>-0.5714285714285714</v>
      </c>
      <c r="V40" s="304" t="s">
        <v>236</v>
      </c>
      <c r="X40" s="306"/>
      <c r="Y40" s="307"/>
      <c r="Z40" s="308"/>
    </row>
    <row r="41" spans="1:26" ht="15">
      <c r="A41" s="146" t="s">
        <v>238</v>
      </c>
      <c r="B41" s="147" t="s">
        <v>239</v>
      </c>
      <c r="C41" s="148">
        <v>17</v>
      </c>
      <c r="D41" s="42">
        <v>0.007252559726962458</v>
      </c>
      <c r="E41" s="43">
        <v>21</v>
      </c>
      <c r="F41" s="16">
        <v>0.008793969849246231</v>
      </c>
      <c r="G41" s="43">
        <v>9</v>
      </c>
      <c r="H41" s="16">
        <v>0.003911342894393742</v>
      </c>
      <c r="I41" s="43">
        <v>21</v>
      </c>
      <c r="J41" s="16">
        <v>0.009214567792891619</v>
      </c>
      <c r="K41" s="43">
        <v>30</v>
      </c>
      <c r="L41" s="16">
        <v>0.011904761904761904</v>
      </c>
      <c r="M41" s="43">
        <v>29</v>
      </c>
      <c r="N41" s="16">
        <v>0.011354737666405636</v>
      </c>
      <c r="O41" s="43">
        <v>10</v>
      </c>
      <c r="P41" s="16">
        <v>0.0039001560062402497</v>
      </c>
      <c r="Q41" s="43">
        <v>11</v>
      </c>
      <c r="R41" s="16">
        <v>0.004560530679933665</v>
      </c>
      <c r="S41" s="43">
        <v>16</v>
      </c>
      <c r="T41" s="16">
        <v>0.009592326139088727</v>
      </c>
      <c r="U41" s="17">
        <v>0.45454545454545453</v>
      </c>
      <c r="V41" s="297" t="s">
        <v>238</v>
      </c>
      <c r="X41" s="306"/>
      <c r="Y41" s="307"/>
      <c r="Z41" s="308"/>
    </row>
    <row r="42" spans="1:26" ht="15">
      <c r="A42" s="146" t="s">
        <v>240</v>
      </c>
      <c r="B42" s="147" t="s">
        <v>241</v>
      </c>
      <c r="C42" s="148">
        <v>0</v>
      </c>
      <c r="D42" s="42">
        <v>0</v>
      </c>
      <c r="E42" s="43">
        <v>1</v>
      </c>
      <c r="F42" s="16">
        <v>0.0004187604690117253</v>
      </c>
      <c r="G42" s="43">
        <v>0</v>
      </c>
      <c r="H42" s="16">
        <v>0</v>
      </c>
      <c r="I42" s="43">
        <v>0</v>
      </c>
      <c r="J42" s="16">
        <v>0</v>
      </c>
      <c r="K42" s="43">
        <v>1</v>
      </c>
      <c r="L42" s="16">
        <v>0.0003968253968253968</v>
      </c>
      <c r="M42" s="43">
        <v>2</v>
      </c>
      <c r="N42" s="16">
        <v>0.0007830853563038371</v>
      </c>
      <c r="O42" s="43">
        <v>2</v>
      </c>
      <c r="P42" s="16">
        <v>0.00078003120124805</v>
      </c>
      <c r="Q42" s="43">
        <v>2</v>
      </c>
      <c r="R42" s="16">
        <v>0.0008291873963515756</v>
      </c>
      <c r="S42" s="43">
        <v>1</v>
      </c>
      <c r="T42" s="16">
        <v>0.0005995203836930454</v>
      </c>
      <c r="U42" s="222">
        <v>-0.5</v>
      </c>
      <c r="V42" s="297" t="s">
        <v>240</v>
      </c>
      <c r="X42" s="306"/>
      <c r="Y42" s="307"/>
      <c r="Z42" s="308"/>
    </row>
    <row r="43" spans="1:26" ht="15">
      <c r="A43" s="146" t="s">
        <v>242</v>
      </c>
      <c r="B43" s="149" t="s">
        <v>243</v>
      </c>
      <c r="C43" s="148">
        <v>37</v>
      </c>
      <c r="D43" s="42">
        <v>0.015784982935153583</v>
      </c>
      <c r="E43" s="43">
        <v>31</v>
      </c>
      <c r="F43" s="16">
        <v>0.012981574539363484</v>
      </c>
      <c r="G43" s="43">
        <v>33</v>
      </c>
      <c r="H43" s="16">
        <v>0.014341590612777053</v>
      </c>
      <c r="I43" s="43">
        <v>32</v>
      </c>
      <c r="J43" s="16">
        <v>0.014041246160596753</v>
      </c>
      <c r="K43" s="43">
        <v>24</v>
      </c>
      <c r="L43" s="16">
        <v>0.009523809523809525</v>
      </c>
      <c r="M43" s="43">
        <v>35</v>
      </c>
      <c r="N43" s="16">
        <v>0.01370399373531715</v>
      </c>
      <c r="O43" s="43">
        <v>30</v>
      </c>
      <c r="P43" s="16">
        <v>0.01170046801872075</v>
      </c>
      <c r="Q43" s="43">
        <v>23</v>
      </c>
      <c r="R43" s="16">
        <v>0.009535655058043118</v>
      </c>
      <c r="S43" s="43">
        <v>19</v>
      </c>
      <c r="T43" s="16">
        <v>0.011390887290167866</v>
      </c>
      <c r="U43" s="17">
        <v>-0.17391304347826086</v>
      </c>
      <c r="V43" s="297" t="s">
        <v>242</v>
      </c>
      <c r="X43" s="306"/>
      <c r="Y43" s="307"/>
      <c r="Z43" s="308"/>
    </row>
    <row r="44" spans="1:26" ht="15">
      <c r="A44" s="146" t="s">
        <v>244</v>
      </c>
      <c r="B44" s="147" t="s">
        <v>245</v>
      </c>
      <c r="C44" s="148">
        <v>51</v>
      </c>
      <c r="D44" s="42">
        <v>0.021757679180887373</v>
      </c>
      <c r="E44" s="43">
        <v>43</v>
      </c>
      <c r="F44" s="16">
        <v>0.018006700167504188</v>
      </c>
      <c r="G44" s="43">
        <v>33</v>
      </c>
      <c r="H44" s="16">
        <v>0.014341590612777053</v>
      </c>
      <c r="I44" s="43">
        <v>40</v>
      </c>
      <c r="J44" s="16">
        <v>0.017551557700745943</v>
      </c>
      <c r="K44" s="43">
        <v>30</v>
      </c>
      <c r="L44" s="16">
        <v>0.011904761904761904</v>
      </c>
      <c r="M44" s="43">
        <v>29</v>
      </c>
      <c r="N44" s="16">
        <v>0.011354737666405636</v>
      </c>
      <c r="O44" s="43">
        <v>22</v>
      </c>
      <c r="P44" s="16">
        <v>0.00858034321372855</v>
      </c>
      <c r="Q44" s="43">
        <v>47</v>
      </c>
      <c r="R44" s="16">
        <v>0.019485903814262025</v>
      </c>
      <c r="S44" s="43">
        <v>26</v>
      </c>
      <c r="T44" s="16">
        <v>0.015587529976019185</v>
      </c>
      <c r="U44" s="17">
        <v>-0.44680851063829785</v>
      </c>
      <c r="V44" s="297" t="s">
        <v>244</v>
      </c>
      <c r="X44" s="306"/>
      <c r="Y44" s="307"/>
      <c r="Z44" s="308"/>
    </row>
    <row r="45" spans="1:26" ht="15">
      <c r="A45" s="146" t="s">
        <v>246</v>
      </c>
      <c r="B45" s="147" t="s">
        <v>247</v>
      </c>
      <c r="C45" s="148">
        <v>128</v>
      </c>
      <c r="D45" s="42">
        <v>0.05460750853242321</v>
      </c>
      <c r="E45" s="43">
        <v>125</v>
      </c>
      <c r="F45" s="16">
        <v>0.052345058626465664</v>
      </c>
      <c r="G45" s="43">
        <v>108</v>
      </c>
      <c r="H45" s="16">
        <v>0.0469361147327249</v>
      </c>
      <c r="I45" s="43">
        <v>100</v>
      </c>
      <c r="J45" s="16">
        <v>0.04387889425186485</v>
      </c>
      <c r="K45" s="43">
        <v>116</v>
      </c>
      <c r="L45" s="16">
        <v>0.046031746031746035</v>
      </c>
      <c r="M45" s="43">
        <v>130</v>
      </c>
      <c r="N45" s="16">
        <v>0.05090054815974941</v>
      </c>
      <c r="O45" s="43">
        <v>96</v>
      </c>
      <c r="P45" s="16">
        <v>0.0374414976599064</v>
      </c>
      <c r="Q45" s="43">
        <v>106</v>
      </c>
      <c r="R45" s="16">
        <v>0.0439469320066335</v>
      </c>
      <c r="S45" s="43">
        <v>80</v>
      </c>
      <c r="T45" s="16">
        <v>0.04796163069544365</v>
      </c>
      <c r="U45" s="17">
        <v>-0.24528301886792453</v>
      </c>
      <c r="V45" s="297" t="s">
        <v>246</v>
      </c>
      <c r="X45" s="306"/>
      <c r="Y45" s="307"/>
      <c r="Z45" s="308"/>
    </row>
    <row r="46" spans="1:26" ht="28.5">
      <c r="A46" s="146" t="s">
        <v>248</v>
      </c>
      <c r="B46" s="149" t="s">
        <v>249</v>
      </c>
      <c r="C46" s="148">
        <v>52</v>
      </c>
      <c r="D46" s="42">
        <v>0.02218430034129693</v>
      </c>
      <c r="E46" s="43">
        <v>37</v>
      </c>
      <c r="F46" s="16">
        <v>0.015494137353433836</v>
      </c>
      <c r="G46" s="43">
        <v>37</v>
      </c>
      <c r="H46" s="16">
        <v>0.016079965232507605</v>
      </c>
      <c r="I46" s="43">
        <v>53</v>
      </c>
      <c r="J46" s="16">
        <v>0.023255813953488372</v>
      </c>
      <c r="K46" s="43">
        <v>48</v>
      </c>
      <c r="L46" s="16">
        <v>0.01904761904761905</v>
      </c>
      <c r="M46" s="43">
        <v>45</v>
      </c>
      <c r="N46" s="16">
        <v>0.017619420516836334</v>
      </c>
      <c r="O46" s="43">
        <v>30</v>
      </c>
      <c r="P46" s="16">
        <v>0.01170046801872075</v>
      </c>
      <c r="Q46" s="43">
        <v>35</v>
      </c>
      <c r="R46" s="16">
        <v>0.01451077943615257</v>
      </c>
      <c r="S46" s="43">
        <v>22</v>
      </c>
      <c r="T46" s="16">
        <v>0.013189448441247002</v>
      </c>
      <c r="U46" s="17">
        <v>-0.37142857142857144</v>
      </c>
      <c r="V46" s="297" t="s">
        <v>248</v>
      </c>
      <c r="X46" s="306"/>
      <c r="Y46" s="307"/>
      <c r="Z46" s="308"/>
    </row>
    <row r="47" spans="1:26" ht="15">
      <c r="A47" s="146" t="s">
        <v>250</v>
      </c>
      <c r="B47" s="149" t="s">
        <v>251</v>
      </c>
      <c r="C47" s="148">
        <v>189</v>
      </c>
      <c r="D47" s="42">
        <v>0.08063139931740615</v>
      </c>
      <c r="E47" s="43">
        <v>217</v>
      </c>
      <c r="F47" s="16">
        <v>0.09087102177554439</v>
      </c>
      <c r="G47" s="43">
        <v>210</v>
      </c>
      <c r="H47" s="16">
        <v>0.09126466753585398</v>
      </c>
      <c r="I47" s="43">
        <v>232</v>
      </c>
      <c r="J47" s="16">
        <v>0.10179903466432647</v>
      </c>
      <c r="K47" s="43">
        <v>206</v>
      </c>
      <c r="L47" s="16">
        <v>0.08174603174603173</v>
      </c>
      <c r="M47" s="43">
        <v>207</v>
      </c>
      <c r="N47" s="16">
        <v>0.08104933437744714</v>
      </c>
      <c r="O47" s="43">
        <v>174</v>
      </c>
      <c r="P47" s="16">
        <v>0.06786271450858035</v>
      </c>
      <c r="Q47" s="43">
        <v>228</v>
      </c>
      <c r="R47" s="16">
        <v>0.09452736318407959</v>
      </c>
      <c r="S47" s="43">
        <v>106</v>
      </c>
      <c r="T47" s="16">
        <v>0.06354916067146282</v>
      </c>
      <c r="U47" s="17">
        <v>-0.5350877192982456</v>
      </c>
      <c r="V47" s="297" t="s">
        <v>250</v>
      </c>
      <c r="X47" s="306"/>
      <c r="Y47" s="307"/>
      <c r="Z47" s="308"/>
    </row>
    <row r="48" spans="1:26" ht="15">
      <c r="A48" s="146" t="s">
        <v>252</v>
      </c>
      <c r="B48" s="149" t="s">
        <v>253</v>
      </c>
      <c r="C48" s="148">
        <v>86</v>
      </c>
      <c r="D48" s="42">
        <v>0.03668941979522184</v>
      </c>
      <c r="E48" s="43">
        <v>82</v>
      </c>
      <c r="F48" s="16">
        <v>0.03433835845896147</v>
      </c>
      <c r="G48" s="43">
        <v>95</v>
      </c>
      <c r="H48" s="16">
        <v>0.041286397218600605</v>
      </c>
      <c r="I48" s="43">
        <v>75</v>
      </c>
      <c r="J48" s="16">
        <v>0.03290917068889864</v>
      </c>
      <c r="K48" s="43">
        <v>87</v>
      </c>
      <c r="L48" s="16">
        <v>0.034523809523809526</v>
      </c>
      <c r="M48" s="43">
        <v>76</v>
      </c>
      <c r="N48" s="16">
        <v>0.029757243539545807</v>
      </c>
      <c r="O48" s="43">
        <v>61</v>
      </c>
      <c r="P48" s="16">
        <v>0.02379095163806552</v>
      </c>
      <c r="Q48" s="43">
        <v>65</v>
      </c>
      <c r="R48" s="16">
        <v>0.026948590381426205</v>
      </c>
      <c r="S48" s="43">
        <v>50</v>
      </c>
      <c r="T48" s="16">
        <v>0.02997601918465228</v>
      </c>
      <c r="U48" s="17">
        <v>-0.23076923076923078</v>
      </c>
      <c r="V48" s="297" t="s">
        <v>252</v>
      </c>
      <c r="X48" s="306"/>
      <c r="Y48" s="307"/>
      <c r="Z48" s="308"/>
    </row>
    <row r="49" spans="1:26" ht="15">
      <c r="A49" s="146" t="s">
        <v>254</v>
      </c>
      <c r="B49" s="147" t="s">
        <v>255</v>
      </c>
      <c r="C49" s="148">
        <v>405</v>
      </c>
      <c r="D49" s="42">
        <v>0.1727815699658703</v>
      </c>
      <c r="E49" s="43">
        <v>440</v>
      </c>
      <c r="F49" s="16">
        <v>0.18425460636515914</v>
      </c>
      <c r="G49" s="43">
        <v>391</v>
      </c>
      <c r="H49" s="16">
        <v>0.16992611907866145</v>
      </c>
      <c r="I49" s="43">
        <v>407</v>
      </c>
      <c r="J49" s="16">
        <v>0.17858709960508995</v>
      </c>
      <c r="K49" s="43">
        <v>442</v>
      </c>
      <c r="L49" s="16">
        <v>0.17539682539682538</v>
      </c>
      <c r="M49" s="43">
        <v>474</v>
      </c>
      <c r="N49" s="16">
        <v>0.1855912294440094</v>
      </c>
      <c r="O49" s="43">
        <v>339</v>
      </c>
      <c r="P49" s="16">
        <v>0.13221528861154447</v>
      </c>
      <c r="Q49" s="43">
        <v>403</v>
      </c>
      <c r="R49" s="16">
        <v>0.16708126036484244</v>
      </c>
      <c r="S49" s="43">
        <v>304</v>
      </c>
      <c r="T49" s="16">
        <v>0.18225419664268586</v>
      </c>
      <c r="U49" s="17">
        <v>-0.2456575682382134</v>
      </c>
      <c r="V49" s="297" t="s">
        <v>254</v>
      </c>
      <c r="X49" s="306"/>
      <c r="Y49" s="307"/>
      <c r="Z49" s="308"/>
    </row>
    <row r="50" spans="1:26" ht="15">
      <c r="A50" s="146" t="s">
        <v>256</v>
      </c>
      <c r="B50" s="147" t="s">
        <v>257</v>
      </c>
      <c r="C50" s="148">
        <v>0</v>
      </c>
      <c r="D50" s="42">
        <v>0</v>
      </c>
      <c r="E50" s="43">
        <v>1</v>
      </c>
      <c r="F50" s="16">
        <v>0.0004187604690117253</v>
      </c>
      <c r="G50" s="43">
        <v>0</v>
      </c>
      <c r="H50" s="16">
        <v>0</v>
      </c>
      <c r="I50" s="43">
        <v>0</v>
      </c>
      <c r="J50" s="16">
        <v>0</v>
      </c>
      <c r="K50" s="43">
        <v>0</v>
      </c>
      <c r="L50" s="16">
        <v>0</v>
      </c>
      <c r="M50" s="43">
        <v>1</v>
      </c>
      <c r="N50" s="16">
        <v>0.00039154267815191856</v>
      </c>
      <c r="O50" s="43">
        <v>1</v>
      </c>
      <c r="P50" s="16">
        <v>0.000390015600624025</v>
      </c>
      <c r="Q50" s="43">
        <v>0</v>
      </c>
      <c r="R50" s="16">
        <v>0</v>
      </c>
      <c r="S50" s="43">
        <v>0</v>
      </c>
      <c r="T50" s="16">
        <v>0</v>
      </c>
      <c r="U50" s="222"/>
      <c r="V50" s="304" t="s">
        <v>256</v>
      </c>
      <c r="X50" s="306"/>
      <c r="Y50" s="307"/>
      <c r="Z50" s="308"/>
    </row>
    <row r="51" spans="1:26" ht="15">
      <c r="A51" s="146" t="s">
        <v>258</v>
      </c>
      <c r="B51" s="147" t="s">
        <v>259</v>
      </c>
      <c r="C51" s="148">
        <v>3</v>
      </c>
      <c r="D51" s="42">
        <v>0.001279863481228669</v>
      </c>
      <c r="E51" s="43">
        <v>1</v>
      </c>
      <c r="F51" s="16">
        <v>0.0004187604690117253</v>
      </c>
      <c r="G51" s="43">
        <v>0</v>
      </c>
      <c r="H51" s="16">
        <v>0</v>
      </c>
      <c r="I51" s="43">
        <v>1</v>
      </c>
      <c r="J51" s="16">
        <v>0.00043878894251864854</v>
      </c>
      <c r="K51" s="43">
        <v>2</v>
      </c>
      <c r="L51" s="16">
        <v>0.0007936507936507937</v>
      </c>
      <c r="M51" s="43">
        <v>0</v>
      </c>
      <c r="N51" s="16">
        <v>0</v>
      </c>
      <c r="O51" s="43">
        <v>2</v>
      </c>
      <c r="P51" s="16">
        <v>0.00078003120124805</v>
      </c>
      <c r="Q51" s="43">
        <v>3</v>
      </c>
      <c r="R51" s="16">
        <v>0.0012437810945273632</v>
      </c>
      <c r="S51" s="43">
        <v>0</v>
      </c>
      <c r="T51" s="16">
        <v>0</v>
      </c>
      <c r="U51" s="17">
        <v>-1</v>
      </c>
      <c r="V51" s="297" t="s">
        <v>258</v>
      </c>
      <c r="X51" s="306"/>
      <c r="Y51" s="307"/>
      <c r="Z51" s="308"/>
    </row>
    <row r="52" spans="1:26" ht="15">
      <c r="A52" s="146" t="s">
        <v>260</v>
      </c>
      <c r="B52" s="147" t="s">
        <v>261</v>
      </c>
      <c r="C52" s="148">
        <v>59</v>
      </c>
      <c r="D52" s="42">
        <v>0.025170648464163822</v>
      </c>
      <c r="E52" s="43">
        <v>74</v>
      </c>
      <c r="F52" s="16">
        <v>0.03098827470686767</v>
      </c>
      <c r="G52" s="43">
        <v>68</v>
      </c>
      <c r="H52" s="16">
        <v>0.02955236853541938</v>
      </c>
      <c r="I52" s="43">
        <v>62</v>
      </c>
      <c r="J52" s="16">
        <v>0.02720491443615621</v>
      </c>
      <c r="K52" s="43">
        <v>71</v>
      </c>
      <c r="L52" s="16">
        <v>0.028174603174603175</v>
      </c>
      <c r="M52" s="43">
        <v>63</v>
      </c>
      <c r="N52" s="16">
        <v>0.024667188723570866</v>
      </c>
      <c r="O52" s="43">
        <v>47</v>
      </c>
      <c r="P52" s="16">
        <v>0.018330733229329172</v>
      </c>
      <c r="Q52" s="43">
        <v>44</v>
      </c>
      <c r="R52" s="16">
        <v>0.01824212271973466</v>
      </c>
      <c r="S52" s="43">
        <v>33</v>
      </c>
      <c r="T52" s="16">
        <v>0.019784172661870502</v>
      </c>
      <c r="U52" s="17">
        <v>-0.25</v>
      </c>
      <c r="V52" s="297" t="s">
        <v>260</v>
      </c>
      <c r="X52" s="306"/>
      <c r="Y52" s="307"/>
      <c r="Z52" s="308"/>
    </row>
    <row r="53" spans="1:26" ht="15">
      <c r="A53" s="146" t="s">
        <v>262</v>
      </c>
      <c r="B53" s="147" t="s">
        <v>263</v>
      </c>
      <c r="C53" s="148">
        <v>129</v>
      </c>
      <c r="D53" s="42">
        <v>0.055034129692832764</v>
      </c>
      <c r="E53" s="43">
        <v>133</v>
      </c>
      <c r="F53" s="16">
        <v>0.055695142378559465</v>
      </c>
      <c r="G53" s="43">
        <v>112</v>
      </c>
      <c r="H53" s="16">
        <v>0.048674489352455455</v>
      </c>
      <c r="I53" s="43">
        <v>104</v>
      </c>
      <c r="J53" s="16">
        <v>0.045634050021939446</v>
      </c>
      <c r="K53" s="43">
        <v>127</v>
      </c>
      <c r="L53" s="16">
        <v>0.0503968253968254</v>
      </c>
      <c r="M53" s="43">
        <v>121</v>
      </c>
      <c r="N53" s="16">
        <v>0.04737666405638215</v>
      </c>
      <c r="O53" s="43">
        <v>99</v>
      </c>
      <c r="P53" s="16">
        <v>0.038611544461778474</v>
      </c>
      <c r="Q53" s="43">
        <v>128</v>
      </c>
      <c r="R53" s="16">
        <v>0.05306799336650084</v>
      </c>
      <c r="S53" s="43">
        <v>79</v>
      </c>
      <c r="T53" s="16">
        <v>0.047362110311750596</v>
      </c>
      <c r="U53" s="17">
        <v>-0.3828125</v>
      </c>
      <c r="V53" s="297" t="s">
        <v>262</v>
      </c>
      <c r="X53" s="306"/>
      <c r="Y53" s="307"/>
      <c r="Z53" s="308"/>
    </row>
    <row r="54" spans="1:26" ht="15">
      <c r="A54" s="151" t="s">
        <v>264</v>
      </c>
      <c r="B54" s="152" t="s">
        <v>265</v>
      </c>
      <c r="C54" s="153">
        <v>1</v>
      </c>
      <c r="D54" s="47">
        <v>0.0004266211604095563</v>
      </c>
      <c r="E54" s="48">
        <v>9</v>
      </c>
      <c r="F54" s="49">
        <v>0.0037688442211055275</v>
      </c>
      <c r="G54" s="48">
        <v>5</v>
      </c>
      <c r="H54" s="49">
        <v>0.0021729682746631897</v>
      </c>
      <c r="I54" s="48">
        <v>2</v>
      </c>
      <c r="J54" s="49">
        <v>0.0008775778850372971</v>
      </c>
      <c r="K54" s="48">
        <v>6</v>
      </c>
      <c r="L54" s="49">
        <v>0.002380952380952381</v>
      </c>
      <c r="M54" s="48">
        <v>5</v>
      </c>
      <c r="N54" s="49">
        <v>0.001957713390759593</v>
      </c>
      <c r="O54" s="48">
        <v>8</v>
      </c>
      <c r="P54" s="49">
        <v>0.0031201248049922</v>
      </c>
      <c r="Q54" s="48">
        <v>7</v>
      </c>
      <c r="R54" s="49">
        <v>0.0029021558872305135</v>
      </c>
      <c r="S54" s="48">
        <v>0</v>
      </c>
      <c r="T54" s="49">
        <v>0</v>
      </c>
      <c r="U54" s="317">
        <v>-1</v>
      </c>
      <c r="V54" s="297" t="s">
        <v>264</v>
      </c>
      <c r="X54" s="306"/>
      <c r="Y54" s="307"/>
      <c r="Z54" s="308"/>
    </row>
    <row r="55" spans="1:26" ht="15">
      <c r="A55" s="146" t="s">
        <v>266</v>
      </c>
      <c r="B55" s="147" t="s">
        <v>267</v>
      </c>
      <c r="C55" s="148">
        <v>71</v>
      </c>
      <c r="D55" s="42">
        <v>0.030290102389078498</v>
      </c>
      <c r="E55" s="43">
        <v>73</v>
      </c>
      <c r="F55" s="16">
        <v>0.030569514237855946</v>
      </c>
      <c r="G55" s="43">
        <v>54</v>
      </c>
      <c r="H55" s="16">
        <v>0.02346805736636245</v>
      </c>
      <c r="I55" s="43">
        <v>56</v>
      </c>
      <c r="J55" s="16">
        <v>0.02457218078104432</v>
      </c>
      <c r="K55" s="43">
        <v>78</v>
      </c>
      <c r="L55" s="16">
        <v>0.030952380952380953</v>
      </c>
      <c r="M55" s="43">
        <v>65</v>
      </c>
      <c r="N55" s="16">
        <v>0.025450274079874706</v>
      </c>
      <c r="O55" s="43">
        <v>58</v>
      </c>
      <c r="P55" s="16">
        <v>0.02262090483619345</v>
      </c>
      <c r="Q55" s="43">
        <v>92</v>
      </c>
      <c r="R55" s="16">
        <v>0.03814262023217247</v>
      </c>
      <c r="S55" s="43">
        <v>90</v>
      </c>
      <c r="T55" s="16">
        <v>0.053956834532374105</v>
      </c>
      <c r="U55" s="17">
        <v>-0.021739130434782608</v>
      </c>
      <c r="V55" s="297" t="s">
        <v>266</v>
      </c>
      <c r="X55" s="306"/>
      <c r="Y55" s="307"/>
      <c r="Z55" s="308"/>
    </row>
    <row r="56" spans="1:26" ht="15">
      <c r="A56" s="146" t="s">
        <v>268</v>
      </c>
      <c r="B56" s="147" t="s">
        <v>269</v>
      </c>
      <c r="C56" s="148">
        <v>10</v>
      </c>
      <c r="D56" s="42">
        <v>0.004266211604095563</v>
      </c>
      <c r="E56" s="43">
        <v>10</v>
      </c>
      <c r="F56" s="16">
        <v>0.0041876046901172526</v>
      </c>
      <c r="G56" s="43">
        <v>12</v>
      </c>
      <c r="H56" s="16">
        <v>0.005215123859191656</v>
      </c>
      <c r="I56" s="43">
        <v>12</v>
      </c>
      <c r="J56" s="16">
        <v>0.005265467310223783</v>
      </c>
      <c r="K56" s="43">
        <v>7</v>
      </c>
      <c r="L56" s="16">
        <v>0.002777777777777778</v>
      </c>
      <c r="M56" s="43">
        <v>6</v>
      </c>
      <c r="N56" s="16">
        <v>0.0023492560689115116</v>
      </c>
      <c r="O56" s="43">
        <v>4</v>
      </c>
      <c r="P56" s="16">
        <v>0.0015600624024961</v>
      </c>
      <c r="Q56" s="43">
        <v>5</v>
      </c>
      <c r="R56" s="16">
        <v>0.0020729684908789387</v>
      </c>
      <c r="S56" s="43">
        <v>4</v>
      </c>
      <c r="T56" s="16">
        <v>0.0023980815347721817</v>
      </c>
      <c r="U56" s="17">
        <v>-0.2</v>
      </c>
      <c r="V56" s="297" t="s">
        <v>268</v>
      </c>
      <c r="X56" s="306"/>
      <c r="Y56" s="307"/>
      <c r="Z56" s="308"/>
    </row>
    <row r="57" spans="1:26" ht="28.5">
      <c r="A57" s="146" t="s">
        <v>270</v>
      </c>
      <c r="B57" s="147" t="s">
        <v>271</v>
      </c>
      <c r="C57" s="148">
        <v>3</v>
      </c>
      <c r="D57" s="42">
        <v>0.001279863481228669</v>
      </c>
      <c r="E57" s="43">
        <v>2</v>
      </c>
      <c r="F57" s="16">
        <v>0.0008375209380234506</v>
      </c>
      <c r="G57" s="43">
        <v>2</v>
      </c>
      <c r="H57" s="16">
        <v>0.000869187309865276</v>
      </c>
      <c r="I57" s="43">
        <v>9</v>
      </c>
      <c r="J57" s="16">
        <v>0.003949100482667837</v>
      </c>
      <c r="K57" s="43">
        <v>5</v>
      </c>
      <c r="L57" s="16">
        <v>0.0019841269841269845</v>
      </c>
      <c r="M57" s="43">
        <v>2</v>
      </c>
      <c r="N57" s="16">
        <v>0.0007830853563038371</v>
      </c>
      <c r="O57" s="43">
        <v>0</v>
      </c>
      <c r="P57" s="16">
        <v>0</v>
      </c>
      <c r="Q57" s="43">
        <v>7</v>
      </c>
      <c r="R57" s="16">
        <v>0.0029021558872305135</v>
      </c>
      <c r="S57" s="43">
        <v>0</v>
      </c>
      <c r="T57" s="16">
        <v>0</v>
      </c>
      <c r="U57" s="17">
        <v>-1</v>
      </c>
      <c r="V57" s="297" t="s">
        <v>270</v>
      </c>
      <c r="X57" s="306"/>
      <c r="Y57" s="307"/>
      <c r="Z57" s="308"/>
    </row>
    <row r="58" spans="1:26" ht="15">
      <c r="A58" s="146" t="s">
        <v>272</v>
      </c>
      <c r="B58" s="149" t="s">
        <v>273</v>
      </c>
      <c r="C58" s="148">
        <v>3</v>
      </c>
      <c r="D58" s="42">
        <v>0.001279863481228669</v>
      </c>
      <c r="E58" s="43">
        <v>2</v>
      </c>
      <c r="F58" s="16">
        <v>0.0008375209380234506</v>
      </c>
      <c r="G58" s="43">
        <v>3</v>
      </c>
      <c r="H58" s="16">
        <v>0.001303780964797914</v>
      </c>
      <c r="I58" s="43">
        <v>2</v>
      </c>
      <c r="J58" s="16">
        <v>0.0008775778850372971</v>
      </c>
      <c r="K58" s="43">
        <v>2</v>
      </c>
      <c r="L58" s="16">
        <v>0.0007936507936507937</v>
      </c>
      <c r="M58" s="43">
        <v>4</v>
      </c>
      <c r="N58" s="16">
        <v>0.0015661707126076742</v>
      </c>
      <c r="O58" s="43">
        <v>0</v>
      </c>
      <c r="P58" s="16">
        <v>0</v>
      </c>
      <c r="Q58" s="43">
        <v>2</v>
      </c>
      <c r="R58" s="16">
        <v>0.0008291873963515756</v>
      </c>
      <c r="S58" s="43">
        <v>1</v>
      </c>
      <c r="T58" s="16">
        <v>0.0005995203836930454</v>
      </c>
      <c r="U58" s="17">
        <v>-0.5</v>
      </c>
      <c r="V58" s="297" t="s">
        <v>272</v>
      </c>
      <c r="X58" s="306"/>
      <c r="Y58" s="307"/>
      <c r="Z58" s="308"/>
    </row>
    <row r="59" spans="1:26" ht="15">
      <c r="A59" s="146" t="s">
        <v>274</v>
      </c>
      <c r="B59" s="147" t="s">
        <v>275</v>
      </c>
      <c r="C59" s="148">
        <v>9</v>
      </c>
      <c r="D59" s="42">
        <v>0.0038395904436860067</v>
      </c>
      <c r="E59" s="43">
        <v>9</v>
      </c>
      <c r="F59" s="16">
        <v>0.0037688442211055275</v>
      </c>
      <c r="G59" s="43">
        <v>10</v>
      </c>
      <c r="H59" s="16">
        <v>0.004345936549326379</v>
      </c>
      <c r="I59" s="43">
        <v>12</v>
      </c>
      <c r="J59" s="16">
        <v>0.005265467310223783</v>
      </c>
      <c r="K59" s="43">
        <v>5</v>
      </c>
      <c r="L59" s="16">
        <v>0.0019841269841269845</v>
      </c>
      <c r="M59" s="43">
        <v>9</v>
      </c>
      <c r="N59" s="16">
        <v>0.0035238841033672667</v>
      </c>
      <c r="O59" s="43">
        <v>11</v>
      </c>
      <c r="P59" s="16">
        <v>0.004290171606864275</v>
      </c>
      <c r="Q59" s="43">
        <v>13</v>
      </c>
      <c r="R59" s="16">
        <v>0.00538971807628524</v>
      </c>
      <c r="S59" s="43">
        <v>8</v>
      </c>
      <c r="T59" s="16">
        <v>0.004796163069544363</v>
      </c>
      <c r="U59" s="17">
        <v>-0.38461538461538464</v>
      </c>
      <c r="V59" s="297" t="s">
        <v>274</v>
      </c>
      <c r="X59" s="306"/>
      <c r="Y59" s="307"/>
      <c r="Z59" s="308"/>
    </row>
    <row r="60" spans="1:26" ht="15">
      <c r="A60" s="146" t="s">
        <v>276</v>
      </c>
      <c r="B60" s="147" t="s">
        <v>277</v>
      </c>
      <c r="C60" s="148">
        <v>23</v>
      </c>
      <c r="D60" s="42">
        <v>0.009812286689419795</v>
      </c>
      <c r="E60" s="43">
        <v>27</v>
      </c>
      <c r="F60" s="16">
        <v>0.011306532663316583</v>
      </c>
      <c r="G60" s="43">
        <v>29</v>
      </c>
      <c r="H60" s="16">
        <v>0.012603215993046502</v>
      </c>
      <c r="I60" s="43">
        <v>20</v>
      </c>
      <c r="J60" s="16">
        <v>0.008775778850372971</v>
      </c>
      <c r="K60" s="43">
        <v>19</v>
      </c>
      <c r="L60" s="16">
        <v>0.00753968253968254</v>
      </c>
      <c r="M60" s="43">
        <v>28</v>
      </c>
      <c r="N60" s="16">
        <v>0.01096319498825372</v>
      </c>
      <c r="O60" s="43">
        <v>18</v>
      </c>
      <c r="P60" s="16">
        <v>0.0070202808112324495</v>
      </c>
      <c r="Q60" s="43">
        <v>40</v>
      </c>
      <c r="R60" s="16">
        <v>0.01658374792703151</v>
      </c>
      <c r="S60" s="43">
        <v>11</v>
      </c>
      <c r="T60" s="16">
        <v>0.006594724220623501</v>
      </c>
      <c r="U60" s="17">
        <v>-0.725</v>
      </c>
      <c r="V60" s="297" t="s">
        <v>276</v>
      </c>
      <c r="X60" s="306"/>
      <c r="Y60" s="307"/>
      <c r="Z60" s="308"/>
    </row>
    <row r="61" spans="1:26" ht="15">
      <c r="A61" s="146" t="s">
        <v>278</v>
      </c>
      <c r="B61" s="147" t="s">
        <v>279</v>
      </c>
      <c r="C61" s="148">
        <v>4</v>
      </c>
      <c r="D61" s="42">
        <v>0.0017064846416382253</v>
      </c>
      <c r="E61" s="43">
        <v>2</v>
      </c>
      <c r="F61" s="16">
        <v>0.0008375209380234506</v>
      </c>
      <c r="G61" s="43">
        <v>1</v>
      </c>
      <c r="H61" s="16">
        <v>0.000434593654932638</v>
      </c>
      <c r="I61" s="43">
        <v>1</v>
      </c>
      <c r="J61" s="16">
        <v>0.00043878894251864854</v>
      </c>
      <c r="K61" s="43">
        <v>3</v>
      </c>
      <c r="L61" s="16">
        <v>0.0011904761904761906</v>
      </c>
      <c r="M61" s="43">
        <v>0</v>
      </c>
      <c r="N61" s="16">
        <v>0</v>
      </c>
      <c r="O61" s="43">
        <v>1</v>
      </c>
      <c r="P61" s="16">
        <v>0.000390015600624025</v>
      </c>
      <c r="Q61" s="43">
        <v>9</v>
      </c>
      <c r="R61" s="16">
        <v>0.003731343283582089</v>
      </c>
      <c r="S61" s="43">
        <v>7</v>
      </c>
      <c r="T61" s="16">
        <v>0.004196642685851319</v>
      </c>
      <c r="U61" s="17">
        <v>-0.2222222222222222</v>
      </c>
      <c r="V61" s="297" t="s">
        <v>278</v>
      </c>
      <c r="X61" s="306"/>
      <c r="Y61" s="307"/>
      <c r="Z61" s="308"/>
    </row>
    <row r="62" spans="1:26" ht="15">
      <c r="A62" s="146" t="s">
        <v>280</v>
      </c>
      <c r="B62" s="149" t="s">
        <v>281</v>
      </c>
      <c r="C62" s="148">
        <v>41</v>
      </c>
      <c r="D62" s="42">
        <v>0.01749146757679181</v>
      </c>
      <c r="E62" s="43">
        <v>21</v>
      </c>
      <c r="F62" s="16">
        <v>0.008793969849246231</v>
      </c>
      <c r="G62" s="43">
        <v>26</v>
      </c>
      <c r="H62" s="16">
        <v>0.011299435028248588</v>
      </c>
      <c r="I62" s="43">
        <v>27</v>
      </c>
      <c r="J62" s="16">
        <v>0.01184730144800351</v>
      </c>
      <c r="K62" s="43">
        <v>29</v>
      </c>
      <c r="L62" s="16">
        <v>0.011507936507936509</v>
      </c>
      <c r="M62" s="43">
        <v>30</v>
      </c>
      <c r="N62" s="16">
        <v>0.011746280344557557</v>
      </c>
      <c r="O62" s="43">
        <v>22</v>
      </c>
      <c r="P62" s="16">
        <v>0.00858034321372855</v>
      </c>
      <c r="Q62" s="43">
        <v>30</v>
      </c>
      <c r="R62" s="16">
        <v>0.012437810945273632</v>
      </c>
      <c r="S62" s="43">
        <v>8</v>
      </c>
      <c r="T62" s="16">
        <v>0.004796163069544363</v>
      </c>
      <c r="U62" s="17">
        <v>-0.7333333333333333</v>
      </c>
      <c r="V62" s="297" t="s">
        <v>280</v>
      </c>
      <c r="X62" s="306"/>
      <c r="Y62" s="307"/>
      <c r="Z62" s="308"/>
    </row>
    <row r="63" spans="1:26" ht="28.5">
      <c r="A63" s="146" t="s">
        <v>282</v>
      </c>
      <c r="B63" s="149" t="s">
        <v>283</v>
      </c>
      <c r="C63" s="148">
        <v>8</v>
      </c>
      <c r="D63" s="42">
        <v>0.0034129692832764505</v>
      </c>
      <c r="E63" s="43">
        <v>12</v>
      </c>
      <c r="F63" s="16">
        <v>0.005025125628140704</v>
      </c>
      <c r="G63" s="43">
        <v>5</v>
      </c>
      <c r="H63" s="16">
        <v>0.0021729682746631897</v>
      </c>
      <c r="I63" s="43">
        <v>7</v>
      </c>
      <c r="J63" s="16">
        <v>0.00307152259763054</v>
      </c>
      <c r="K63" s="43">
        <v>2</v>
      </c>
      <c r="L63" s="16">
        <v>0.0007936507936507937</v>
      </c>
      <c r="M63" s="43">
        <v>3</v>
      </c>
      <c r="N63" s="16">
        <v>0.0011746280344557558</v>
      </c>
      <c r="O63" s="43">
        <v>7</v>
      </c>
      <c r="P63" s="16">
        <v>0.002730109204368175</v>
      </c>
      <c r="Q63" s="43">
        <v>6</v>
      </c>
      <c r="R63" s="16">
        <v>0.0024875621890547263</v>
      </c>
      <c r="S63" s="43">
        <v>1</v>
      </c>
      <c r="T63" s="16">
        <v>0.0005995203836930454</v>
      </c>
      <c r="U63" s="17">
        <v>-0.8333333333333334</v>
      </c>
      <c r="V63" s="297" t="s">
        <v>282</v>
      </c>
      <c r="X63" s="306"/>
      <c r="Y63" s="307"/>
      <c r="Z63" s="308"/>
    </row>
    <row r="64" spans="1:26" ht="15">
      <c r="A64" s="146" t="s">
        <v>284</v>
      </c>
      <c r="B64" s="149" t="s">
        <v>285</v>
      </c>
      <c r="C64" s="148">
        <v>8</v>
      </c>
      <c r="D64" s="42">
        <v>0.0034129692832764505</v>
      </c>
      <c r="E64" s="43">
        <v>11</v>
      </c>
      <c r="F64" s="16">
        <v>0.0046063651591289785</v>
      </c>
      <c r="G64" s="43">
        <v>10</v>
      </c>
      <c r="H64" s="16">
        <v>0.004345936549326379</v>
      </c>
      <c r="I64" s="43">
        <v>12</v>
      </c>
      <c r="J64" s="16">
        <v>0.005265467310223783</v>
      </c>
      <c r="K64" s="43">
        <v>10</v>
      </c>
      <c r="L64" s="16">
        <v>0.003968253968253969</v>
      </c>
      <c r="M64" s="43">
        <v>9</v>
      </c>
      <c r="N64" s="16">
        <v>0.0035238841033672667</v>
      </c>
      <c r="O64" s="43">
        <v>8</v>
      </c>
      <c r="P64" s="16">
        <v>0.0031201248049922</v>
      </c>
      <c r="Q64" s="43">
        <v>8</v>
      </c>
      <c r="R64" s="16">
        <v>0.0033167495854063023</v>
      </c>
      <c r="S64" s="43">
        <v>6</v>
      </c>
      <c r="T64" s="16">
        <v>0.0035971223021582736</v>
      </c>
      <c r="U64" s="17">
        <v>-0.25</v>
      </c>
      <c r="V64" s="297" t="s">
        <v>284</v>
      </c>
      <c r="X64" s="306"/>
      <c r="Y64" s="307"/>
      <c r="Z64" s="308"/>
    </row>
    <row r="65" spans="1:26" ht="15">
      <c r="A65" s="146" t="s">
        <v>286</v>
      </c>
      <c r="B65" s="149" t="s">
        <v>287</v>
      </c>
      <c r="C65" s="148">
        <v>14</v>
      </c>
      <c r="D65" s="42">
        <v>0.005972696245733789</v>
      </c>
      <c r="E65" s="43">
        <v>13</v>
      </c>
      <c r="F65" s="16">
        <v>0.005443886097152429</v>
      </c>
      <c r="G65" s="43">
        <v>16</v>
      </c>
      <c r="H65" s="16">
        <v>0.006953498478922208</v>
      </c>
      <c r="I65" s="43">
        <v>10</v>
      </c>
      <c r="J65" s="16">
        <v>0.004387889425186486</v>
      </c>
      <c r="K65" s="43">
        <v>21</v>
      </c>
      <c r="L65" s="16">
        <v>0.008333333333333335</v>
      </c>
      <c r="M65" s="43">
        <v>15</v>
      </c>
      <c r="N65" s="16">
        <v>0.005873140172278779</v>
      </c>
      <c r="O65" s="43">
        <v>11</v>
      </c>
      <c r="P65" s="16">
        <v>0.004290171606864275</v>
      </c>
      <c r="Q65" s="43">
        <v>15</v>
      </c>
      <c r="R65" s="16">
        <v>0.006218905472636816</v>
      </c>
      <c r="S65" s="43">
        <v>7</v>
      </c>
      <c r="T65" s="16">
        <v>0.004196642685851319</v>
      </c>
      <c r="U65" s="17">
        <v>-0.5333333333333333</v>
      </c>
      <c r="V65" s="297" t="s">
        <v>286</v>
      </c>
      <c r="X65" s="306"/>
      <c r="Y65" s="307"/>
      <c r="Z65" s="308"/>
    </row>
    <row r="66" spans="1:26" ht="15">
      <c r="A66" s="146" t="s">
        <v>288</v>
      </c>
      <c r="B66" s="149" t="s">
        <v>289</v>
      </c>
      <c r="C66" s="148">
        <v>12</v>
      </c>
      <c r="D66" s="42">
        <v>0.005119453924914676</v>
      </c>
      <c r="E66" s="43">
        <v>5</v>
      </c>
      <c r="F66" s="16">
        <v>0.0020938023450586263</v>
      </c>
      <c r="G66" s="43">
        <v>14</v>
      </c>
      <c r="H66" s="16">
        <v>0.006084311169056932</v>
      </c>
      <c r="I66" s="43">
        <v>7</v>
      </c>
      <c r="J66" s="16">
        <v>0.00307152259763054</v>
      </c>
      <c r="K66" s="43">
        <v>14</v>
      </c>
      <c r="L66" s="16">
        <v>0.005555555555555556</v>
      </c>
      <c r="M66" s="43">
        <v>10</v>
      </c>
      <c r="N66" s="16">
        <v>0.003915426781519186</v>
      </c>
      <c r="O66" s="43">
        <v>9</v>
      </c>
      <c r="P66" s="16">
        <v>0.0035101404056162248</v>
      </c>
      <c r="Q66" s="43">
        <v>18</v>
      </c>
      <c r="R66" s="16">
        <v>0.007462686567164178</v>
      </c>
      <c r="S66" s="43">
        <v>5</v>
      </c>
      <c r="T66" s="16">
        <v>0.0029976019184652283</v>
      </c>
      <c r="U66" s="17">
        <v>-0.7222222222222222</v>
      </c>
      <c r="V66" s="297" t="s">
        <v>288</v>
      </c>
      <c r="X66" s="306"/>
      <c r="Y66" s="307"/>
      <c r="Z66" s="308"/>
    </row>
    <row r="67" spans="1:26" ht="15">
      <c r="A67" s="146" t="s">
        <v>290</v>
      </c>
      <c r="B67" s="147" t="s">
        <v>291</v>
      </c>
      <c r="C67" s="148">
        <v>16</v>
      </c>
      <c r="D67" s="42">
        <v>0.006825938566552901</v>
      </c>
      <c r="E67" s="43">
        <v>14</v>
      </c>
      <c r="F67" s="16">
        <v>0.005862646566164154</v>
      </c>
      <c r="G67" s="43">
        <v>21</v>
      </c>
      <c r="H67" s="16">
        <v>0.009126466753585397</v>
      </c>
      <c r="I67" s="43">
        <v>15</v>
      </c>
      <c r="J67" s="16">
        <v>0.006581834137779728</v>
      </c>
      <c r="K67" s="43">
        <v>28</v>
      </c>
      <c r="L67" s="16">
        <v>0.011111111111111112</v>
      </c>
      <c r="M67" s="43">
        <v>31</v>
      </c>
      <c r="N67" s="16">
        <v>0.012137823022709476</v>
      </c>
      <c r="O67" s="43">
        <v>14</v>
      </c>
      <c r="P67" s="16">
        <v>0.00546021840873635</v>
      </c>
      <c r="Q67" s="43">
        <v>27</v>
      </c>
      <c r="R67" s="16">
        <v>0.011194029850746268</v>
      </c>
      <c r="S67" s="43">
        <v>3</v>
      </c>
      <c r="T67" s="16">
        <v>0.0017985611510791368</v>
      </c>
      <c r="U67" s="17">
        <v>-0.8888888888888888</v>
      </c>
      <c r="V67" s="297" t="s">
        <v>290</v>
      </c>
      <c r="X67" s="306"/>
      <c r="Y67" s="307"/>
      <c r="Z67" s="308"/>
    </row>
    <row r="68" spans="1:26" ht="28.5">
      <c r="A68" s="146" t="s">
        <v>292</v>
      </c>
      <c r="B68" s="149" t="s">
        <v>293</v>
      </c>
      <c r="C68" s="148">
        <v>27</v>
      </c>
      <c r="D68" s="42">
        <v>0.01151877133105802</v>
      </c>
      <c r="E68" s="43">
        <v>39</v>
      </c>
      <c r="F68" s="16">
        <v>0.016331658291457288</v>
      </c>
      <c r="G68" s="43">
        <v>42</v>
      </c>
      <c r="H68" s="16">
        <v>0.018252933507170794</v>
      </c>
      <c r="I68" s="43">
        <v>40</v>
      </c>
      <c r="J68" s="16">
        <v>0.017551557700745943</v>
      </c>
      <c r="K68" s="43">
        <v>43</v>
      </c>
      <c r="L68" s="16">
        <v>0.017063492063492062</v>
      </c>
      <c r="M68" s="43">
        <v>36</v>
      </c>
      <c r="N68" s="16">
        <v>0.014095536413469067</v>
      </c>
      <c r="O68" s="43">
        <v>28</v>
      </c>
      <c r="P68" s="16">
        <v>0.0109204368174727</v>
      </c>
      <c r="Q68" s="43">
        <v>45</v>
      </c>
      <c r="R68" s="16">
        <v>0.018656716417910446</v>
      </c>
      <c r="S68" s="43">
        <v>23</v>
      </c>
      <c r="T68" s="16">
        <v>0.013788968824940049</v>
      </c>
      <c r="U68" s="17">
        <v>-0.4888888888888889</v>
      </c>
      <c r="V68" s="297" t="s">
        <v>292</v>
      </c>
      <c r="X68" s="306"/>
      <c r="Y68" s="307"/>
      <c r="Z68" s="308"/>
    </row>
    <row r="69" spans="1:26" ht="15">
      <c r="A69" s="146" t="s">
        <v>294</v>
      </c>
      <c r="B69" s="147" t="s">
        <v>295</v>
      </c>
      <c r="C69" s="148">
        <v>3</v>
      </c>
      <c r="D69" s="42">
        <v>0.001279863481228669</v>
      </c>
      <c r="E69" s="43">
        <v>2</v>
      </c>
      <c r="F69" s="16">
        <v>0.0008375209380234506</v>
      </c>
      <c r="G69" s="43">
        <v>4</v>
      </c>
      <c r="H69" s="16">
        <v>0.001738374619730552</v>
      </c>
      <c r="I69" s="43">
        <v>10</v>
      </c>
      <c r="J69" s="16">
        <v>0.004387889425186486</v>
      </c>
      <c r="K69" s="43">
        <v>6</v>
      </c>
      <c r="L69" s="16">
        <v>0.002380952380952381</v>
      </c>
      <c r="M69" s="43">
        <v>1</v>
      </c>
      <c r="N69" s="16">
        <v>0.00039154267815191856</v>
      </c>
      <c r="O69" s="43">
        <v>3</v>
      </c>
      <c r="P69" s="16">
        <v>0.001170046801872075</v>
      </c>
      <c r="Q69" s="43">
        <v>6</v>
      </c>
      <c r="R69" s="16">
        <v>0.0024875621890547263</v>
      </c>
      <c r="S69" s="43">
        <v>3</v>
      </c>
      <c r="T69" s="16">
        <v>0.0017985611510791368</v>
      </c>
      <c r="U69" s="17">
        <v>-0.5</v>
      </c>
      <c r="V69" s="297" t="s">
        <v>294</v>
      </c>
      <c r="X69" s="306"/>
      <c r="Y69" s="307"/>
      <c r="Z69" s="308"/>
    </row>
    <row r="70" spans="1:26" ht="15">
      <c r="A70" s="146" t="s">
        <v>296</v>
      </c>
      <c r="B70" s="147" t="s">
        <v>297</v>
      </c>
      <c r="C70" s="148">
        <v>16</v>
      </c>
      <c r="D70" s="42">
        <v>0.006825938566552901</v>
      </c>
      <c r="E70" s="43">
        <v>16</v>
      </c>
      <c r="F70" s="16">
        <v>0.006700167504187605</v>
      </c>
      <c r="G70" s="43">
        <v>15</v>
      </c>
      <c r="H70" s="16">
        <v>0.00651890482398957</v>
      </c>
      <c r="I70" s="43">
        <v>7</v>
      </c>
      <c r="J70" s="16">
        <v>0.00307152259763054</v>
      </c>
      <c r="K70" s="43">
        <v>17</v>
      </c>
      <c r="L70" s="16">
        <v>0.006746031746031746</v>
      </c>
      <c r="M70" s="43">
        <v>13</v>
      </c>
      <c r="N70" s="16">
        <v>0.005090054815974941</v>
      </c>
      <c r="O70" s="43">
        <v>11</v>
      </c>
      <c r="P70" s="16">
        <v>0.004290171606864275</v>
      </c>
      <c r="Q70" s="43">
        <v>8</v>
      </c>
      <c r="R70" s="16">
        <v>0.0033167495854063023</v>
      </c>
      <c r="S70" s="43">
        <v>8</v>
      </c>
      <c r="T70" s="16">
        <v>0.004796163069544363</v>
      </c>
      <c r="U70" s="17">
        <v>0</v>
      </c>
      <c r="V70" s="297" t="s">
        <v>296</v>
      </c>
      <c r="X70" s="306"/>
      <c r="Y70" s="307"/>
      <c r="Z70" s="308"/>
    </row>
    <row r="71" spans="1:26" ht="15">
      <c r="A71" s="146" t="s">
        <v>298</v>
      </c>
      <c r="B71" s="149" t="s">
        <v>299</v>
      </c>
      <c r="C71" s="148">
        <v>5</v>
      </c>
      <c r="D71" s="42">
        <v>0.0021331058020477816</v>
      </c>
      <c r="E71" s="43">
        <v>2</v>
      </c>
      <c r="F71" s="16">
        <v>0.0008375209380234506</v>
      </c>
      <c r="G71" s="43">
        <v>2</v>
      </c>
      <c r="H71" s="16">
        <v>0.000869187309865276</v>
      </c>
      <c r="I71" s="43">
        <v>1</v>
      </c>
      <c r="J71" s="16">
        <v>0.00043878894251864854</v>
      </c>
      <c r="K71" s="43">
        <v>0</v>
      </c>
      <c r="L71" s="16">
        <v>0</v>
      </c>
      <c r="M71" s="43">
        <v>3</v>
      </c>
      <c r="N71" s="16">
        <v>0.0011746280344557558</v>
      </c>
      <c r="O71" s="43">
        <v>2</v>
      </c>
      <c r="P71" s="16">
        <v>0.00078003120124805</v>
      </c>
      <c r="Q71" s="43">
        <v>4</v>
      </c>
      <c r="R71" s="16">
        <v>0.0016583747927031512</v>
      </c>
      <c r="S71" s="43">
        <v>1</v>
      </c>
      <c r="T71" s="16">
        <v>0.0005995203836930454</v>
      </c>
      <c r="U71" s="17">
        <v>-0.75</v>
      </c>
      <c r="V71" s="304" t="s">
        <v>298</v>
      </c>
      <c r="X71" s="306"/>
      <c r="Y71" s="307"/>
      <c r="Z71" s="308"/>
    </row>
    <row r="72" spans="1:26" ht="15">
      <c r="A72" s="146" t="s">
        <v>300</v>
      </c>
      <c r="B72" s="147" t="s">
        <v>301</v>
      </c>
      <c r="C72" s="148">
        <v>0</v>
      </c>
      <c r="D72" s="42">
        <v>0</v>
      </c>
      <c r="E72" s="43">
        <v>1</v>
      </c>
      <c r="F72" s="16">
        <v>0.0004187604690117253</v>
      </c>
      <c r="G72" s="43">
        <v>0</v>
      </c>
      <c r="H72" s="16">
        <v>0</v>
      </c>
      <c r="I72" s="43">
        <v>2</v>
      </c>
      <c r="J72" s="16">
        <v>0.0008775778850372971</v>
      </c>
      <c r="K72" s="43">
        <v>1</v>
      </c>
      <c r="L72" s="16">
        <v>0.0003968253968253968</v>
      </c>
      <c r="M72" s="43">
        <v>0</v>
      </c>
      <c r="N72" s="16">
        <v>0</v>
      </c>
      <c r="O72" s="43">
        <v>0</v>
      </c>
      <c r="P72" s="16">
        <v>0</v>
      </c>
      <c r="Q72" s="43">
        <v>2</v>
      </c>
      <c r="R72" s="16">
        <v>0.0008291873963515756</v>
      </c>
      <c r="S72" s="43">
        <v>2</v>
      </c>
      <c r="T72" s="16">
        <v>0.0011990407673860908</v>
      </c>
      <c r="U72" s="17">
        <v>0</v>
      </c>
      <c r="V72" s="297" t="s">
        <v>300</v>
      </c>
      <c r="X72" s="306"/>
      <c r="Y72" s="307"/>
      <c r="Z72" s="308"/>
    </row>
    <row r="73" spans="1:26" ht="15">
      <c r="A73" s="146" t="s">
        <v>302</v>
      </c>
      <c r="B73" s="147" t="s">
        <v>303</v>
      </c>
      <c r="C73" s="148">
        <v>11</v>
      </c>
      <c r="D73" s="42">
        <v>0.00469283276450512</v>
      </c>
      <c r="E73" s="43">
        <v>9</v>
      </c>
      <c r="F73" s="16">
        <v>0.0037688442211055275</v>
      </c>
      <c r="G73" s="43">
        <v>7</v>
      </c>
      <c r="H73" s="16">
        <v>0.003042155584528466</v>
      </c>
      <c r="I73" s="43">
        <v>11</v>
      </c>
      <c r="J73" s="16">
        <v>0.004826678367705134</v>
      </c>
      <c r="K73" s="43">
        <v>12</v>
      </c>
      <c r="L73" s="16">
        <v>0.004761904761904762</v>
      </c>
      <c r="M73" s="43">
        <v>15</v>
      </c>
      <c r="N73" s="16">
        <v>0.005873140172278779</v>
      </c>
      <c r="O73" s="43">
        <v>13</v>
      </c>
      <c r="P73" s="16">
        <v>0.0050702028081123255</v>
      </c>
      <c r="Q73" s="43">
        <v>15</v>
      </c>
      <c r="R73" s="16">
        <v>0.006218905472636816</v>
      </c>
      <c r="S73" s="43">
        <v>2</v>
      </c>
      <c r="T73" s="16">
        <v>0.0011990407673860908</v>
      </c>
      <c r="U73" s="17">
        <v>-0.8666666666666667</v>
      </c>
      <c r="V73" s="297" t="s">
        <v>302</v>
      </c>
      <c r="X73" s="306"/>
      <c r="Y73" s="307"/>
      <c r="Z73" s="308"/>
    </row>
    <row r="74" spans="1:26" ht="15">
      <c r="A74" s="146" t="s">
        <v>304</v>
      </c>
      <c r="B74" s="147" t="s">
        <v>305</v>
      </c>
      <c r="C74" s="148">
        <v>116</v>
      </c>
      <c r="D74" s="42">
        <v>0.04948805460750853</v>
      </c>
      <c r="E74" s="43">
        <v>101</v>
      </c>
      <c r="F74" s="16">
        <v>0.042294807370184255</v>
      </c>
      <c r="G74" s="43">
        <v>115</v>
      </c>
      <c r="H74" s="16">
        <v>0.04997827031725337</v>
      </c>
      <c r="I74" s="43">
        <v>116</v>
      </c>
      <c r="J74" s="16">
        <v>0.05089951733216323</v>
      </c>
      <c r="K74" s="43">
        <v>162</v>
      </c>
      <c r="L74" s="16">
        <v>0.06428571428571428</v>
      </c>
      <c r="M74" s="43">
        <v>122</v>
      </c>
      <c r="N74" s="16">
        <v>0.047768206734534066</v>
      </c>
      <c r="O74" s="43">
        <v>101</v>
      </c>
      <c r="P74" s="16">
        <v>0.03939157566302652</v>
      </c>
      <c r="Q74" s="43">
        <v>120</v>
      </c>
      <c r="R74" s="16">
        <v>0.04975124378109453</v>
      </c>
      <c r="S74" s="43">
        <v>106</v>
      </c>
      <c r="T74" s="16">
        <v>0.06354916067146282</v>
      </c>
      <c r="U74" s="17">
        <v>-0.11666666666666667</v>
      </c>
      <c r="V74" s="297" t="s">
        <v>304</v>
      </c>
      <c r="X74" s="306"/>
      <c r="Y74" s="307"/>
      <c r="Z74" s="308"/>
    </row>
    <row r="75" spans="1:26" ht="28.5">
      <c r="A75" s="146" t="s">
        <v>306</v>
      </c>
      <c r="B75" s="147" t="s">
        <v>307</v>
      </c>
      <c r="C75" s="148">
        <v>4</v>
      </c>
      <c r="D75" s="42">
        <v>0.0017064846416382253</v>
      </c>
      <c r="E75" s="43">
        <v>0</v>
      </c>
      <c r="F75" s="16">
        <v>0</v>
      </c>
      <c r="G75" s="43">
        <v>1</v>
      </c>
      <c r="H75" s="16">
        <v>0.000434593654932638</v>
      </c>
      <c r="I75" s="43">
        <v>6</v>
      </c>
      <c r="J75" s="16">
        <v>0.0026327336551118913</v>
      </c>
      <c r="K75" s="43">
        <v>6</v>
      </c>
      <c r="L75" s="16">
        <v>0.002380952380952381</v>
      </c>
      <c r="M75" s="43">
        <v>5</v>
      </c>
      <c r="N75" s="16">
        <v>0.001957713390759593</v>
      </c>
      <c r="O75" s="43">
        <v>5</v>
      </c>
      <c r="P75" s="16">
        <v>0.0019500780031201249</v>
      </c>
      <c r="Q75" s="43">
        <v>4</v>
      </c>
      <c r="R75" s="16">
        <v>0.0016583747927031512</v>
      </c>
      <c r="S75" s="43">
        <v>1</v>
      </c>
      <c r="T75" s="16">
        <v>0.0005995203836930454</v>
      </c>
      <c r="U75" s="17">
        <v>-0.75</v>
      </c>
      <c r="V75" s="297" t="s">
        <v>306</v>
      </c>
      <c r="X75" s="306"/>
      <c r="Y75" s="307"/>
      <c r="Z75" s="308"/>
    </row>
    <row r="76" spans="1:26" ht="15">
      <c r="A76" s="146" t="s">
        <v>308</v>
      </c>
      <c r="B76" s="149" t="s">
        <v>309</v>
      </c>
      <c r="C76" s="148">
        <v>27</v>
      </c>
      <c r="D76" s="42">
        <v>0.01151877133105802</v>
      </c>
      <c r="E76" s="43">
        <v>24</v>
      </c>
      <c r="F76" s="16">
        <v>0.010050251256281407</v>
      </c>
      <c r="G76" s="43">
        <v>18</v>
      </c>
      <c r="H76" s="16">
        <v>0.007822685788787484</v>
      </c>
      <c r="I76" s="43">
        <v>21</v>
      </c>
      <c r="J76" s="16">
        <v>0.009214567792891619</v>
      </c>
      <c r="K76" s="43">
        <v>31</v>
      </c>
      <c r="L76" s="16">
        <v>0.012301587301587303</v>
      </c>
      <c r="M76" s="43">
        <v>15</v>
      </c>
      <c r="N76" s="16">
        <v>0.005873140172278779</v>
      </c>
      <c r="O76" s="43">
        <v>16</v>
      </c>
      <c r="P76" s="16">
        <v>0.0062402496099844</v>
      </c>
      <c r="Q76" s="43">
        <v>20</v>
      </c>
      <c r="R76" s="16">
        <v>0.008291873963515755</v>
      </c>
      <c r="S76" s="43">
        <v>20</v>
      </c>
      <c r="T76" s="16">
        <v>0.011990407673860913</v>
      </c>
      <c r="U76" s="17">
        <v>0</v>
      </c>
      <c r="V76" s="297" t="s">
        <v>308</v>
      </c>
      <c r="X76" s="306"/>
      <c r="Y76" s="307"/>
      <c r="Z76" s="308"/>
    </row>
    <row r="77" spans="1:26" ht="15">
      <c r="A77" s="146" t="s">
        <v>310</v>
      </c>
      <c r="B77" s="147" t="s">
        <v>311</v>
      </c>
      <c r="C77" s="148">
        <v>77</v>
      </c>
      <c r="D77" s="42">
        <v>0.03284982935153584</v>
      </c>
      <c r="E77" s="43">
        <v>89</v>
      </c>
      <c r="F77" s="16">
        <v>0.03726968174204355</v>
      </c>
      <c r="G77" s="43">
        <v>84</v>
      </c>
      <c r="H77" s="16">
        <v>0.03650586701434159</v>
      </c>
      <c r="I77" s="43">
        <v>65</v>
      </c>
      <c r="J77" s="16">
        <v>0.028521281263712155</v>
      </c>
      <c r="K77" s="43">
        <v>93</v>
      </c>
      <c r="L77" s="16">
        <v>0.03690476190476191</v>
      </c>
      <c r="M77" s="43">
        <v>93</v>
      </c>
      <c r="N77" s="16">
        <v>0.03641346906812842</v>
      </c>
      <c r="O77" s="43">
        <v>73</v>
      </c>
      <c r="P77" s="16">
        <v>0.02847113884555382</v>
      </c>
      <c r="Q77" s="43">
        <v>122</v>
      </c>
      <c r="R77" s="16">
        <v>0.0505804311774461</v>
      </c>
      <c r="S77" s="43">
        <v>88</v>
      </c>
      <c r="T77" s="16">
        <v>0.05275779376498801</v>
      </c>
      <c r="U77" s="17">
        <v>-0.2786885245901639</v>
      </c>
      <c r="V77" s="297" t="s">
        <v>310</v>
      </c>
      <c r="X77" s="306"/>
      <c r="Y77" s="307"/>
      <c r="Z77" s="308"/>
    </row>
    <row r="78" spans="1:26" ht="15">
      <c r="A78" s="146" t="s">
        <v>312</v>
      </c>
      <c r="B78" s="149" t="s">
        <v>313</v>
      </c>
      <c r="C78" s="148">
        <v>15</v>
      </c>
      <c r="D78" s="42">
        <v>0.0063993174061433445</v>
      </c>
      <c r="E78" s="43">
        <v>13</v>
      </c>
      <c r="F78" s="16">
        <v>0.005443886097152429</v>
      </c>
      <c r="G78" s="43">
        <v>15</v>
      </c>
      <c r="H78" s="16">
        <v>0.00651890482398957</v>
      </c>
      <c r="I78" s="43">
        <v>8</v>
      </c>
      <c r="J78" s="16">
        <v>0.0035103115401491883</v>
      </c>
      <c r="K78" s="43">
        <v>19</v>
      </c>
      <c r="L78" s="16">
        <v>0.00753968253968254</v>
      </c>
      <c r="M78" s="43">
        <v>21</v>
      </c>
      <c r="N78" s="16">
        <v>0.008222396241190288</v>
      </c>
      <c r="O78" s="43">
        <v>9</v>
      </c>
      <c r="P78" s="16">
        <v>0.0035101404056162248</v>
      </c>
      <c r="Q78" s="43">
        <v>8</v>
      </c>
      <c r="R78" s="16">
        <v>0.0033167495854063023</v>
      </c>
      <c r="S78" s="43">
        <v>9</v>
      </c>
      <c r="T78" s="16">
        <v>0.0053956834532374095</v>
      </c>
      <c r="U78" s="17">
        <v>0.125</v>
      </c>
      <c r="V78" s="297" t="s">
        <v>312</v>
      </c>
      <c r="X78" s="306"/>
      <c r="Y78" s="307"/>
      <c r="Z78" s="308"/>
    </row>
    <row r="79" spans="1:26" ht="15">
      <c r="A79" s="146" t="s">
        <v>314</v>
      </c>
      <c r="B79" s="147" t="s">
        <v>315</v>
      </c>
      <c r="C79" s="148">
        <v>7</v>
      </c>
      <c r="D79" s="42">
        <v>0.0029863481228668944</v>
      </c>
      <c r="E79" s="43">
        <v>9</v>
      </c>
      <c r="F79" s="16">
        <v>0.0037688442211055275</v>
      </c>
      <c r="G79" s="43">
        <v>8</v>
      </c>
      <c r="H79" s="16">
        <v>0.003476749239461104</v>
      </c>
      <c r="I79" s="43">
        <v>8</v>
      </c>
      <c r="J79" s="16">
        <v>0.0035103115401491883</v>
      </c>
      <c r="K79" s="43">
        <v>12</v>
      </c>
      <c r="L79" s="16">
        <v>0.004761904761904762</v>
      </c>
      <c r="M79" s="43">
        <v>13</v>
      </c>
      <c r="N79" s="16">
        <v>0.005090054815974941</v>
      </c>
      <c r="O79" s="43">
        <v>15</v>
      </c>
      <c r="P79" s="16">
        <v>0.005850234009360375</v>
      </c>
      <c r="Q79" s="43">
        <v>11</v>
      </c>
      <c r="R79" s="16">
        <v>0.004560530679933665</v>
      </c>
      <c r="S79" s="43">
        <v>5</v>
      </c>
      <c r="T79" s="16">
        <v>0.0029976019184652283</v>
      </c>
      <c r="U79" s="17">
        <v>-0.5454545454545454</v>
      </c>
      <c r="V79" s="297" t="s">
        <v>314</v>
      </c>
      <c r="X79" s="306"/>
      <c r="Y79" s="307"/>
      <c r="Z79" s="308"/>
    </row>
    <row r="80" spans="1:26" ht="15">
      <c r="A80" s="146" t="s">
        <v>316</v>
      </c>
      <c r="B80" s="147" t="s">
        <v>317</v>
      </c>
      <c r="C80" s="148">
        <v>41</v>
      </c>
      <c r="D80" s="42">
        <v>0.01749146757679181</v>
      </c>
      <c r="E80" s="43">
        <v>40</v>
      </c>
      <c r="F80" s="16">
        <v>0.01675041876046901</v>
      </c>
      <c r="G80" s="43">
        <v>35</v>
      </c>
      <c r="H80" s="16">
        <v>0.015210777922642329</v>
      </c>
      <c r="I80" s="43">
        <v>45</v>
      </c>
      <c r="J80" s="16">
        <v>0.019745502413339184</v>
      </c>
      <c r="K80" s="43">
        <v>38</v>
      </c>
      <c r="L80" s="16">
        <v>0.01507936507936508</v>
      </c>
      <c r="M80" s="43">
        <v>41</v>
      </c>
      <c r="N80" s="16">
        <v>0.01605324980422866</v>
      </c>
      <c r="O80" s="43">
        <v>19</v>
      </c>
      <c r="P80" s="16">
        <v>0.007410296411856474</v>
      </c>
      <c r="Q80" s="43">
        <v>31</v>
      </c>
      <c r="R80" s="16">
        <v>0.01285240464344942</v>
      </c>
      <c r="S80" s="43">
        <v>33</v>
      </c>
      <c r="T80" s="16">
        <v>0.019784172661870502</v>
      </c>
      <c r="U80" s="17">
        <v>0.06451612903225806</v>
      </c>
      <c r="V80" s="297" t="s">
        <v>316</v>
      </c>
      <c r="X80" s="306"/>
      <c r="Y80" s="307"/>
      <c r="Z80" s="308"/>
    </row>
    <row r="81" spans="1:26" ht="15">
      <c r="A81" s="146" t="s">
        <v>318</v>
      </c>
      <c r="B81" s="147" t="s">
        <v>319</v>
      </c>
      <c r="C81" s="148">
        <v>129</v>
      </c>
      <c r="D81" s="42">
        <v>0.055034129692832764</v>
      </c>
      <c r="E81" s="43">
        <v>127</v>
      </c>
      <c r="F81" s="16">
        <v>0.05318257956448911</v>
      </c>
      <c r="G81" s="43">
        <v>169</v>
      </c>
      <c r="H81" s="16">
        <v>0.07344632768361582</v>
      </c>
      <c r="I81" s="43">
        <v>152</v>
      </c>
      <c r="J81" s="16">
        <v>0.06669591926283458</v>
      </c>
      <c r="K81" s="43">
        <v>193</v>
      </c>
      <c r="L81" s="16">
        <v>0.07658730158730159</v>
      </c>
      <c r="M81" s="43">
        <v>163</v>
      </c>
      <c r="N81" s="16">
        <v>0.06382145653876274</v>
      </c>
      <c r="O81" s="43">
        <v>151</v>
      </c>
      <c r="P81" s="16">
        <v>0.058892355694227766</v>
      </c>
      <c r="Q81" s="43">
        <v>155</v>
      </c>
      <c r="R81" s="16">
        <v>0.0642620232172471</v>
      </c>
      <c r="S81" s="43">
        <v>121</v>
      </c>
      <c r="T81" s="16">
        <v>0.0725419664268585</v>
      </c>
      <c r="U81" s="17">
        <v>-0.21935483870967742</v>
      </c>
      <c r="V81" s="297" t="s">
        <v>318</v>
      </c>
      <c r="X81" s="309"/>
      <c r="Y81" s="307"/>
      <c r="Z81" s="308"/>
    </row>
    <row r="82" spans="1:22" ht="15">
      <c r="A82" s="146" t="s">
        <v>320</v>
      </c>
      <c r="B82" s="149" t="s">
        <v>321</v>
      </c>
      <c r="C82" s="148">
        <v>50</v>
      </c>
      <c r="D82" s="42">
        <v>0.021331058020477817</v>
      </c>
      <c r="E82" s="43">
        <v>59</v>
      </c>
      <c r="F82" s="16">
        <v>0.024706867671691793</v>
      </c>
      <c r="G82" s="43">
        <v>60</v>
      </c>
      <c r="H82" s="16">
        <v>0.02607561929595828</v>
      </c>
      <c r="I82" s="43">
        <v>74</v>
      </c>
      <c r="J82" s="16">
        <v>0.03247038174637999</v>
      </c>
      <c r="K82" s="43">
        <v>51</v>
      </c>
      <c r="L82" s="16">
        <v>0.020238095238095236</v>
      </c>
      <c r="M82" s="43">
        <v>92</v>
      </c>
      <c r="N82" s="16">
        <v>0.036021926389976505</v>
      </c>
      <c r="O82" s="43">
        <v>63</v>
      </c>
      <c r="P82" s="16">
        <v>0.02457098283931357</v>
      </c>
      <c r="Q82" s="43">
        <v>61</v>
      </c>
      <c r="R82" s="16">
        <v>0.02529021558872305</v>
      </c>
      <c r="S82" s="43">
        <v>61</v>
      </c>
      <c r="T82" s="16">
        <v>0.03657074340527578</v>
      </c>
      <c r="U82" s="17">
        <v>0</v>
      </c>
      <c r="V82" s="297" t="s">
        <v>320</v>
      </c>
    </row>
    <row r="83" spans="1:22" ht="15">
      <c r="A83" s="146" t="s">
        <v>322</v>
      </c>
      <c r="B83" s="147" t="s">
        <v>323</v>
      </c>
      <c r="C83" s="148">
        <v>140</v>
      </c>
      <c r="D83" s="42">
        <v>0.059726962457337884</v>
      </c>
      <c r="E83" s="43">
        <v>168</v>
      </c>
      <c r="F83" s="16">
        <v>0.07035175879396985</v>
      </c>
      <c r="G83" s="43">
        <v>154</v>
      </c>
      <c r="H83" s="16">
        <v>0.06692742285962625</v>
      </c>
      <c r="I83" s="43">
        <v>136</v>
      </c>
      <c r="J83" s="16">
        <v>0.0596752961825362</v>
      </c>
      <c r="K83" s="43">
        <v>153</v>
      </c>
      <c r="L83" s="16">
        <v>0.060714285714285714</v>
      </c>
      <c r="M83" s="43">
        <v>180</v>
      </c>
      <c r="N83" s="16">
        <v>0.07047768206734534</v>
      </c>
      <c r="O83" s="43">
        <v>145</v>
      </c>
      <c r="P83" s="16">
        <v>0.05655226209048361</v>
      </c>
      <c r="Q83" s="43">
        <v>174</v>
      </c>
      <c r="R83" s="16">
        <v>0.07213930348258707</v>
      </c>
      <c r="S83" s="43">
        <v>141</v>
      </c>
      <c r="T83" s="16">
        <v>0.08453237410071943</v>
      </c>
      <c r="U83" s="17">
        <v>-0.1896551724137931</v>
      </c>
      <c r="V83" s="297" t="s">
        <v>322</v>
      </c>
    </row>
    <row r="84" spans="1:22" ht="15">
      <c r="A84" s="146" t="s">
        <v>324</v>
      </c>
      <c r="B84" s="147" t="s">
        <v>325</v>
      </c>
      <c r="C84" s="148">
        <v>7</v>
      </c>
      <c r="D84" s="42">
        <v>0.0029863481228668944</v>
      </c>
      <c r="E84" s="43">
        <v>7</v>
      </c>
      <c r="F84" s="16">
        <v>0.002931323283082077</v>
      </c>
      <c r="G84" s="43">
        <v>10</v>
      </c>
      <c r="H84" s="16">
        <v>0.004345936549326379</v>
      </c>
      <c r="I84" s="43">
        <v>5</v>
      </c>
      <c r="J84" s="16">
        <v>0.002193944712593243</v>
      </c>
      <c r="K84" s="43">
        <v>30</v>
      </c>
      <c r="L84" s="16">
        <v>0.011904761904761904</v>
      </c>
      <c r="M84" s="43">
        <v>39</v>
      </c>
      <c r="N84" s="16">
        <v>0.015270164447924825</v>
      </c>
      <c r="O84" s="43">
        <v>6</v>
      </c>
      <c r="P84" s="16">
        <v>0.00234009360374415</v>
      </c>
      <c r="Q84" s="43">
        <v>8</v>
      </c>
      <c r="R84" s="16">
        <v>0.0033167495854063023</v>
      </c>
      <c r="S84" s="43">
        <v>1</v>
      </c>
      <c r="T84" s="16">
        <v>0.0005995203836930454</v>
      </c>
      <c r="U84" s="17">
        <v>-0.875</v>
      </c>
      <c r="V84" s="297" t="s">
        <v>324</v>
      </c>
    </row>
    <row r="85" spans="1:22" ht="15">
      <c r="A85" s="146" t="s">
        <v>326</v>
      </c>
      <c r="B85" s="147" t="s">
        <v>327</v>
      </c>
      <c r="C85" s="148">
        <v>7</v>
      </c>
      <c r="D85" s="42">
        <v>0.0029863481228668944</v>
      </c>
      <c r="E85" s="43">
        <v>4</v>
      </c>
      <c r="F85" s="16">
        <v>0.0016750418760469012</v>
      </c>
      <c r="G85" s="43">
        <v>1</v>
      </c>
      <c r="H85" s="16">
        <v>0.000434593654932638</v>
      </c>
      <c r="I85" s="43">
        <v>4</v>
      </c>
      <c r="J85" s="16">
        <v>0.0017551557700745941</v>
      </c>
      <c r="K85" s="43">
        <v>2</v>
      </c>
      <c r="L85" s="16">
        <v>0.0007936507936507937</v>
      </c>
      <c r="M85" s="43">
        <v>6</v>
      </c>
      <c r="N85" s="16">
        <v>0.0023492560689115116</v>
      </c>
      <c r="O85" s="43">
        <v>0</v>
      </c>
      <c r="P85" s="16">
        <v>0</v>
      </c>
      <c r="Q85" s="43">
        <v>2</v>
      </c>
      <c r="R85" s="16">
        <v>0.0008291873963515756</v>
      </c>
      <c r="S85" s="43">
        <v>1</v>
      </c>
      <c r="T85" s="16">
        <v>0.0005995203836930454</v>
      </c>
      <c r="U85" s="17">
        <v>-0.5</v>
      </c>
      <c r="V85" s="297" t="s">
        <v>326</v>
      </c>
    </row>
    <row r="86" spans="1:22" ht="15">
      <c r="A86" s="146" t="s">
        <v>328</v>
      </c>
      <c r="B86" s="149" t="s">
        <v>329</v>
      </c>
      <c r="C86" s="148">
        <v>2</v>
      </c>
      <c r="D86" s="42">
        <v>0.0008532423208191126</v>
      </c>
      <c r="E86" s="43">
        <v>2</v>
      </c>
      <c r="F86" s="16">
        <v>0.0008375209380234506</v>
      </c>
      <c r="G86" s="43">
        <v>0</v>
      </c>
      <c r="H86" s="16">
        <v>0</v>
      </c>
      <c r="I86" s="43">
        <v>0</v>
      </c>
      <c r="J86" s="16">
        <v>0</v>
      </c>
      <c r="K86" s="43">
        <v>1</v>
      </c>
      <c r="L86" s="16">
        <v>0.0003968253968253968</v>
      </c>
      <c r="M86" s="43">
        <v>1</v>
      </c>
      <c r="N86" s="16">
        <v>0.00039154267815191856</v>
      </c>
      <c r="O86" s="43">
        <v>0</v>
      </c>
      <c r="P86" s="16">
        <v>0</v>
      </c>
      <c r="Q86" s="43">
        <v>3</v>
      </c>
      <c r="R86" s="16">
        <v>0.0012437810945273632</v>
      </c>
      <c r="S86" s="43">
        <v>1</v>
      </c>
      <c r="T86" s="16">
        <v>0.0005995203836930454</v>
      </c>
      <c r="U86" s="222">
        <v>-0.6666666666666666</v>
      </c>
      <c r="V86" s="297" t="s">
        <v>328</v>
      </c>
    </row>
    <row r="87" spans="1:22" ht="15">
      <c r="A87" s="146" t="s">
        <v>330</v>
      </c>
      <c r="B87" s="149" t="s">
        <v>331</v>
      </c>
      <c r="C87" s="148">
        <v>4</v>
      </c>
      <c r="D87" s="42">
        <v>0.0017064846416382253</v>
      </c>
      <c r="E87" s="43">
        <v>4</v>
      </c>
      <c r="F87" s="16">
        <v>0.0016750418760469012</v>
      </c>
      <c r="G87" s="43">
        <v>9</v>
      </c>
      <c r="H87" s="16">
        <v>0.003911342894393742</v>
      </c>
      <c r="I87" s="43">
        <v>2</v>
      </c>
      <c r="J87" s="16">
        <v>0.0008775778850372971</v>
      </c>
      <c r="K87" s="43">
        <v>10</v>
      </c>
      <c r="L87" s="16">
        <v>0.003968253968253969</v>
      </c>
      <c r="M87" s="43">
        <v>6</v>
      </c>
      <c r="N87" s="16">
        <v>0.0023492560689115116</v>
      </c>
      <c r="O87" s="43">
        <v>6</v>
      </c>
      <c r="P87" s="16">
        <v>0.00234009360374415</v>
      </c>
      <c r="Q87" s="43">
        <v>1</v>
      </c>
      <c r="R87" s="16">
        <v>0.0004145936981757878</v>
      </c>
      <c r="S87" s="43">
        <v>4</v>
      </c>
      <c r="T87" s="16">
        <v>0.0023980815347721817</v>
      </c>
      <c r="U87" s="17">
        <v>3</v>
      </c>
      <c r="V87" s="297" t="s">
        <v>330</v>
      </c>
    </row>
    <row r="88" spans="1:22" ht="15">
      <c r="A88" s="146" t="s">
        <v>332</v>
      </c>
      <c r="B88" s="149" t="s">
        <v>333</v>
      </c>
      <c r="C88" s="148">
        <v>33</v>
      </c>
      <c r="D88" s="42">
        <v>0.014078498293515358</v>
      </c>
      <c r="E88" s="43">
        <v>25</v>
      </c>
      <c r="F88" s="16">
        <v>0.010469011725293133</v>
      </c>
      <c r="G88" s="43">
        <v>26</v>
      </c>
      <c r="H88" s="16">
        <v>0.011299435028248588</v>
      </c>
      <c r="I88" s="43">
        <v>21</v>
      </c>
      <c r="J88" s="16">
        <v>0.009214567792891619</v>
      </c>
      <c r="K88" s="43">
        <v>21</v>
      </c>
      <c r="L88" s="16">
        <v>0.008333333333333335</v>
      </c>
      <c r="M88" s="43">
        <v>28</v>
      </c>
      <c r="N88" s="16">
        <v>0.01096319498825372</v>
      </c>
      <c r="O88" s="43">
        <v>29</v>
      </c>
      <c r="P88" s="16">
        <v>0.011310452418096724</v>
      </c>
      <c r="Q88" s="43">
        <v>31</v>
      </c>
      <c r="R88" s="16">
        <v>0.01285240464344942</v>
      </c>
      <c r="S88" s="43">
        <v>10</v>
      </c>
      <c r="T88" s="16">
        <v>0.0059952038369304565</v>
      </c>
      <c r="U88" s="17">
        <v>-0.6774193548387096</v>
      </c>
      <c r="V88" s="297" t="s">
        <v>332</v>
      </c>
    </row>
    <row r="89" spans="1:22" ht="15">
      <c r="A89" s="146" t="s">
        <v>334</v>
      </c>
      <c r="B89" s="149" t="s">
        <v>335</v>
      </c>
      <c r="C89" s="148">
        <v>5</v>
      </c>
      <c r="D89" s="42">
        <v>0.0021331058020477816</v>
      </c>
      <c r="E89" s="43">
        <v>5</v>
      </c>
      <c r="F89" s="16">
        <v>0.0020938023450586263</v>
      </c>
      <c r="G89" s="43">
        <v>0</v>
      </c>
      <c r="H89" s="16">
        <v>0</v>
      </c>
      <c r="I89" s="43">
        <v>4</v>
      </c>
      <c r="J89" s="16">
        <v>0.0017551557700745941</v>
      </c>
      <c r="K89" s="43">
        <v>5</v>
      </c>
      <c r="L89" s="16">
        <v>0.0019841269841269845</v>
      </c>
      <c r="M89" s="43">
        <v>6</v>
      </c>
      <c r="N89" s="16">
        <v>0.0023492560689115116</v>
      </c>
      <c r="O89" s="43">
        <v>2</v>
      </c>
      <c r="P89" s="16">
        <v>0.00078003120124805</v>
      </c>
      <c r="Q89" s="43">
        <v>1</v>
      </c>
      <c r="R89" s="16">
        <v>0.0004145936981757878</v>
      </c>
      <c r="S89" s="43">
        <v>1</v>
      </c>
      <c r="T89" s="16">
        <v>0.0005995203836930454</v>
      </c>
      <c r="U89" s="17">
        <v>0</v>
      </c>
      <c r="V89" s="297" t="s">
        <v>334</v>
      </c>
    </row>
    <row r="90" spans="1:22" ht="15">
      <c r="A90" s="146" t="s">
        <v>336</v>
      </c>
      <c r="B90" s="147" t="s">
        <v>337</v>
      </c>
      <c r="C90" s="148">
        <v>22</v>
      </c>
      <c r="D90" s="42">
        <v>0.00938566552901024</v>
      </c>
      <c r="E90" s="43">
        <v>13</v>
      </c>
      <c r="F90" s="16">
        <v>0.005443886097152429</v>
      </c>
      <c r="G90" s="43">
        <v>12</v>
      </c>
      <c r="H90" s="16">
        <v>0.005215123859191656</v>
      </c>
      <c r="I90" s="43">
        <v>21</v>
      </c>
      <c r="J90" s="16">
        <v>0.009214567792891619</v>
      </c>
      <c r="K90" s="43">
        <v>8</v>
      </c>
      <c r="L90" s="16">
        <v>0.0031746031746031746</v>
      </c>
      <c r="M90" s="43">
        <v>12</v>
      </c>
      <c r="N90" s="16">
        <v>0.004698512137823023</v>
      </c>
      <c r="O90" s="43">
        <v>8</v>
      </c>
      <c r="P90" s="16">
        <v>0.0031201248049922</v>
      </c>
      <c r="Q90" s="43">
        <v>13</v>
      </c>
      <c r="R90" s="16">
        <v>0.00538971807628524</v>
      </c>
      <c r="S90" s="43">
        <v>4</v>
      </c>
      <c r="T90" s="16">
        <v>0.0023980815347721817</v>
      </c>
      <c r="U90" s="17">
        <v>-0.6923076923076923</v>
      </c>
      <c r="V90" s="297" t="s">
        <v>336</v>
      </c>
    </row>
    <row r="91" spans="1:22" ht="15">
      <c r="A91" s="146" t="s">
        <v>338</v>
      </c>
      <c r="B91" s="147" t="s">
        <v>339</v>
      </c>
      <c r="C91" s="148">
        <v>2</v>
      </c>
      <c r="D91" s="42">
        <v>0.0008532423208191126</v>
      </c>
      <c r="E91" s="43">
        <v>2</v>
      </c>
      <c r="F91" s="16">
        <v>0.0008375209380234506</v>
      </c>
      <c r="G91" s="43">
        <v>2</v>
      </c>
      <c r="H91" s="16">
        <v>0.000869187309865276</v>
      </c>
      <c r="I91" s="43">
        <v>1</v>
      </c>
      <c r="J91" s="16">
        <v>0.00043878894251864854</v>
      </c>
      <c r="K91" s="43">
        <v>1</v>
      </c>
      <c r="L91" s="16">
        <v>0.0003968253968253968</v>
      </c>
      <c r="M91" s="43">
        <v>4</v>
      </c>
      <c r="N91" s="16">
        <v>0.0015661707126076742</v>
      </c>
      <c r="O91" s="43">
        <v>1</v>
      </c>
      <c r="P91" s="16">
        <v>0.000390015600624025</v>
      </c>
      <c r="Q91" s="43">
        <v>0</v>
      </c>
      <c r="R91" s="16">
        <v>0</v>
      </c>
      <c r="S91" s="43">
        <v>0</v>
      </c>
      <c r="T91" s="16">
        <v>0</v>
      </c>
      <c r="U91" s="17"/>
      <c r="V91" s="297" t="s">
        <v>338</v>
      </c>
    </row>
    <row r="92" spans="1:21" ht="28.5">
      <c r="A92" s="146" t="s">
        <v>340</v>
      </c>
      <c r="B92" s="147" t="s">
        <v>341</v>
      </c>
      <c r="C92" s="148">
        <v>0</v>
      </c>
      <c r="D92" s="42">
        <v>0</v>
      </c>
      <c r="E92" s="43">
        <v>0</v>
      </c>
      <c r="F92" s="16">
        <v>0</v>
      </c>
      <c r="G92" s="43">
        <v>0</v>
      </c>
      <c r="H92" s="16">
        <v>0</v>
      </c>
      <c r="I92" s="43">
        <v>0</v>
      </c>
      <c r="J92" s="16">
        <v>0</v>
      </c>
      <c r="K92" s="43">
        <v>0</v>
      </c>
      <c r="L92" s="16">
        <v>0</v>
      </c>
      <c r="M92" s="43">
        <v>0</v>
      </c>
      <c r="N92" s="16">
        <v>0</v>
      </c>
      <c r="O92" s="43">
        <v>0</v>
      </c>
      <c r="P92" s="16">
        <v>0</v>
      </c>
      <c r="Q92" s="43">
        <v>0</v>
      </c>
      <c r="R92" s="16">
        <v>0</v>
      </c>
      <c r="S92" s="43">
        <v>0</v>
      </c>
      <c r="T92" s="16">
        <v>0</v>
      </c>
      <c r="U92" s="222"/>
    </row>
    <row r="93" spans="1:22" ht="15">
      <c r="A93" s="146" t="s">
        <v>342</v>
      </c>
      <c r="B93" s="149" t="s">
        <v>343</v>
      </c>
      <c r="C93" s="148">
        <v>3</v>
      </c>
      <c r="D93" s="42">
        <v>0.001279863481228669</v>
      </c>
      <c r="E93" s="43">
        <v>0</v>
      </c>
      <c r="F93" s="16">
        <v>0</v>
      </c>
      <c r="G93" s="43">
        <v>2</v>
      </c>
      <c r="H93" s="16">
        <v>0.000869187309865276</v>
      </c>
      <c r="I93" s="43">
        <v>1</v>
      </c>
      <c r="J93" s="16">
        <v>0.00043878894251864854</v>
      </c>
      <c r="K93" s="43">
        <v>1</v>
      </c>
      <c r="L93" s="16">
        <v>0.0003968253968253968</v>
      </c>
      <c r="M93" s="43">
        <v>1</v>
      </c>
      <c r="N93" s="16">
        <v>0.00039154267815191856</v>
      </c>
      <c r="O93" s="43">
        <v>1</v>
      </c>
      <c r="P93" s="16">
        <v>0.000390015600624025</v>
      </c>
      <c r="Q93" s="43">
        <v>0</v>
      </c>
      <c r="R93" s="16">
        <v>0</v>
      </c>
      <c r="S93" s="43">
        <v>0</v>
      </c>
      <c r="T93" s="16">
        <v>0</v>
      </c>
      <c r="U93" s="17"/>
      <c r="V93" s="297" t="s">
        <v>342</v>
      </c>
    </row>
    <row r="94" spans="1:22" ht="15.75" thickBot="1">
      <c r="A94" s="154"/>
      <c r="B94" s="155" t="s">
        <v>85</v>
      </c>
      <c r="C94" s="156">
        <v>33</v>
      </c>
      <c r="D94" s="74">
        <v>0.014078498293515358</v>
      </c>
      <c r="E94" s="65">
        <v>27</v>
      </c>
      <c r="F94" s="20">
        <v>0.011306532663316583</v>
      </c>
      <c r="G94" s="65">
        <v>39</v>
      </c>
      <c r="H94" s="20">
        <v>0.01694915254237288</v>
      </c>
      <c r="I94" s="65">
        <v>18</v>
      </c>
      <c r="J94" s="20">
        <v>0.007898200965335674</v>
      </c>
      <c r="K94" s="65">
        <v>20</v>
      </c>
      <c r="L94" s="20">
        <v>0.007936507936507938</v>
      </c>
      <c r="M94" s="65">
        <v>27</v>
      </c>
      <c r="N94" s="20">
        <v>0.0105716523101018</v>
      </c>
      <c r="O94" s="65">
        <v>628</v>
      </c>
      <c r="P94" s="20">
        <v>0.24492979719188768</v>
      </c>
      <c r="Q94" s="65">
        <v>14</v>
      </c>
      <c r="R94" s="20">
        <v>0.005804311774461027</v>
      </c>
      <c r="S94" s="65">
        <v>15</v>
      </c>
      <c r="T94" s="20">
        <v>0.008992805755395683</v>
      </c>
      <c r="U94" s="21">
        <v>0.07142857142857142</v>
      </c>
      <c r="V94" s="297" t="s">
        <v>685</v>
      </c>
    </row>
    <row r="95" spans="1:22" ht="15.75" thickBot="1">
      <c r="A95" s="402" t="s">
        <v>125</v>
      </c>
      <c r="B95" s="403"/>
      <c r="C95" s="76">
        <v>2344</v>
      </c>
      <c r="D95" s="54">
        <v>1</v>
      </c>
      <c r="E95" s="51">
        <v>2388</v>
      </c>
      <c r="F95" s="24">
        <v>1</v>
      </c>
      <c r="G95" s="51">
        <v>2301</v>
      </c>
      <c r="H95" s="24">
        <v>1</v>
      </c>
      <c r="I95" s="51">
        <v>2279</v>
      </c>
      <c r="J95" s="24">
        <v>1</v>
      </c>
      <c r="K95" s="51">
        <v>2520</v>
      </c>
      <c r="L95" s="24">
        <v>1</v>
      </c>
      <c r="M95" s="51">
        <v>2554</v>
      </c>
      <c r="N95" s="24">
        <v>1</v>
      </c>
      <c r="O95" s="51">
        <v>2564</v>
      </c>
      <c r="P95" s="24">
        <v>1</v>
      </c>
      <c r="Q95" s="51">
        <v>2412</v>
      </c>
      <c r="R95" s="24">
        <v>1</v>
      </c>
      <c r="S95" s="51">
        <v>1668</v>
      </c>
      <c r="T95" s="24">
        <v>1</v>
      </c>
      <c r="U95" s="25">
        <v>-0.30845771144278605</v>
      </c>
      <c r="V95" s="295" t="s">
        <v>73</v>
      </c>
    </row>
    <row r="96" spans="13:19" ht="15">
      <c r="M96" s="303"/>
      <c r="O96" s="303"/>
      <c r="Q96" s="303"/>
      <c r="S96" s="303"/>
    </row>
    <row r="97" spans="13:19" ht="15">
      <c r="M97" s="303"/>
      <c r="O97" s="303"/>
      <c r="Q97" s="303">
        <f>SUM(Q6:Q94)</f>
        <v>2412</v>
      </c>
      <c r="S97" s="303">
        <f>SUM(S6:S94)</f>
        <v>1668</v>
      </c>
    </row>
  </sheetData>
  <sheetProtection/>
  <mergeCells count="16">
    <mergeCell ref="K4:L4"/>
    <mergeCell ref="E4:F4"/>
    <mergeCell ref="G4:H4"/>
    <mergeCell ref="O4:P4"/>
    <mergeCell ref="A95:B95"/>
    <mergeCell ref="Q4:R4"/>
    <mergeCell ref="A1:U1"/>
    <mergeCell ref="A2:U2"/>
    <mergeCell ref="I4:J4"/>
    <mergeCell ref="S4:T4"/>
    <mergeCell ref="U3:U5"/>
    <mergeCell ref="A3:A5"/>
    <mergeCell ref="B3:B5"/>
    <mergeCell ref="M4:N4"/>
    <mergeCell ref="C3:T3"/>
    <mergeCell ref="C4:D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76"/>
  <sheetViews>
    <sheetView zoomScalePageLayoutView="0" workbookViewId="0" topLeftCell="A1">
      <selection activeCell="A1" sqref="A1:L1"/>
    </sheetView>
  </sheetViews>
  <sheetFormatPr defaultColWidth="11.421875" defaultRowHeight="15"/>
  <cols>
    <col min="1" max="1" width="7.7109375" style="285" customWidth="1"/>
    <col min="2" max="2" width="68.7109375" style="285" bestFit="1" customWidth="1"/>
    <col min="3" max="11" width="11.8515625" style="285" customWidth="1"/>
    <col min="12" max="12" width="13.7109375" style="285" customWidth="1"/>
    <col min="13" max="16384" width="11.421875" style="285" customWidth="1"/>
  </cols>
  <sheetData>
    <row r="1" spans="1:12" ht="43.5" customHeight="1" thickBot="1" thickTop="1">
      <c r="A1" s="354" t="s">
        <v>1030</v>
      </c>
      <c r="B1" s="405"/>
      <c r="C1" s="355"/>
      <c r="D1" s="355"/>
      <c r="E1" s="355"/>
      <c r="F1" s="355"/>
      <c r="G1" s="355"/>
      <c r="H1" s="355"/>
      <c r="I1" s="355"/>
      <c r="J1" s="355"/>
      <c r="K1" s="355"/>
      <c r="L1" s="356"/>
    </row>
    <row r="2" spans="1:12" ht="24.75" customHeight="1" thickBot="1" thickTop="1">
      <c r="A2" s="359" t="s">
        <v>166</v>
      </c>
      <c r="B2" s="360" t="s">
        <v>167</v>
      </c>
      <c r="C2" s="364" t="s">
        <v>77</v>
      </c>
      <c r="D2" s="357"/>
      <c r="E2" s="357"/>
      <c r="F2" s="357"/>
      <c r="G2" s="357"/>
      <c r="H2" s="357"/>
      <c r="I2" s="357"/>
      <c r="J2" s="358"/>
      <c r="K2" s="359" t="s">
        <v>73</v>
      </c>
      <c r="L2" s="360"/>
    </row>
    <row r="3" spans="1:12" ht="24.75" customHeight="1">
      <c r="A3" s="369"/>
      <c r="B3" s="362"/>
      <c r="C3" s="341" t="s">
        <v>69</v>
      </c>
      <c r="D3" s="363"/>
      <c r="E3" s="363" t="s">
        <v>70</v>
      </c>
      <c r="F3" s="363"/>
      <c r="G3" s="363" t="s">
        <v>71</v>
      </c>
      <c r="H3" s="363"/>
      <c r="I3" s="363" t="s">
        <v>72</v>
      </c>
      <c r="J3" s="342"/>
      <c r="K3" s="361"/>
      <c r="L3" s="362"/>
    </row>
    <row r="4" spans="1:12" ht="24.75" customHeight="1" thickBot="1">
      <c r="A4" s="406"/>
      <c r="B4" s="407"/>
      <c r="C4" s="55" t="s">
        <v>68</v>
      </c>
      <c r="D4" s="45" t="s">
        <v>67</v>
      </c>
      <c r="E4" s="57" t="s">
        <v>68</v>
      </c>
      <c r="F4" s="45" t="s">
        <v>67</v>
      </c>
      <c r="G4" s="57" t="s">
        <v>68</v>
      </c>
      <c r="H4" s="45" t="s">
        <v>67</v>
      </c>
      <c r="I4" s="57" t="s">
        <v>68</v>
      </c>
      <c r="J4" s="47" t="s">
        <v>67</v>
      </c>
      <c r="K4" s="81" t="s">
        <v>68</v>
      </c>
      <c r="L4" s="20" t="s">
        <v>67</v>
      </c>
    </row>
    <row r="5" spans="1:13" ht="15">
      <c r="A5" s="142" t="s">
        <v>168</v>
      </c>
      <c r="B5" s="157" t="s">
        <v>169</v>
      </c>
      <c r="C5" s="33">
        <v>5</v>
      </c>
      <c r="D5" s="34">
        <v>0.007645259938837922</v>
      </c>
      <c r="E5" s="35">
        <v>6</v>
      </c>
      <c r="F5" s="34">
        <v>0.007585335018963337</v>
      </c>
      <c r="G5" s="35">
        <v>1</v>
      </c>
      <c r="H5" s="34">
        <v>0.004739336492890996</v>
      </c>
      <c r="I5" s="35">
        <v>0</v>
      </c>
      <c r="J5" s="12">
        <v>0</v>
      </c>
      <c r="K5" s="144">
        <v>12</v>
      </c>
      <c r="L5" s="84">
        <v>0.007194244604316547</v>
      </c>
      <c r="M5" s="297" t="s">
        <v>168</v>
      </c>
    </row>
    <row r="6" spans="1:13" ht="15">
      <c r="A6" s="146" t="s">
        <v>170</v>
      </c>
      <c r="B6" s="158" t="s">
        <v>171</v>
      </c>
      <c r="C6" s="39">
        <v>0</v>
      </c>
      <c r="D6" s="40">
        <v>0</v>
      </c>
      <c r="E6" s="41">
        <v>0</v>
      </c>
      <c r="F6" s="40">
        <v>0</v>
      </c>
      <c r="G6" s="41">
        <v>1</v>
      </c>
      <c r="H6" s="40">
        <v>0.004739336492890996</v>
      </c>
      <c r="I6" s="41">
        <v>0</v>
      </c>
      <c r="J6" s="16">
        <v>0</v>
      </c>
      <c r="K6" s="43">
        <v>1</v>
      </c>
      <c r="L6" s="16">
        <v>0.0005995203836930454</v>
      </c>
      <c r="M6" s="296" t="s">
        <v>170</v>
      </c>
    </row>
    <row r="7" spans="1:13" ht="15">
      <c r="A7" s="146" t="s">
        <v>172</v>
      </c>
      <c r="B7" s="158" t="s">
        <v>173</v>
      </c>
      <c r="C7" s="39">
        <v>0</v>
      </c>
      <c r="D7" s="40">
        <v>0</v>
      </c>
      <c r="E7" s="41">
        <v>0</v>
      </c>
      <c r="F7" s="40">
        <v>0</v>
      </c>
      <c r="G7" s="41">
        <v>0</v>
      </c>
      <c r="H7" s="40">
        <v>0</v>
      </c>
      <c r="I7" s="41">
        <v>0</v>
      </c>
      <c r="J7" s="16">
        <v>0</v>
      </c>
      <c r="K7" s="43">
        <v>0</v>
      </c>
      <c r="L7" s="16">
        <v>0</v>
      </c>
      <c r="M7" s="296" t="s">
        <v>950</v>
      </c>
    </row>
    <row r="8" spans="1:13" ht="15">
      <c r="A8" s="146" t="s">
        <v>174</v>
      </c>
      <c r="B8" s="158" t="s">
        <v>175</v>
      </c>
      <c r="C8" s="39">
        <v>0</v>
      </c>
      <c r="D8" s="40">
        <v>0</v>
      </c>
      <c r="E8" s="41">
        <v>0</v>
      </c>
      <c r="F8" s="40">
        <v>0</v>
      </c>
      <c r="G8" s="41">
        <v>0</v>
      </c>
      <c r="H8" s="40">
        <v>0</v>
      </c>
      <c r="I8" s="41">
        <v>0</v>
      </c>
      <c r="J8" s="16">
        <v>0</v>
      </c>
      <c r="K8" s="43">
        <v>0</v>
      </c>
      <c r="L8" s="16">
        <v>0</v>
      </c>
      <c r="M8" s="296" t="s">
        <v>174</v>
      </c>
    </row>
    <row r="9" spans="1:13" ht="15">
      <c r="A9" s="146" t="s">
        <v>176</v>
      </c>
      <c r="B9" s="159" t="s">
        <v>177</v>
      </c>
      <c r="C9" s="39">
        <v>0</v>
      </c>
      <c r="D9" s="40">
        <v>0</v>
      </c>
      <c r="E9" s="41">
        <v>0</v>
      </c>
      <c r="F9" s="40">
        <v>0</v>
      </c>
      <c r="G9" s="41">
        <v>0</v>
      </c>
      <c r="H9" s="40">
        <v>0</v>
      </c>
      <c r="I9" s="41">
        <v>0</v>
      </c>
      <c r="J9" s="16">
        <v>0</v>
      </c>
      <c r="K9" s="43">
        <v>0</v>
      </c>
      <c r="L9" s="16">
        <v>0</v>
      </c>
      <c r="M9" s="296" t="s">
        <v>176</v>
      </c>
    </row>
    <row r="10" spans="1:13" ht="15">
      <c r="A10" s="146" t="s">
        <v>178</v>
      </c>
      <c r="B10" s="158" t="s">
        <v>179</v>
      </c>
      <c r="C10" s="39">
        <v>0</v>
      </c>
      <c r="D10" s="40">
        <v>0</v>
      </c>
      <c r="E10" s="41">
        <v>0</v>
      </c>
      <c r="F10" s="40">
        <v>0</v>
      </c>
      <c r="G10" s="41">
        <v>0</v>
      </c>
      <c r="H10" s="40">
        <v>0</v>
      </c>
      <c r="I10" s="41">
        <v>0</v>
      </c>
      <c r="J10" s="16">
        <v>0</v>
      </c>
      <c r="K10" s="43">
        <v>0</v>
      </c>
      <c r="L10" s="16">
        <v>0</v>
      </c>
      <c r="M10" s="296" t="s">
        <v>178</v>
      </c>
    </row>
    <row r="11" spans="1:13" ht="15">
      <c r="A11" s="146" t="s">
        <v>180</v>
      </c>
      <c r="B11" s="158" t="s">
        <v>181</v>
      </c>
      <c r="C11" s="39">
        <v>0</v>
      </c>
      <c r="D11" s="40">
        <v>0</v>
      </c>
      <c r="E11" s="41">
        <v>0</v>
      </c>
      <c r="F11" s="40">
        <v>0</v>
      </c>
      <c r="G11" s="41">
        <v>0</v>
      </c>
      <c r="H11" s="40">
        <v>0</v>
      </c>
      <c r="I11" s="41">
        <v>0</v>
      </c>
      <c r="J11" s="16">
        <v>0</v>
      </c>
      <c r="K11" s="43">
        <v>0</v>
      </c>
      <c r="L11" s="16">
        <v>0</v>
      </c>
      <c r="M11" s="296" t="s">
        <v>180</v>
      </c>
    </row>
    <row r="12" spans="1:13" ht="15">
      <c r="A12" s="146" t="s">
        <v>182</v>
      </c>
      <c r="B12" s="158" t="s">
        <v>183</v>
      </c>
      <c r="C12" s="39">
        <v>0</v>
      </c>
      <c r="D12" s="40">
        <v>0</v>
      </c>
      <c r="E12" s="41">
        <v>0</v>
      </c>
      <c r="F12" s="40">
        <v>0</v>
      </c>
      <c r="G12" s="41">
        <v>0</v>
      </c>
      <c r="H12" s="40">
        <v>0</v>
      </c>
      <c r="I12" s="41">
        <v>0</v>
      </c>
      <c r="J12" s="16">
        <v>0</v>
      </c>
      <c r="K12" s="43">
        <v>0</v>
      </c>
      <c r="L12" s="16">
        <v>0</v>
      </c>
      <c r="M12" s="304" t="s">
        <v>182</v>
      </c>
    </row>
    <row r="13" spans="1:13" ht="15">
      <c r="A13" s="146" t="s">
        <v>184</v>
      </c>
      <c r="B13" s="159" t="s">
        <v>185</v>
      </c>
      <c r="C13" s="39">
        <v>8</v>
      </c>
      <c r="D13" s="40">
        <v>0.012232415902140671</v>
      </c>
      <c r="E13" s="41">
        <v>6</v>
      </c>
      <c r="F13" s="40">
        <v>0.007585335018963337</v>
      </c>
      <c r="G13" s="41">
        <v>3</v>
      </c>
      <c r="H13" s="40">
        <v>0.014218009478672987</v>
      </c>
      <c r="I13" s="41">
        <v>0</v>
      </c>
      <c r="J13" s="16">
        <v>0</v>
      </c>
      <c r="K13" s="43">
        <v>17</v>
      </c>
      <c r="L13" s="16">
        <v>0.010191846522781775</v>
      </c>
      <c r="M13" s="297" t="s">
        <v>184</v>
      </c>
    </row>
    <row r="14" spans="1:13" ht="15">
      <c r="A14" s="146" t="s">
        <v>186</v>
      </c>
      <c r="B14" s="158" t="s">
        <v>187</v>
      </c>
      <c r="C14" s="39">
        <v>2</v>
      </c>
      <c r="D14" s="40">
        <v>0.003058103975535168</v>
      </c>
      <c r="E14" s="41">
        <v>4</v>
      </c>
      <c r="F14" s="40">
        <v>0.0050568900126422255</v>
      </c>
      <c r="G14" s="41">
        <v>0</v>
      </c>
      <c r="H14" s="40">
        <v>0</v>
      </c>
      <c r="I14" s="41">
        <v>0</v>
      </c>
      <c r="J14" s="16">
        <v>0</v>
      </c>
      <c r="K14" s="43">
        <v>6</v>
      </c>
      <c r="L14" s="16">
        <v>0.0035971223021582736</v>
      </c>
      <c r="M14" s="297" t="s">
        <v>186</v>
      </c>
    </row>
    <row r="15" spans="1:13" ht="15">
      <c r="A15" s="146" t="s">
        <v>188</v>
      </c>
      <c r="B15" s="158" t="s">
        <v>189</v>
      </c>
      <c r="C15" s="39">
        <v>0</v>
      </c>
      <c r="D15" s="40">
        <v>0</v>
      </c>
      <c r="E15" s="41">
        <v>1</v>
      </c>
      <c r="F15" s="40">
        <v>0.0012642225031605564</v>
      </c>
      <c r="G15" s="41">
        <v>0</v>
      </c>
      <c r="H15" s="40">
        <v>0</v>
      </c>
      <c r="I15" s="41">
        <v>0</v>
      </c>
      <c r="J15" s="16">
        <v>0</v>
      </c>
      <c r="K15" s="43">
        <v>1</v>
      </c>
      <c r="L15" s="16">
        <v>0.0005995203836930454</v>
      </c>
      <c r="M15" s="296" t="s">
        <v>188</v>
      </c>
    </row>
    <row r="16" spans="1:13" ht="15">
      <c r="A16" s="146" t="s">
        <v>190</v>
      </c>
      <c r="B16" s="158" t="s">
        <v>191</v>
      </c>
      <c r="C16" s="39">
        <v>1</v>
      </c>
      <c r="D16" s="40">
        <v>0.001529051987767584</v>
      </c>
      <c r="E16" s="41">
        <v>1</v>
      </c>
      <c r="F16" s="40">
        <v>0.0012642225031605564</v>
      </c>
      <c r="G16" s="41">
        <v>0</v>
      </c>
      <c r="H16" s="40">
        <v>0</v>
      </c>
      <c r="I16" s="41">
        <v>0</v>
      </c>
      <c r="J16" s="16">
        <v>0</v>
      </c>
      <c r="K16" s="43">
        <v>2</v>
      </c>
      <c r="L16" s="16">
        <v>0.0011990407673860908</v>
      </c>
      <c r="M16" s="296" t="s">
        <v>190</v>
      </c>
    </row>
    <row r="17" spans="1:13" ht="15">
      <c r="A17" s="146" t="s">
        <v>192</v>
      </c>
      <c r="B17" s="158" t="s">
        <v>193</v>
      </c>
      <c r="C17" s="39">
        <v>1</v>
      </c>
      <c r="D17" s="40">
        <v>0.001529051987767584</v>
      </c>
      <c r="E17" s="41">
        <v>1</v>
      </c>
      <c r="F17" s="40">
        <v>0.0012642225031605564</v>
      </c>
      <c r="G17" s="41">
        <v>0</v>
      </c>
      <c r="H17" s="40">
        <v>0</v>
      </c>
      <c r="I17" s="41">
        <v>0</v>
      </c>
      <c r="J17" s="16">
        <v>0</v>
      </c>
      <c r="K17" s="43">
        <v>2</v>
      </c>
      <c r="L17" s="16">
        <v>0.0011990407673860908</v>
      </c>
      <c r="M17" s="297" t="s">
        <v>192</v>
      </c>
    </row>
    <row r="18" spans="1:13" ht="15">
      <c r="A18" s="146" t="s">
        <v>194</v>
      </c>
      <c r="B18" s="158" t="s">
        <v>195</v>
      </c>
      <c r="C18" s="39">
        <v>1</v>
      </c>
      <c r="D18" s="40">
        <v>0.001529051987767584</v>
      </c>
      <c r="E18" s="41">
        <v>0</v>
      </c>
      <c r="F18" s="40">
        <v>0</v>
      </c>
      <c r="G18" s="41">
        <v>0</v>
      </c>
      <c r="H18" s="40">
        <v>0</v>
      </c>
      <c r="I18" s="41">
        <v>0</v>
      </c>
      <c r="J18" s="16">
        <v>0</v>
      </c>
      <c r="K18" s="43">
        <v>1</v>
      </c>
      <c r="L18" s="16">
        <v>0.0005995203836930454</v>
      </c>
      <c r="M18" s="296" t="s">
        <v>194</v>
      </c>
    </row>
    <row r="19" spans="1:13" ht="42.75">
      <c r="A19" s="146" t="s">
        <v>196</v>
      </c>
      <c r="B19" s="158" t="s">
        <v>197</v>
      </c>
      <c r="C19" s="39">
        <v>0</v>
      </c>
      <c r="D19" s="40">
        <v>0</v>
      </c>
      <c r="E19" s="41">
        <v>2</v>
      </c>
      <c r="F19" s="40">
        <v>0.0025284450063211127</v>
      </c>
      <c r="G19" s="41">
        <v>0</v>
      </c>
      <c r="H19" s="40">
        <v>0</v>
      </c>
      <c r="I19" s="41">
        <v>0</v>
      </c>
      <c r="J19" s="16">
        <v>0</v>
      </c>
      <c r="K19" s="43">
        <v>2</v>
      </c>
      <c r="L19" s="16">
        <v>0.0011990407673860908</v>
      </c>
      <c r="M19" s="297" t="s">
        <v>196</v>
      </c>
    </row>
    <row r="20" spans="1:13" ht="15">
      <c r="A20" s="146" t="s">
        <v>198</v>
      </c>
      <c r="B20" s="159" t="s">
        <v>199</v>
      </c>
      <c r="C20" s="39">
        <v>0</v>
      </c>
      <c r="D20" s="40">
        <v>0</v>
      </c>
      <c r="E20" s="41">
        <v>0</v>
      </c>
      <c r="F20" s="40">
        <v>0</v>
      </c>
      <c r="G20" s="41">
        <v>0</v>
      </c>
      <c r="H20" s="40">
        <v>0</v>
      </c>
      <c r="I20" s="41">
        <v>0</v>
      </c>
      <c r="J20" s="16">
        <v>0</v>
      </c>
      <c r="K20" s="43">
        <v>0</v>
      </c>
      <c r="L20" s="16">
        <v>0</v>
      </c>
      <c r="M20" s="297" t="s">
        <v>198</v>
      </c>
    </row>
    <row r="21" spans="1:13" ht="15">
      <c r="A21" s="146" t="s">
        <v>200</v>
      </c>
      <c r="B21" s="158" t="s">
        <v>201</v>
      </c>
      <c r="C21" s="39">
        <v>1</v>
      </c>
      <c r="D21" s="40">
        <v>0.001529051987767584</v>
      </c>
      <c r="E21" s="41">
        <v>0</v>
      </c>
      <c r="F21" s="40">
        <v>0</v>
      </c>
      <c r="G21" s="41">
        <v>0</v>
      </c>
      <c r="H21" s="40">
        <v>0</v>
      </c>
      <c r="I21" s="41">
        <v>0</v>
      </c>
      <c r="J21" s="16">
        <v>0</v>
      </c>
      <c r="K21" s="43">
        <v>1</v>
      </c>
      <c r="L21" s="16">
        <v>0.0005995203836930454</v>
      </c>
      <c r="M21" s="297" t="s">
        <v>200</v>
      </c>
    </row>
    <row r="22" spans="1:13" ht="15">
      <c r="A22" s="146" t="s">
        <v>202</v>
      </c>
      <c r="B22" s="158" t="s">
        <v>203</v>
      </c>
      <c r="C22" s="39">
        <v>0</v>
      </c>
      <c r="D22" s="40">
        <v>0</v>
      </c>
      <c r="E22" s="41">
        <v>0</v>
      </c>
      <c r="F22" s="40">
        <v>0</v>
      </c>
      <c r="G22" s="41">
        <v>0</v>
      </c>
      <c r="H22" s="40">
        <v>0</v>
      </c>
      <c r="I22" s="41">
        <v>0</v>
      </c>
      <c r="J22" s="16">
        <v>0</v>
      </c>
      <c r="K22" s="43">
        <v>0</v>
      </c>
      <c r="L22" s="16">
        <v>0</v>
      </c>
      <c r="M22" s="297" t="s">
        <v>202</v>
      </c>
    </row>
    <row r="23" spans="1:13" ht="15">
      <c r="A23" s="146" t="s">
        <v>204</v>
      </c>
      <c r="B23" s="159" t="s">
        <v>205</v>
      </c>
      <c r="C23" s="39">
        <v>5</v>
      </c>
      <c r="D23" s="40">
        <v>0.007645259938837922</v>
      </c>
      <c r="E23" s="41">
        <v>3</v>
      </c>
      <c r="F23" s="40">
        <v>0.0037926675094816687</v>
      </c>
      <c r="G23" s="41">
        <v>0</v>
      </c>
      <c r="H23" s="40">
        <v>0</v>
      </c>
      <c r="I23" s="41">
        <v>0</v>
      </c>
      <c r="J23" s="16">
        <v>0</v>
      </c>
      <c r="K23" s="43">
        <v>8</v>
      </c>
      <c r="L23" s="16">
        <v>0.004796163069544363</v>
      </c>
      <c r="M23" s="297" t="s">
        <v>204</v>
      </c>
    </row>
    <row r="24" spans="1:13" ht="15">
      <c r="A24" s="146" t="s">
        <v>206</v>
      </c>
      <c r="B24" s="158" t="s">
        <v>207</v>
      </c>
      <c r="C24" s="39">
        <v>0</v>
      </c>
      <c r="D24" s="40">
        <v>0</v>
      </c>
      <c r="E24" s="41">
        <v>0</v>
      </c>
      <c r="F24" s="40">
        <v>0</v>
      </c>
      <c r="G24" s="41">
        <v>0</v>
      </c>
      <c r="H24" s="40">
        <v>0</v>
      </c>
      <c r="I24" s="41">
        <v>0</v>
      </c>
      <c r="J24" s="16">
        <v>0</v>
      </c>
      <c r="K24" s="43">
        <v>0</v>
      </c>
      <c r="L24" s="16">
        <v>0</v>
      </c>
      <c r="M24" s="297" t="s">
        <v>206</v>
      </c>
    </row>
    <row r="25" spans="1:13" ht="15">
      <c r="A25" s="146" t="s">
        <v>208</v>
      </c>
      <c r="B25" s="158" t="s">
        <v>209</v>
      </c>
      <c r="C25" s="39">
        <v>2</v>
      </c>
      <c r="D25" s="40">
        <v>0.003058103975535168</v>
      </c>
      <c r="E25" s="41">
        <v>0</v>
      </c>
      <c r="F25" s="40">
        <v>0</v>
      </c>
      <c r="G25" s="41">
        <v>0</v>
      </c>
      <c r="H25" s="40">
        <v>0</v>
      </c>
      <c r="I25" s="41">
        <v>0</v>
      </c>
      <c r="J25" s="16">
        <v>0</v>
      </c>
      <c r="K25" s="43">
        <v>2</v>
      </c>
      <c r="L25" s="16">
        <v>0.0011990407673860908</v>
      </c>
      <c r="M25" s="297" t="s">
        <v>208</v>
      </c>
    </row>
    <row r="26" spans="1:13" ht="15">
      <c r="A26" s="146" t="s">
        <v>210</v>
      </c>
      <c r="B26" s="158" t="s">
        <v>211</v>
      </c>
      <c r="C26" s="39">
        <v>7</v>
      </c>
      <c r="D26" s="40">
        <v>0.010703363914373088</v>
      </c>
      <c r="E26" s="41">
        <v>4</v>
      </c>
      <c r="F26" s="40">
        <v>0.0050568900126422255</v>
      </c>
      <c r="G26" s="41">
        <v>0</v>
      </c>
      <c r="H26" s="40">
        <v>0</v>
      </c>
      <c r="I26" s="41">
        <v>0</v>
      </c>
      <c r="J26" s="16">
        <v>0</v>
      </c>
      <c r="K26" s="43">
        <v>11</v>
      </c>
      <c r="L26" s="16">
        <v>0.006594724220623501</v>
      </c>
      <c r="M26" s="297" t="s">
        <v>210</v>
      </c>
    </row>
    <row r="27" spans="1:13" ht="15">
      <c r="A27" s="146" t="s">
        <v>212</v>
      </c>
      <c r="B27" s="158" t="s">
        <v>213</v>
      </c>
      <c r="C27" s="39">
        <v>1</v>
      </c>
      <c r="D27" s="40">
        <v>0.001529051987767584</v>
      </c>
      <c r="E27" s="41">
        <v>1</v>
      </c>
      <c r="F27" s="40">
        <v>0.0012642225031605564</v>
      </c>
      <c r="G27" s="41">
        <v>0</v>
      </c>
      <c r="H27" s="40">
        <v>0</v>
      </c>
      <c r="I27" s="41">
        <v>0</v>
      </c>
      <c r="J27" s="16">
        <v>0</v>
      </c>
      <c r="K27" s="43">
        <v>2</v>
      </c>
      <c r="L27" s="16">
        <v>0.0011990407673860908</v>
      </c>
      <c r="M27" s="297" t="s">
        <v>212</v>
      </c>
    </row>
    <row r="28" spans="1:13" ht="28.5">
      <c r="A28" s="146" t="s">
        <v>214</v>
      </c>
      <c r="B28" s="158" t="s">
        <v>215</v>
      </c>
      <c r="C28" s="39">
        <v>6</v>
      </c>
      <c r="D28" s="40">
        <v>0.009174311926605505</v>
      </c>
      <c r="E28" s="41">
        <v>6</v>
      </c>
      <c r="F28" s="40">
        <v>0.007585335018963337</v>
      </c>
      <c r="G28" s="41">
        <v>3</v>
      </c>
      <c r="H28" s="40">
        <v>0.014218009478672987</v>
      </c>
      <c r="I28" s="41">
        <v>0</v>
      </c>
      <c r="J28" s="16">
        <v>0</v>
      </c>
      <c r="K28" s="43">
        <v>15</v>
      </c>
      <c r="L28" s="16">
        <v>0.008992805755395683</v>
      </c>
      <c r="M28" s="297" t="s">
        <v>214</v>
      </c>
    </row>
    <row r="29" spans="1:13" ht="28.5">
      <c r="A29" s="146" t="s">
        <v>216</v>
      </c>
      <c r="B29" s="158" t="s">
        <v>217</v>
      </c>
      <c r="C29" s="39">
        <v>0</v>
      </c>
      <c r="D29" s="40">
        <v>0</v>
      </c>
      <c r="E29" s="41">
        <v>0</v>
      </c>
      <c r="F29" s="40">
        <v>0</v>
      </c>
      <c r="G29" s="41">
        <v>0</v>
      </c>
      <c r="H29" s="40">
        <v>0</v>
      </c>
      <c r="I29" s="41">
        <v>0</v>
      </c>
      <c r="J29" s="16">
        <v>0</v>
      </c>
      <c r="K29" s="43">
        <v>0</v>
      </c>
      <c r="L29" s="16">
        <v>0</v>
      </c>
      <c r="M29" s="296" t="s">
        <v>216</v>
      </c>
    </row>
    <row r="30" spans="1:13" ht="15">
      <c r="A30" s="146" t="s">
        <v>218</v>
      </c>
      <c r="B30" s="158" t="s">
        <v>219</v>
      </c>
      <c r="C30" s="39">
        <v>0</v>
      </c>
      <c r="D30" s="40">
        <v>0</v>
      </c>
      <c r="E30" s="41">
        <v>2</v>
      </c>
      <c r="F30" s="40">
        <v>0.0025284450063211127</v>
      </c>
      <c r="G30" s="41">
        <v>0</v>
      </c>
      <c r="H30" s="40">
        <v>0</v>
      </c>
      <c r="I30" s="41">
        <v>0</v>
      </c>
      <c r="J30" s="16">
        <v>0</v>
      </c>
      <c r="K30" s="43">
        <v>2</v>
      </c>
      <c r="L30" s="16">
        <v>0.0011990407673860908</v>
      </c>
      <c r="M30" s="297" t="s">
        <v>218</v>
      </c>
    </row>
    <row r="31" spans="1:13" ht="15">
      <c r="A31" s="146" t="s">
        <v>220</v>
      </c>
      <c r="B31" s="159" t="s">
        <v>221</v>
      </c>
      <c r="C31" s="39">
        <v>5</v>
      </c>
      <c r="D31" s="40">
        <v>0.007645259938837922</v>
      </c>
      <c r="E31" s="41">
        <v>4</v>
      </c>
      <c r="F31" s="40">
        <v>0.0050568900126422255</v>
      </c>
      <c r="G31" s="41">
        <v>1</v>
      </c>
      <c r="H31" s="40">
        <v>0.004739336492890996</v>
      </c>
      <c r="I31" s="41">
        <v>0</v>
      </c>
      <c r="J31" s="16">
        <v>0</v>
      </c>
      <c r="K31" s="43">
        <v>10</v>
      </c>
      <c r="L31" s="16">
        <v>0.0059952038369304565</v>
      </c>
      <c r="M31" s="297" t="s">
        <v>220</v>
      </c>
    </row>
    <row r="32" spans="1:13" ht="28.5">
      <c r="A32" s="146" t="s">
        <v>222</v>
      </c>
      <c r="B32" s="160" t="s">
        <v>223</v>
      </c>
      <c r="C32" s="39">
        <v>2</v>
      </c>
      <c r="D32" s="40">
        <v>0.003058103975535168</v>
      </c>
      <c r="E32" s="41">
        <v>2</v>
      </c>
      <c r="F32" s="40">
        <v>0.0025284450063211127</v>
      </c>
      <c r="G32" s="41">
        <v>1</v>
      </c>
      <c r="H32" s="40">
        <v>0.004739336492890996</v>
      </c>
      <c r="I32" s="41">
        <v>0</v>
      </c>
      <c r="J32" s="16">
        <v>0</v>
      </c>
      <c r="K32" s="43">
        <v>5</v>
      </c>
      <c r="L32" s="16">
        <v>0.0029976019184652283</v>
      </c>
      <c r="M32" s="297" t="s">
        <v>222</v>
      </c>
    </row>
    <row r="33" spans="1:13" ht="15">
      <c r="A33" s="146" t="s">
        <v>224</v>
      </c>
      <c r="B33" s="158" t="s">
        <v>225</v>
      </c>
      <c r="C33" s="39">
        <v>0</v>
      </c>
      <c r="D33" s="40">
        <v>0</v>
      </c>
      <c r="E33" s="41">
        <v>0</v>
      </c>
      <c r="F33" s="40">
        <v>0</v>
      </c>
      <c r="G33" s="41">
        <v>1</v>
      </c>
      <c r="H33" s="40">
        <v>0.004739336492890996</v>
      </c>
      <c r="I33" s="41">
        <v>0</v>
      </c>
      <c r="J33" s="16">
        <v>0</v>
      </c>
      <c r="K33" s="43">
        <v>1</v>
      </c>
      <c r="L33" s="16">
        <v>0.0005995203836930454</v>
      </c>
      <c r="M33" s="297" t="s">
        <v>224</v>
      </c>
    </row>
    <row r="34" spans="1:13" ht="15">
      <c r="A34" s="146" t="s">
        <v>226</v>
      </c>
      <c r="B34" s="158" t="s">
        <v>227</v>
      </c>
      <c r="C34" s="39">
        <v>0</v>
      </c>
      <c r="D34" s="40">
        <v>0</v>
      </c>
      <c r="E34" s="41">
        <v>1</v>
      </c>
      <c r="F34" s="40">
        <v>0.0012642225031605564</v>
      </c>
      <c r="G34" s="41">
        <v>0</v>
      </c>
      <c r="H34" s="40">
        <v>0</v>
      </c>
      <c r="I34" s="41">
        <v>0</v>
      </c>
      <c r="J34" s="16">
        <v>0</v>
      </c>
      <c r="K34" s="43">
        <v>1</v>
      </c>
      <c r="L34" s="16">
        <v>0.0005995203836930454</v>
      </c>
      <c r="M34" s="297" t="s">
        <v>226</v>
      </c>
    </row>
    <row r="35" spans="1:13" ht="15">
      <c r="A35" s="146" t="s">
        <v>228</v>
      </c>
      <c r="B35" s="158" t="s">
        <v>229</v>
      </c>
      <c r="C35" s="39">
        <v>0</v>
      </c>
      <c r="D35" s="40">
        <v>0</v>
      </c>
      <c r="E35" s="41">
        <v>1</v>
      </c>
      <c r="F35" s="40">
        <v>0.0012642225031605564</v>
      </c>
      <c r="G35" s="41">
        <v>0</v>
      </c>
      <c r="H35" s="40">
        <v>0</v>
      </c>
      <c r="I35" s="41">
        <v>0</v>
      </c>
      <c r="J35" s="16">
        <v>0</v>
      </c>
      <c r="K35" s="43">
        <v>1</v>
      </c>
      <c r="L35" s="16">
        <v>0.0005995203836930454</v>
      </c>
      <c r="M35" s="297" t="s">
        <v>228</v>
      </c>
    </row>
    <row r="36" spans="1:13" ht="15">
      <c r="A36" s="146" t="s">
        <v>230</v>
      </c>
      <c r="B36" s="158" t="s">
        <v>231</v>
      </c>
      <c r="C36" s="39">
        <v>5</v>
      </c>
      <c r="D36" s="40">
        <v>0.007645259938837922</v>
      </c>
      <c r="E36" s="41">
        <v>1</v>
      </c>
      <c r="F36" s="40">
        <v>0.0012642225031605564</v>
      </c>
      <c r="G36" s="41">
        <v>0</v>
      </c>
      <c r="H36" s="40">
        <v>0</v>
      </c>
      <c r="I36" s="41">
        <v>0</v>
      </c>
      <c r="J36" s="16">
        <v>0</v>
      </c>
      <c r="K36" s="43">
        <v>6</v>
      </c>
      <c r="L36" s="16">
        <v>0.0035971223021582736</v>
      </c>
      <c r="M36" s="297" t="s">
        <v>230</v>
      </c>
    </row>
    <row r="37" spans="1:13" ht="28.5">
      <c r="A37" s="146" t="s">
        <v>232</v>
      </c>
      <c r="B37" s="158" t="s">
        <v>233</v>
      </c>
      <c r="C37" s="39">
        <v>3</v>
      </c>
      <c r="D37" s="40">
        <v>0.0045871559633027525</v>
      </c>
      <c r="E37" s="41">
        <v>4</v>
      </c>
      <c r="F37" s="40">
        <v>0.0050568900126422255</v>
      </c>
      <c r="G37" s="41">
        <v>1</v>
      </c>
      <c r="H37" s="40">
        <v>0.004739336492890996</v>
      </c>
      <c r="I37" s="41">
        <v>0</v>
      </c>
      <c r="J37" s="16">
        <v>0</v>
      </c>
      <c r="K37" s="43">
        <v>8</v>
      </c>
      <c r="L37" s="16">
        <v>0.004796163069544363</v>
      </c>
      <c r="M37" s="297" t="s">
        <v>232</v>
      </c>
    </row>
    <row r="38" spans="1:13" ht="15">
      <c r="A38" s="146" t="s">
        <v>234</v>
      </c>
      <c r="B38" s="158" t="s">
        <v>235</v>
      </c>
      <c r="C38" s="39">
        <v>0</v>
      </c>
      <c r="D38" s="40">
        <v>0</v>
      </c>
      <c r="E38" s="41">
        <v>0</v>
      </c>
      <c r="F38" s="40">
        <v>0</v>
      </c>
      <c r="G38" s="41">
        <v>0</v>
      </c>
      <c r="H38" s="40">
        <v>0</v>
      </c>
      <c r="I38" s="41">
        <v>0</v>
      </c>
      <c r="J38" s="16">
        <v>0</v>
      </c>
      <c r="K38" s="43">
        <v>0</v>
      </c>
      <c r="L38" s="16">
        <v>0</v>
      </c>
      <c r="M38" s="296" t="s">
        <v>234</v>
      </c>
    </row>
    <row r="39" spans="1:13" ht="15">
      <c r="A39" s="146" t="s">
        <v>236</v>
      </c>
      <c r="B39" s="158" t="s">
        <v>237</v>
      </c>
      <c r="C39" s="39">
        <v>1</v>
      </c>
      <c r="D39" s="40">
        <v>0.001529051987767584</v>
      </c>
      <c r="E39" s="41">
        <v>1</v>
      </c>
      <c r="F39" s="40">
        <v>0.0012642225031605564</v>
      </c>
      <c r="G39" s="41">
        <v>1</v>
      </c>
      <c r="H39" s="40">
        <v>0.004739336492890996</v>
      </c>
      <c r="I39" s="41">
        <v>0</v>
      </c>
      <c r="J39" s="16">
        <v>0</v>
      </c>
      <c r="K39" s="43">
        <v>3</v>
      </c>
      <c r="L39" s="16">
        <v>0.0017985611510791368</v>
      </c>
      <c r="M39" s="296" t="s">
        <v>236</v>
      </c>
    </row>
    <row r="40" spans="1:13" ht="15">
      <c r="A40" s="146" t="s">
        <v>238</v>
      </c>
      <c r="B40" s="158" t="s">
        <v>239</v>
      </c>
      <c r="C40" s="39">
        <v>4</v>
      </c>
      <c r="D40" s="40">
        <v>0.006116207951070336</v>
      </c>
      <c r="E40" s="41">
        <v>8</v>
      </c>
      <c r="F40" s="40">
        <v>0.010113780025284451</v>
      </c>
      <c r="G40" s="41">
        <v>4</v>
      </c>
      <c r="H40" s="40">
        <v>0.018957345971563982</v>
      </c>
      <c r="I40" s="41">
        <v>0</v>
      </c>
      <c r="J40" s="16">
        <v>0</v>
      </c>
      <c r="K40" s="43">
        <v>16</v>
      </c>
      <c r="L40" s="16">
        <v>0.009592326139088727</v>
      </c>
      <c r="M40" s="297" t="s">
        <v>238</v>
      </c>
    </row>
    <row r="41" spans="1:13" ht="15">
      <c r="A41" s="146" t="s">
        <v>240</v>
      </c>
      <c r="B41" s="158" t="s">
        <v>241</v>
      </c>
      <c r="C41" s="39">
        <v>0</v>
      </c>
      <c r="D41" s="40">
        <v>0</v>
      </c>
      <c r="E41" s="41">
        <v>1</v>
      </c>
      <c r="F41" s="40">
        <v>0.0012642225031605564</v>
      </c>
      <c r="G41" s="41">
        <v>0</v>
      </c>
      <c r="H41" s="40">
        <v>0</v>
      </c>
      <c r="I41" s="41">
        <v>0</v>
      </c>
      <c r="J41" s="16">
        <v>0</v>
      </c>
      <c r="K41" s="43">
        <v>1</v>
      </c>
      <c r="L41" s="16">
        <v>0.0005995203836930454</v>
      </c>
      <c r="M41" s="297" t="s">
        <v>240</v>
      </c>
    </row>
    <row r="42" spans="1:13" ht="15">
      <c r="A42" s="146" t="s">
        <v>242</v>
      </c>
      <c r="B42" s="159" t="s">
        <v>243</v>
      </c>
      <c r="C42" s="39">
        <v>9</v>
      </c>
      <c r="D42" s="40">
        <v>0.01376146788990826</v>
      </c>
      <c r="E42" s="41">
        <v>9</v>
      </c>
      <c r="F42" s="40">
        <v>0.011378002528445006</v>
      </c>
      <c r="G42" s="41">
        <v>1</v>
      </c>
      <c r="H42" s="40">
        <v>0.004739336492890996</v>
      </c>
      <c r="I42" s="41">
        <v>0</v>
      </c>
      <c r="J42" s="16">
        <v>0</v>
      </c>
      <c r="K42" s="43">
        <v>19</v>
      </c>
      <c r="L42" s="16">
        <v>0.011390887290167866</v>
      </c>
      <c r="M42" s="297" t="s">
        <v>242</v>
      </c>
    </row>
    <row r="43" spans="1:13" ht="15">
      <c r="A43" s="146" t="s">
        <v>244</v>
      </c>
      <c r="B43" s="158" t="s">
        <v>245</v>
      </c>
      <c r="C43" s="39">
        <v>11</v>
      </c>
      <c r="D43" s="40">
        <v>0.016819571865443424</v>
      </c>
      <c r="E43" s="41">
        <v>13</v>
      </c>
      <c r="F43" s="40">
        <v>0.01643489254108723</v>
      </c>
      <c r="G43" s="41">
        <v>2</v>
      </c>
      <c r="H43" s="40">
        <v>0.009478672985781991</v>
      </c>
      <c r="I43" s="41">
        <v>0</v>
      </c>
      <c r="J43" s="16">
        <v>0</v>
      </c>
      <c r="K43" s="43">
        <v>26</v>
      </c>
      <c r="L43" s="16">
        <v>0.015587529976019185</v>
      </c>
      <c r="M43" s="297" t="s">
        <v>244</v>
      </c>
    </row>
    <row r="44" spans="1:13" ht="15">
      <c r="A44" s="146" t="s">
        <v>246</v>
      </c>
      <c r="B44" s="158" t="s">
        <v>247</v>
      </c>
      <c r="C44" s="39">
        <v>36</v>
      </c>
      <c r="D44" s="40">
        <v>0.05504587155963304</v>
      </c>
      <c r="E44" s="41">
        <v>41</v>
      </c>
      <c r="F44" s="40">
        <v>0.05183312262958281</v>
      </c>
      <c r="G44" s="41">
        <v>2</v>
      </c>
      <c r="H44" s="40">
        <v>0.009478672985781991</v>
      </c>
      <c r="I44" s="41">
        <v>1</v>
      </c>
      <c r="J44" s="16">
        <v>0.08333333333333331</v>
      </c>
      <c r="K44" s="43">
        <v>80</v>
      </c>
      <c r="L44" s="16">
        <v>0.04796163069544365</v>
      </c>
      <c r="M44" s="297" t="s">
        <v>246</v>
      </c>
    </row>
    <row r="45" spans="1:13" ht="28.5">
      <c r="A45" s="146" t="s">
        <v>248</v>
      </c>
      <c r="B45" s="159" t="s">
        <v>249</v>
      </c>
      <c r="C45" s="39">
        <v>8</v>
      </c>
      <c r="D45" s="40">
        <v>0.012232415902140671</v>
      </c>
      <c r="E45" s="41">
        <v>13</v>
      </c>
      <c r="F45" s="40">
        <v>0.01643489254108723</v>
      </c>
      <c r="G45" s="41">
        <v>1</v>
      </c>
      <c r="H45" s="40">
        <v>0.004739336492890996</v>
      </c>
      <c r="I45" s="41">
        <v>0</v>
      </c>
      <c r="J45" s="16">
        <v>0</v>
      </c>
      <c r="K45" s="43">
        <v>22</v>
      </c>
      <c r="L45" s="16">
        <v>0.013189448441247002</v>
      </c>
      <c r="M45" s="297" t="s">
        <v>248</v>
      </c>
    </row>
    <row r="46" spans="1:13" ht="28.5">
      <c r="A46" s="146" t="s">
        <v>250</v>
      </c>
      <c r="B46" s="159" t="s">
        <v>251</v>
      </c>
      <c r="C46" s="39">
        <v>34</v>
      </c>
      <c r="D46" s="40">
        <v>0.05198776758409787</v>
      </c>
      <c r="E46" s="41">
        <v>57</v>
      </c>
      <c r="F46" s="40">
        <v>0.0720606826801517</v>
      </c>
      <c r="G46" s="41">
        <v>14</v>
      </c>
      <c r="H46" s="40">
        <v>0.06635071090047394</v>
      </c>
      <c r="I46" s="41">
        <v>1</v>
      </c>
      <c r="J46" s="16">
        <v>0.08333333333333331</v>
      </c>
      <c r="K46" s="43">
        <v>106</v>
      </c>
      <c r="L46" s="16">
        <v>0.06354916067146282</v>
      </c>
      <c r="M46" s="297" t="s">
        <v>250</v>
      </c>
    </row>
    <row r="47" spans="1:13" ht="28.5">
      <c r="A47" s="146" t="s">
        <v>252</v>
      </c>
      <c r="B47" s="159" t="s">
        <v>253</v>
      </c>
      <c r="C47" s="39">
        <v>20</v>
      </c>
      <c r="D47" s="40">
        <v>0.03058103975535169</v>
      </c>
      <c r="E47" s="41">
        <v>19</v>
      </c>
      <c r="F47" s="40">
        <v>0.02402022756005057</v>
      </c>
      <c r="G47" s="41">
        <v>9</v>
      </c>
      <c r="H47" s="40">
        <v>0.04265402843601896</v>
      </c>
      <c r="I47" s="41">
        <v>2</v>
      </c>
      <c r="J47" s="16">
        <v>0.16666666666666663</v>
      </c>
      <c r="K47" s="43">
        <v>50</v>
      </c>
      <c r="L47" s="16">
        <v>0.02997601918465228</v>
      </c>
      <c r="M47" s="297" t="s">
        <v>252</v>
      </c>
    </row>
    <row r="48" spans="1:13" ht="15">
      <c r="A48" s="146" t="s">
        <v>254</v>
      </c>
      <c r="B48" s="158" t="s">
        <v>255</v>
      </c>
      <c r="C48" s="39">
        <v>77</v>
      </c>
      <c r="D48" s="40">
        <v>0.11773700305810399</v>
      </c>
      <c r="E48" s="41">
        <v>157</v>
      </c>
      <c r="F48" s="40">
        <v>0.19848293299620734</v>
      </c>
      <c r="G48" s="41">
        <v>65</v>
      </c>
      <c r="H48" s="40">
        <v>0.3080568720379147</v>
      </c>
      <c r="I48" s="41">
        <v>5</v>
      </c>
      <c r="J48" s="16">
        <v>0.41666666666666674</v>
      </c>
      <c r="K48" s="43">
        <v>304</v>
      </c>
      <c r="L48" s="16">
        <v>0.18225419664268586</v>
      </c>
      <c r="M48" s="297" t="s">
        <v>254</v>
      </c>
    </row>
    <row r="49" spans="1:13" ht="15">
      <c r="A49" s="146" t="s">
        <v>256</v>
      </c>
      <c r="B49" s="158" t="s">
        <v>257</v>
      </c>
      <c r="C49" s="39">
        <v>0</v>
      </c>
      <c r="D49" s="40">
        <v>0</v>
      </c>
      <c r="E49" s="41">
        <v>0</v>
      </c>
      <c r="F49" s="40">
        <v>0</v>
      </c>
      <c r="G49" s="41">
        <v>0</v>
      </c>
      <c r="H49" s="40">
        <v>0</v>
      </c>
      <c r="I49" s="41">
        <v>0</v>
      </c>
      <c r="J49" s="16">
        <v>0</v>
      </c>
      <c r="K49" s="43">
        <v>0</v>
      </c>
      <c r="L49" s="16">
        <v>0</v>
      </c>
      <c r="M49" s="296" t="s">
        <v>256</v>
      </c>
    </row>
    <row r="50" spans="1:13" ht="15">
      <c r="A50" s="146" t="s">
        <v>258</v>
      </c>
      <c r="B50" s="158" t="s">
        <v>259</v>
      </c>
      <c r="C50" s="39">
        <v>0</v>
      </c>
      <c r="D50" s="40">
        <v>0</v>
      </c>
      <c r="E50" s="41">
        <v>0</v>
      </c>
      <c r="F50" s="40">
        <v>0</v>
      </c>
      <c r="G50" s="41">
        <v>0</v>
      </c>
      <c r="H50" s="40">
        <v>0</v>
      </c>
      <c r="I50" s="41">
        <v>0</v>
      </c>
      <c r="J50" s="16">
        <v>0</v>
      </c>
      <c r="K50" s="43">
        <v>0</v>
      </c>
      <c r="L50" s="16">
        <v>0</v>
      </c>
      <c r="M50" s="297" t="s">
        <v>258</v>
      </c>
    </row>
    <row r="51" spans="1:13" ht="15">
      <c r="A51" s="146" t="s">
        <v>260</v>
      </c>
      <c r="B51" s="158" t="s">
        <v>261</v>
      </c>
      <c r="C51" s="39">
        <v>14</v>
      </c>
      <c r="D51" s="40">
        <v>0.021406727828746176</v>
      </c>
      <c r="E51" s="41">
        <v>15</v>
      </c>
      <c r="F51" s="40">
        <v>0.018963337547408345</v>
      </c>
      <c r="G51" s="41">
        <v>4</v>
      </c>
      <c r="H51" s="40">
        <v>0.018957345971563982</v>
      </c>
      <c r="I51" s="41">
        <v>0</v>
      </c>
      <c r="J51" s="16">
        <v>0</v>
      </c>
      <c r="K51" s="43">
        <v>33</v>
      </c>
      <c r="L51" s="16">
        <v>0.019784172661870502</v>
      </c>
      <c r="M51" s="297" t="s">
        <v>260</v>
      </c>
    </row>
    <row r="52" spans="1:13" ht="15">
      <c r="A52" s="146" t="s">
        <v>262</v>
      </c>
      <c r="B52" s="158" t="s">
        <v>263</v>
      </c>
      <c r="C52" s="39">
        <v>39</v>
      </c>
      <c r="D52" s="40">
        <v>0.059633027522935776</v>
      </c>
      <c r="E52" s="41">
        <v>29</v>
      </c>
      <c r="F52" s="40">
        <v>0.03666245259165613</v>
      </c>
      <c r="G52" s="41">
        <v>11</v>
      </c>
      <c r="H52" s="40">
        <v>0.05213270142180095</v>
      </c>
      <c r="I52" s="41">
        <v>0</v>
      </c>
      <c r="J52" s="16">
        <v>0</v>
      </c>
      <c r="K52" s="43">
        <v>79</v>
      </c>
      <c r="L52" s="16">
        <v>0.047362110311750596</v>
      </c>
      <c r="M52" s="297" t="s">
        <v>262</v>
      </c>
    </row>
    <row r="53" spans="1:13" ht="15.75" thickBot="1">
      <c r="A53" s="154" t="s">
        <v>264</v>
      </c>
      <c r="B53" s="161" t="s">
        <v>265</v>
      </c>
      <c r="C53" s="62">
        <v>0</v>
      </c>
      <c r="D53" s="63">
        <v>0</v>
      </c>
      <c r="E53" s="64">
        <v>0</v>
      </c>
      <c r="F53" s="63">
        <v>0</v>
      </c>
      <c r="G53" s="64">
        <v>0</v>
      </c>
      <c r="H53" s="63">
        <v>0</v>
      </c>
      <c r="I53" s="64">
        <v>0</v>
      </c>
      <c r="J53" s="20">
        <v>0</v>
      </c>
      <c r="K53" s="65">
        <v>0</v>
      </c>
      <c r="L53" s="20">
        <v>0</v>
      </c>
      <c r="M53" s="297" t="s">
        <v>264</v>
      </c>
    </row>
    <row r="54" spans="1:13" ht="15">
      <c r="A54" s="142" t="s">
        <v>266</v>
      </c>
      <c r="B54" s="162" t="s">
        <v>267</v>
      </c>
      <c r="C54" s="33">
        <v>47</v>
      </c>
      <c r="D54" s="34">
        <v>0.07186544342507646</v>
      </c>
      <c r="E54" s="35">
        <v>33</v>
      </c>
      <c r="F54" s="34">
        <v>0.041719342604298354</v>
      </c>
      <c r="G54" s="35">
        <v>10</v>
      </c>
      <c r="H54" s="34">
        <v>0.047393364928909956</v>
      </c>
      <c r="I54" s="35">
        <v>0</v>
      </c>
      <c r="J54" s="12">
        <v>0</v>
      </c>
      <c r="K54" s="37">
        <v>90</v>
      </c>
      <c r="L54" s="12">
        <v>0.053956834532374105</v>
      </c>
      <c r="M54" s="297" t="s">
        <v>266</v>
      </c>
    </row>
    <row r="55" spans="1:13" ht="15">
      <c r="A55" s="146" t="s">
        <v>268</v>
      </c>
      <c r="B55" s="158" t="s">
        <v>269</v>
      </c>
      <c r="C55" s="39">
        <v>0</v>
      </c>
      <c r="D55" s="40">
        <v>0</v>
      </c>
      <c r="E55" s="41">
        <v>3</v>
      </c>
      <c r="F55" s="40">
        <v>0.0037926675094816687</v>
      </c>
      <c r="G55" s="41">
        <v>1</v>
      </c>
      <c r="H55" s="40">
        <v>0.004739336492890996</v>
      </c>
      <c r="I55" s="41">
        <v>0</v>
      </c>
      <c r="J55" s="16">
        <v>0</v>
      </c>
      <c r="K55" s="43">
        <v>4</v>
      </c>
      <c r="L55" s="16">
        <v>0.0023980815347721817</v>
      </c>
      <c r="M55" s="297" t="s">
        <v>268</v>
      </c>
    </row>
    <row r="56" spans="1:13" ht="42.75">
      <c r="A56" s="146" t="s">
        <v>270</v>
      </c>
      <c r="B56" s="158" t="s">
        <v>271</v>
      </c>
      <c r="C56" s="39">
        <v>0</v>
      </c>
      <c r="D56" s="40">
        <v>0</v>
      </c>
      <c r="E56" s="41">
        <v>0</v>
      </c>
      <c r="F56" s="40">
        <v>0</v>
      </c>
      <c r="G56" s="41">
        <v>0</v>
      </c>
      <c r="H56" s="40">
        <v>0</v>
      </c>
      <c r="I56" s="41">
        <v>0</v>
      </c>
      <c r="J56" s="16">
        <v>0</v>
      </c>
      <c r="K56" s="43">
        <v>0</v>
      </c>
      <c r="L56" s="16">
        <v>0</v>
      </c>
      <c r="M56" s="297" t="s">
        <v>270</v>
      </c>
    </row>
    <row r="57" spans="1:13" ht="28.5">
      <c r="A57" s="146" t="s">
        <v>272</v>
      </c>
      <c r="B57" s="159" t="s">
        <v>273</v>
      </c>
      <c r="C57" s="39">
        <v>1</v>
      </c>
      <c r="D57" s="40">
        <v>0.001529051987767584</v>
      </c>
      <c r="E57" s="41">
        <v>0</v>
      </c>
      <c r="F57" s="40">
        <v>0</v>
      </c>
      <c r="G57" s="41">
        <v>0</v>
      </c>
      <c r="H57" s="40">
        <v>0</v>
      </c>
      <c r="I57" s="41">
        <v>0</v>
      </c>
      <c r="J57" s="16">
        <v>0</v>
      </c>
      <c r="K57" s="43">
        <v>1</v>
      </c>
      <c r="L57" s="16">
        <v>0.0005995203836930454</v>
      </c>
      <c r="M57" s="297" t="s">
        <v>272</v>
      </c>
    </row>
    <row r="58" spans="1:13" ht="15">
      <c r="A58" s="146" t="s">
        <v>274</v>
      </c>
      <c r="B58" s="158" t="s">
        <v>275</v>
      </c>
      <c r="C58" s="39">
        <v>6</v>
      </c>
      <c r="D58" s="40">
        <v>0.009174311926605505</v>
      </c>
      <c r="E58" s="41">
        <v>0</v>
      </c>
      <c r="F58" s="40">
        <v>0</v>
      </c>
      <c r="G58" s="41">
        <v>2</v>
      </c>
      <c r="H58" s="40">
        <v>0.009478672985781991</v>
      </c>
      <c r="I58" s="41">
        <v>0</v>
      </c>
      <c r="J58" s="16">
        <v>0</v>
      </c>
      <c r="K58" s="43">
        <v>8</v>
      </c>
      <c r="L58" s="16">
        <v>0.004796163069544363</v>
      </c>
      <c r="M58" s="297" t="s">
        <v>274</v>
      </c>
    </row>
    <row r="59" spans="1:13" ht="15">
      <c r="A59" s="146" t="s">
        <v>276</v>
      </c>
      <c r="B59" s="158" t="s">
        <v>277</v>
      </c>
      <c r="C59" s="39">
        <v>6</v>
      </c>
      <c r="D59" s="40">
        <v>0.009174311926605505</v>
      </c>
      <c r="E59" s="41">
        <v>4</v>
      </c>
      <c r="F59" s="40">
        <v>0.0050568900126422255</v>
      </c>
      <c r="G59" s="41">
        <v>1</v>
      </c>
      <c r="H59" s="40">
        <v>0.004739336492890996</v>
      </c>
      <c r="I59" s="41">
        <v>0</v>
      </c>
      <c r="J59" s="16">
        <v>0</v>
      </c>
      <c r="K59" s="43">
        <v>11</v>
      </c>
      <c r="L59" s="16">
        <v>0.006594724220623501</v>
      </c>
      <c r="M59" s="297" t="s">
        <v>276</v>
      </c>
    </row>
    <row r="60" spans="1:13" ht="15">
      <c r="A60" s="146" t="s">
        <v>278</v>
      </c>
      <c r="B60" s="158" t="s">
        <v>279</v>
      </c>
      <c r="C60" s="39">
        <v>4</v>
      </c>
      <c r="D60" s="40">
        <v>0.006116207951070336</v>
      </c>
      <c r="E60" s="41">
        <v>2</v>
      </c>
      <c r="F60" s="40">
        <v>0.0025284450063211127</v>
      </c>
      <c r="G60" s="41">
        <v>1</v>
      </c>
      <c r="H60" s="40">
        <v>0.004739336492890996</v>
      </c>
      <c r="I60" s="41">
        <v>0</v>
      </c>
      <c r="J60" s="16">
        <v>0</v>
      </c>
      <c r="K60" s="43">
        <v>7</v>
      </c>
      <c r="L60" s="16">
        <v>0.004196642685851319</v>
      </c>
      <c r="M60" s="297" t="s">
        <v>278</v>
      </c>
    </row>
    <row r="61" spans="1:13" ht="28.5">
      <c r="A61" s="146" t="s">
        <v>280</v>
      </c>
      <c r="B61" s="159" t="s">
        <v>281</v>
      </c>
      <c r="C61" s="39">
        <v>5</v>
      </c>
      <c r="D61" s="40">
        <v>0.007645259938837922</v>
      </c>
      <c r="E61" s="41">
        <v>3</v>
      </c>
      <c r="F61" s="40">
        <v>0.0037926675094816687</v>
      </c>
      <c r="G61" s="41">
        <v>0</v>
      </c>
      <c r="H61" s="40">
        <v>0</v>
      </c>
      <c r="I61" s="41">
        <v>0</v>
      </c>
      <c r="J61" s="16">
        <v>0</v>
      </c>
      <c r="K61" s="43">
        <v>8</v>
      </c>
      <c r="L61" s="16">
        <v>0.004796163069544363</v>
      </c>
      <c r="M61" s="297" t="s">
        <v>280</v>
      </c>
    </row>
    <row r="62" spans="1:13" ht="28.5">
      <c r="A62" s="146" t="s">
        <v>282</v>
      </c>
      <c r="B62" s="159" t="s">
        <v>283</v>
      </c>
      <c r="C62" s="39">
        <v>0</v>
      </c>
      <c r="D62" s="40">
        <v>0</v>
      </c>
      <c r="E62" s="41">
        <v>1</v>
      </c>
      <c r="F62" s="40">
        <v>0.0012642225031605564</v>
      </c>
      <c r="G62" s="41">
        <v>0</v>
      </c>
      <c r="H62" s="40">
        <v>0</v>
      </c>
      <c r="I62" s="41">
        <v>0</v>
      </c>
      <c r="J62" s="16">
        <v>0</v>
      </c>
      <c r="K62" s="43">
        <v>1</v>
      </c>
      <c r="L62" s="16">
        <v>0.0005995203836930454</v>
      </c>
      <c r="M62" s="297" t="s">
        <v>282</v>
      </c>
    </row>
    <row r="63" spans="1:13" ht="15">
      <c r="A63" s="146" t="s">
        <v>284</v>
      </c>
      <c r="B63" s="159" t="s">
        <v>285</v>
      </c>
      <c r="C63" s="39">
        <v>3</v>
      </c>
      <c r="D63" s="40">
        <v>0.0045871559633027525</v>
      </c>
      <c r="E63" s="41">
        <v>2</v>
      </c>
      <c r="F63" s="40">
        <v>0.0025284450063211127</v>
      </c>
      <c r="G63" s="41">
        <v>1</v>
      </c>
      <c r="H63" s="40">
        <v>0.004739336492890996</v>
      </c>
      <c r="I63" s="41">
        <v>0</v>
      </c>
      <c r="J63" s="16">
        <v>0</v>
      </c>
      <c r="K63" s="43">
        <v>6</v>
      </c>
      <c r="L63" s="16">
        <v>0.0035971223021582736</v>
      </c>
      <c r="M63" s="297" t="s">
        <v>284</v>
      </c>
    </row>
    <row r="64" spans="1:13" ht="15">
      <c r="A64" s="146" t="s">
        <v>286</v>
      </c>
      <c r="B64" s="159" t="s">
        <v>287</v>
      </c>
      <c r="C64" s="39">
        <v>1</v>
      </c>
      <c r="D64" s="40">
        <v>0.001529051987767584</v>
      </c>
      <c r="E64" s="41">
        <v>5</v>
      </c>
      <c r="F64" s="40">
        <v>0.006321112515802782</v>
      </c>
      <c r="G64" s="41">
        <v>1</v>
      </c>
      <c r="H64" s="40">
        <v>0.004739336492890996</v>
      </c>
      <c r="I64" s="41">
        <v>0</v>
      </c>
      <c r="J64" s="16">
        <v>0</v>
      </c>
      <c r="K64" s="43">
        <v>7</v>
      </c>
      <c r="L64" s="16">
        <v>0.004196642685851319</v>
      </c>
      <c r="M64" s="297" t="s">
        <v>286</v>
      </c>
    </row>
    <row r="65" spans="1:13" ht="15">
      <c r="A65" s="146" t="s">
        <v>288</v>
      </c>
      <c r="B65" s="159" t="s">
        <v>289</v>
      </c>
      <c r="C65" s="39">
        <v>2</v>
      </c>
      <c r="D65" s="40">
        <v>0.003058103975535168</v>
      </c>
      <c r="E65" s="41">
        <v>3</v>
      </c>
      <c r="F65" s="40">
        <v>0.0037926675094816687</v>
      </c>
      <c r="G65" s="41">
        <v>0</v>
      </c>
      <c r="H65" s="40">
        <v>0</v>
      </c>
      <c r="I65" s="41">
        <v>0</v>
      </c>
      <c r="J65" s="16">
        <v>0</v>
      </c>
      <c r="K65" s="43">
        <v>5</v>
      </c>
      <c r="L65" s="16">
        <v>0.0029976019184652283</v>
      </c>
      <c r="M65" s="297" t="s">
        <v>288</v>
      </c>
    </row>
    <row r="66" spans="1:13" ht="15">
      <c r="A66" s="146" t="s">
        <v>290</v>
      </c>
      <c r="B66" s="158" t="s">
        <v>291</v>
      </c>
      <c r="C66" s="39">
        <v>2</v>
      </c>
      <c r="D66" s="40">
        <v>0.003058103975535168</v>
      </c>
      <c r="E66" s="41">
        <v>1</v>
      </c>
      <c r="F66" s="40">
        <v>0.0012642225031605564</v>
      </c>
      <c r="G66" s="41">
        <v>0</v>
      </c>
      <c r="H66" s="40">
        <v>0</v>
      </c>
      <c r="I66" s="41">
        <v>0</v>
      </c>
      <c r="J66" s="16">
        <v>0</v>
      </c>
      <c r="K66" s="43">
        <v>3</v>
      </c>
      <c r="L66" s="16">
        <v>0.0017985611510791368</v>
      </c>
      <c r="M66" s="297" t="s">
        <v>290</v>
      </c>
    </row>
    <row r="67" spans="1:13" ht="28.5">
      <c r="A67" s="146" t="s">
        <v>292</v>
      </c>
      <c r="B67" s="159" t="s">
        <v>293</v>
      </c>
      <c r="C67" s="39">
        <v>14</v>
      </c>
      <c r="D67" s="40">
        <v>0.021406727828746176</v>
      </c>
      <c r="E67" s="41">
        <v>7</v>
      </c>
      <c r="F67" s="40">
        <v>0.008849557522123894</v>
      </c>
      <c r="G67" s="41">
        <v>1</v>
      </c>
      <c r="H67" s="40">
        <v>0.004739336492890996</v>
      </c>
      <c r="I67" s="41">
        <v>1</v>
      </c>
      <c r="J67" s="16">
        <v>0.08333333333333331</v>
      </c>
      <c r="K67" s="43">
        <v>23</v>
      </c>
      <c r="L67" s="16">
        <v>0.013788968824940049</v>
      </c>
      <c r="M67" s="297" t="s">
        <v>292</v>
      </c>
    </row>
    <row r="68" spans="1:13" ht="15">
      <c r="A68" s="146" t="s">
        <v>294</v>
      </c>
      <c r="B68" s="158" t="s">
        <v>295</v>
      </c>
      <c r="C68" s="39">
        <v>0</v>
      </c>
      <c r="D68" s="40">
        <v>0</v>
      </c>
      <c r="E68" s="41">
        <v>2</v>
      </c>
      <c r="F68" s="40">
        <v>0.0025284450063211127</v>
      </c>
      <c r="G68" s="41">
        <v>1</v>
      </c>
      <c r="H68" s="40">
        <v>0.004739336492890996</v>
      </c>
      <c r="I68" s="41">
        <v>0</v>
      </c>
      <c r="J68" s="16">
        <v>0</v>
      </c>
      <c r="K68" s="43">
        <v>3</v>
      </c>
      <c r="L68" s="16">
        <v>0.0017985611510791368</v>
      </c>
      <c r="M68" s="297" t="s">
        <v>294</v>
      </c>
    </row>
    <row r="69" spans="1:13" ht="15">
      <c r="A69" s="146" t="s">
        <v>296</v>
      </c>
      <c r="B69" s="158" t="s">
        <v>297</v>
      </c>
      <c r="C69" s="39">
        <v>3</v>
      </c>
      <c r="D69" s="40">
        <v>0.0045871559633027525</v>
      </c>
      <c r="E69" s="41">
        <v>2</v>
      </c>
      <c r="F69" s="40">
        <v>0.0025284450063211127</v>
      </c>
      <c r="G69" s="41">
        <v>2</v>
      </c>
      <c r="H69" s="40">
        <v>0.009478672985781991</v>
      </c>
      <c r="I69" s="41">
        <v>1</v>
      </c>
      <c r="J69" s="16">
        <v>0.08333333333333331</v>
      </c>
      <c r="K69" s="43">
        <v>8</v>
      </c>
      <c r="L69" s="16">
        <v>0.004796163069544363</v>
      </c>
      <c r="M69" s="297" t="s">
        <v>296</v>
      </c>
    </row>
    <row r="70" spans="1:13" ht="15">
      <c r="A70" s="146" t="s">
        <v>298</v>
      </c>
      <c r="B70" s="159" t="s">
        <v>299</v>
      </c>
      <c r="C70" s="39">
        <v>0</v>
      </c>
      <c r="D70" s="40">
        <v>0</v>
      </c>
      <c r="E70" s="41">
        <v>1</v>
      </c>
      <c r="F70" s="40">
        <v>0.0012642225031605564</v>
      </c>
      <c r="G70" s="41">
        <v>0</v>
      </c>
      <c r="H70" s="40">
        <v>0</v>
      </c>
      <c r="I70" s="41">
        <v>0</v>
      </c>
      <c r="J70" s="16">
        <v>0</v>
      </c>
      <c r="K70" s="43">
        <v>1</v>
      </c>
      <c r="L70" s="16">
        <v>0.0005995203836930454</v>
      </c>
      <c r="M70" s="296" t="s">
        <v>298</v>
      </c>
    </row>
    <row r="71" spans="1:13" ht="15">
      <c r="A71" s="146" t="s">
        <v>300</v>
      </c>
      <c r="B71" s="158" t="s">
        <v>301</v>
      </c>
      <c r="C71" s="39">
        <v>0</v>
      </c>
      <c r="D71" s="40">
        <v>0</v>
      </c>
      <c r="E71" s="41">
        <v>2</v>
      </c>
      <c r="F71" s="40">
        <v>0.0025284450063211127</v>
      </c>
      <c r="G71" s="41">
        <v>0</v>
      </c>
      <c r="H71" s="40">
        <v>0</v>
      </c>
      <c r="I71" s="41">
        <v>0</v>
      </c>
      <c r="J71" s="16">
        <v>0</v>
      </c>
      <c r="K71" s="43">
        <v>2</v>
      </c>
      <c r="L71" s="16">
        <v>0.0011990407673860908</v>
      </c>
      <c r="M71" s="297" t="s">
        <v>300</v>
      </c>
    </row>
    <row r="72" spans="1:13" ht="15">
      <c r="A72" s="146" t="s">
        <v>302</v>
      </c>
      <c r="B72" s="158" t="s">
        <v>303</v>
      </c>
      <c r="C72" s="39">
        <v>1</v>
      </c>
      <c r="D72" s="40">
        <v>0.001529051987767584</v>
      </c>
      <c r="E72" s="41">
        <v>0</v>
      </c>
      <c r="F72" s="40">
        <v>0</v>
      </c>
      <c r="G72" s="41">
        <v>1</v>
      </c>
      <c r="H72" s="40">
        <v>0.004739336492890996</v>
      </c>
      <c r="I72" s="41">
        <v>0</v>
      </c>
      <c r="J72" s="16">
        <v>0</v>
      </c>
      <c r="K72" s="43">
        <v>2</v>
      </c>
      <c r="L72" s="16">
        <v>0.0011990407673860908</v>
      </c>
      <c r="M72" s="297" t="s">
        <v>302</v>
      </c>
    </row>
    <row r="73" spans="1:13" ht="15">
      <c r="A73" s="146" t="s">
        <v>304</v>
      </c>
      <c r="B73" s="158" t="s">
        <v>305</v>
      </c>
      <c r="C73" s="39">
        <v>38</v>
      </c>
      <c r="D73" s="40">
        <v>0.05810397553516819</v>
      </c>
      <c r="E73" s="41">
        <v>60</v>
      </c>
      <c r="F73" s="40">
        <v>0.07585335018963338</v>
      </c>
      <c r="G73" s="41">
        <v>7</v>
      </c>
      <c r="H73" s="40">
        <v>0.03317535545023697</v>
      </c>
      <c r="I73" s="41">
        <v>1</v>
      </c>
      <c r="J73" s="16">
        <v>0.08333333333333331</v>
      </c>
      <c r="K73" s="43">
        <v>106</v>
      </c>
      <c r="L73" s="16">
        <v>0.06354916067146282</v>
      </c>
      <c r="M73" s="297" t="s">
        <v>304</v>
      </c>
    </row>
    <row r="74" spans="1:13" ht="28.5">
      <c r="A74" s="146" t="s">
        <v>306</v>
      </c>
      <c r="B74" s="158" t="s">
        <v>307</v>
      </c>
      <c r="C74" s="39">
        <v>1</v>
      </c>
      <c r="D74" s="40">
        <v>0.001529051987767584</v>
      </c>
      <c r="E74" s="41">
        <v>0</v>
      </c>
      <c r="F74" s="40">
        <v>0</v>
      </c>
      <c r="G74" s="41">
        <v>0</v>
      </c>
      <c r="H74" s="40">
        <v>0</v>
      </c>
      <c r="I74" s="41">
        <v>0</v>
      </c>
      <c r="J74" s="16">
        <v>0</v>
      </c>
      <c r="K74" s="43">
        <v>1</v>
      </c>
      <c r="L74" s="16">
        <v>0.0005995203836930454</v>
      </c>
      <c r="M74" s="297" t="s">
        <v>306</v>
      </c>
    </row>
    <row r="75" spans="1:13" ht="15">
      <c r="A75" s="146" t="s">
        <v>308</v>
      </c>
      <c r="B75" s="159" t="s">
        <v>309</v>
      </c>
      <c r="C75" s="39">
        <v>5</v>
      </c>
      <c r="D75" s="40">
        <v>0.007645259938837922</v>
      </c>
      <c r="E75" s="41">
        <v>11</v>
      </c>
      <c r="F75" s="40">
        <v>0.013906447534766117</v>
      </c>
      <c r="G75" s="41">
        <v>4</v>
      </c>
      <c r="H75" s="40">
        <v>0.018957345971563982</v>
      </c>
      <c r="I75" s="41">
        <v>0</v>
      </c>
      <c r="J75" s="16">
        <v>0</v>
      </c>
      <c r="K75" s="43">
        <v>20</v>
      </c>
      <c r="L75" s="16">
        <v>0.011990407673860913</v>
      </c>
      <c r="M75" s="297" t="s">
        <v>308</v>
      </c>
    </row>
    <row r="76" spans="1:13" ht="15">
      <c r="A76" s="146" t="s">
        <v>310</v>
      </c>
      <c r="B76" s="158" t="s">
        <v>311</v>
      </c>
      <c r="C76" s="39">
        <v>28</v>
      </c>
      <c r="D76" s="40">
        <v>0.04281345565749235</v>
      </c>
      <c r="E76" s="41">
        <v>47</v>
      </c>
      <c r="F76" s="40">
        <v>0.05941845764854614</v>
      </c>
      <c r="G76" s="41">
        <v>13</v>
      </c>
      <c r="H76" s="40">
        <v>0.06161137440758293</v>
      </c>
      <c r="I76" s="41">
        <v>0</v>
      </c>
      <c r="J76" s="16">
        <v>0</v>
      </c>
      <c r="K76" s="43">
        <v>88</v>
      </c>
      <c r="L76" s="16">
        <v>0.05275779376498801</v>
      </c>
      <c r="M76" s="297" t="s">
        <v>310</v>
      </c>
    </row>
    <row r="77" spans="1:13" ht="28.5">
      <c r="A77" s="146" t="s">
        <v>312</v>
      </c>
      <c r="B77" s="159" t="s">
        <v>313</v>
      </c>
      <c r="C77" s="39">
        <v>4</v>
      </c>
      <c r="D77" s="40">
        <v>0.006116207951070336</v>
      </c>
      <c r="E77" s="41">
        <v>5</v>
      </c>
      <c r="F77" s="40">
        <v>0.006321112515802782</v>
      </c>
      <c r="G77" s="41">
        <v>0</v>
      </c>
      <c r="H77" s="40">
        <v>0</v>
      </c>
      <c r="I77" s="41">
        <v>0</v>
      </c>
      <c r="J77" s="16">
        <v>0</v>
      </c>
      <c r="K77" s="43">
        <v>9</v>
      </c>
      <c r="L77" s="16">
        <v>0.0053956834532374095</v>
      </c>
      <c r="M77" s="297" t="s">
        <v>312</v>
      </c>
    </row>
    <row r="78" spans="1:13" ht="28.5">
      <c r="A78" s="146" t="s">
        <v>314</v>
      </c>
      <c r="B78" s="158" t="s">
        <v>315</v>
      </c>
      <c r="C78" s="39">
        <v>1</v>
      </c>
      <c r="D78" s="40">
        <v>0.001529051987767584</v>
      </c>
      <c r="E78" s="41">
        <v>4</v>
      </c>
      <c r="F78" s="40">
        <v>0.0050568900126422255</v>
      </c>
      <c r="G78" s="41">
        <v>0</v>
      </c>
      <c r="H78" s="40">
        <v>0</v>
      </c>
      <c r="I78" s="41">
        <v>0</v>
      </c>
      <c r="J78" s="16">
        <v>0</v>
      </c>
      <c r="K78" s="43">
        <v>5</v>
      </c>
      <c r="L78" s="16">
        <v>0.0029976019184652283</v>
      </c>
      <c r="M78" s="297" t="s">
        <v>314</v>
      </c>
    </row>
    <row r="79" spans="1:13" ht="15">
      <c r="A79" s="146" t="s">
        <v>316</v>
      </c>
      <c r="B79" s="158" t="s">
        <v>317</v>
      </c>
      <c r="C79" s="39">
        <v>16</v>
      </c>
      <c r="D79" s="40">
        <v>0.024464831804281342</v>
      </c>
      <c r="E79" s="41">
        <v>12</v>
      </c>
      <c r="F79" s="40">
        <v>0.015170670037926675</v>
      </c>
      <c r="G79" s="41">
        <v>5</v>
      </c>
      <c r="H79" s="40">
        <v>0.023696682464454978</v>
      </c>
      <c r="I79" s="41">
        <v>0</v>
      </c>
      <c r="J79" s="16">
        <v>0</v>
      </c>
      <c r="K79" s="43">
        <v>33</v>
      </c>
      <c r="L79" s="16">
        <v>0.019784172661870502</v>
      </c>
      <c r="M79" s="297" t="s">
        <v>316</v>
      </c>
    </row>
    <row r="80" spans="1:13" ht="15">
      <c r="A80" s="146" t="s">
        <v>318</v>
      </c>
      <c r="B80" s="158" t="s">
        <v>319</v>
      </c>
      <c r="C80" s="39">
        <v>49</v>
      </c>
      <c r="D80" s="40">
        <v>0.07492354740061162</v>
      </c>
      <c r="E80" s="41">
        <v>62</v>
      </c>
      <c r="F80" s="40">
        <v>0.07838179519595449</v>
      </c>
      <c r="G80" s="41">
        <v>10</v>
      </c>
      <c r="H80" s="40">
        <v>0.047393364928909956</v>
      </c>
      <c r="I80" s="41">
        <v>0</v>
      </c>
      <c r="J80" s="16">
        <v>0</v>
      </c>
      <c r="K80" s="43">
        <v>121</v>
      </c>
      <c r="L80" s="16">
        <v>0.0725419664268585</v>
      </c>
      <c r="M80" s="297" t="s">
        <v>318</v>
      </c>
    </row>
    <row r="81" spans="1:13" ht="15">
      <c r="A81" s="146" t="s">
        <v>320</v>
      </c>
      <c r="B81" s="159" t="s">
        <v>321</v>
      </c>
      <c r="C81" s="39">
        <v>35</v>
      </c>
      <c r="D81" s="40">
        <v>0.05351681957186545</v>
      </c>
      <c r="E81" s="41">
        <v>21</v>
      </c>
      <c r="F81" s="40">
        <v>0.02654867256637168</v>
      </c>
      <c r="G81" s="41">
        <v>5</v>
      </c>
      <c r="H81" s="40">
        <v>0.023696682464454978</v>
      </c>
      <c r="I81" s="41">
        <v>0</v>
      </c>
      <c r="J81" s="16">
        <v>0</v>
      </c>
      <c r="K81" s="43">
        <v>61</v>
      </c>
      <c r="L81" s="16">
        <v>0.03657074340527578</v>
      </c>
      <c r="M81" s="297" t="s">
        <v>320</v>
      </c>
    </row>
    <row r="82" spans="1:13" ht="15">
      <c r="A82" s="146" t="s">
        <v>322</v>
      </c>
      <c r="B82" s="158" t="s">
        <v>323</v>
      </c>
      <c r="C82" s="39">
        <v>56</v>
      </c>
      <c r="D82" s="40">
        <v>0.0856269113149847</v>
      </c>
      <c r="E82" s="41">
        <v>70</v>
      </c>
      <c r="F82" s="40">
        <v>0.08849557522123894</v>
      </c>
      <c r="G82" s="41">
        <v>15</v>
      </c>
      <c r="H82" s="40">
        <v>0.07109004739336493</v>
      </c>
      <c r="I82" s="41">
        <v>0</v>
      </c>
      <c r="J82" s="16">
        <v>0</v>
      </c>
      <c r="K82" s="43">
        <v>141</v>
      </c>
      <c r="L82" s="16">
        <v>0.08453237410071943</v>
      </c>
      <c r="M82" s="297" t="s">
        <v>322</v>
      </c>
    </row>
    <row r="83" spans="1:13" ht="15">
      <c r="A83" s="146" t="s">
        <v>324</v>
      </c>
      <c r="B83" s="158" t="s">
        <v>325</v>
      </c>
      <c r="C83" s="39">
        <v>0</v>
      </c>
      <c r="D83" s="40">
        <v>0</v>
      </c>
      <c r="E83" s="41">
        <v>1</v>
      </c>
      <c r="F83" s="40">
        <v>0.0012642225031605564</v>
      </c>
      <c r="G83" s="41">
        <v>0</v>
      </c>
      <c r="H83" s="40">
        <v>0</v>
      </c>
      <c r="I83" s="41">
        <v>0</v>
      </c>
      <c r="J83" s="16">
        <v>0</v>
      </c>
      <c r="K83" s="43">
        <v>1</v>
      </c>
      <c r="L83" s="16">
        <v>0.0005995203836930454</v>
      </c>
      <c r="M83" s="297" t="s">
        <v>324</v>
      </c>
    </row>
    <row r="84" spans="1:13" ht="28.5">
      <c r="A84" s="146" t="s">
        <v>326</v>
      </c>
      <c r="B84" s="158" t="s">
        <v>327</v>
      </c>
      <c r="C84" s="39">
        <v>0</v>
      </c>
      <c r="D84" s="40">
        <v>0</v>
      </c>
      <c r="E84" s="41">
        <v>1</v>
      </c>
      <c r="F84" s="40">
        <v>0.0012642225031605564</v>
      </c>
      <c r="G84" s="41">
        <v>0</v>
      </c>
      <c r="H84" s="40">
        <v>0</v>
      </c>
      <c r="I84" s="41">
        <v>0</v>
      </c>
      <c r="J84" s="16">
        <v>0</v>
      </c>
      <c r="K84" s="43">
        <v>1</v>
      </c>
      <c r="L84" s="16">
        <v>0.0005995203836930454</v>
      </c>
      <c r="M84" s="297" t="s">
        <v>326</v>
      </c>
    </row>
    <row r="85" spans="1:13" ht="15">
      <c r="A85" s="146" t="s">
        <v>328</v>
      </c>
      <c r="B85" s="159" t="s">
        <v>329</v>
      </c>
      <c r="C85" s="39">
        <v>0</v>
      </c>
      <c r="D85" s="40">
        <v>0</v>
      </c>
      <c r="E85" s="41">
        <v>1</v>
      </c>
      <c r="F85" s="40">
        <v>0.0012642225031605564</v>
      </c>
      <c r="G85" s="41">
        <v>0</v>
      </c>
      <c r="H85" s="40">
        <v>0</v>
      </c>
      <c r="I85" s="41">
        <v>0</v>
      </c>
      <c r="J85" s="16">
        <v>0</v>
      </c>
      <c r="K85" s="43">
        <v>1</v>
      </c>
      <c r="L85" s="16">
        <v>0.0005995203836930454</v>
      </c>
      <c r="M85" s="297" t="s">
        <v>328</v>
      </c>
    </row>
    <row r="86" spans="1:13" ht="15">
      <c r="A86" s="146" t="s">
        <v>330</v>
      </c>
      <c r="B86" s="159" t="s">
        <v>331</v>
      </c>
      <c r="C86" s="39">
        <v>1</v>
      </c>
      <c r="D86" s="40">
        <v>0.001529051987767584</v>
      </c>
      <c r="E86" s="41">
        <v>2</v>
      </c>
      <c r="F86" s="40">
        <v>0.0025284450063211127</v>
      </c>
      <c r="G86" s="41">
        <v>1</v>
      </c>
      <c r="H86" s="40">
        <v>0.004739336492890996</v>
      </c>
      <c r="I86" s="41">
        <v>0</v>
      </c>
      <c r="J86" s="16">
        <v>0</v>
      </c>
      <c r="K86" s="43">
        <v>4</v>
      </c>
      <c r="L86" s="16">
        <v>0.0023980815347721817</v>
      </c>
      <c r="M86" s="297" t="s">
        <v>330</v>
      </c>
    </row>
    <row r="87" spans="1:13" ht="15">
      <c r="A87" s="146" t="s">
        <v>332</v>
      </c>
      <c r="B87" s="159" t="s">
        <v>333</v>
      </c>
      <c r="C87" s="39">
        <v>5</v>
      </c>
      <c r="D87" s="40">
        <v>0.007645259938837922</v>
      </c>
      <c r="E87" s="41">
        <v>3</v>
      </c>
      <c r="F87" s="40">
        <v>0.0037926675094816687</v>
      </c>
      <c r="G87" s="41">
        <v>2</v>
      </c>
      <c r="H87" s="40">
        <v>0.009478672985781991</v>
      </c>
      <c r="I87" s="41">
        <v>0</v>
      </c>
      <c r="J87" s="16">
        <v>0</v>
      </c>
      <c r="K87" s="43">
        <v>10</v>
      </c>
      <c r="L87" s="16">
        <v>0.0059952038369304565</v>
      </c>
      <c r="M87" s="297" t="s">
        <v>332</v>
      </c>
    </row>
    <row r="88" spans="1:13" ht="28.5">
      <c r="A88" s="146" t="s">
        <v>334</v>
      </c>
      <c r="B88" s="159" t="s">
        <v>335</v>
      </c>
      <c r="C88" s="39">
        <v>1</v>
      </c>
      <c r="D88" s="40">
        <v>0.001529051987767584</v>
      </c>
      <c r="E88" s="41">
        <v>0</v>
      </c>
      <c r="F88" s="40">
        <v>0</v>
      </c>
      <c r="G88" s="41">
        <v>0</v>
      </c>
      <c r="H88" s="40">
        <v>0</v>
      </c>
      <c r="I88" s="41">
        <v>0</v>
      </c>
      <c r="J88" s="16">
        <v>0</v>
      </c>
      <c r="K88" s="43">
        <v>1</v>
      </c>
      <c r="L88" s="16">
        <v>0.0005995203836930454</v>
      </c>
      <c r="M88" s="297" t="s">
        <v>334</v>
      </c>
    </row>
    <row r="89" spans="1:13" ht="15">
      <c r="A89" s="146" t="s">
        <v>336</v>
      </c>
      <c r="B89" s="158" t="s">
        <v>337</v>
      </c>
      <c r="C89" s="39">
        <v>2</v>
      </c>
      <c r="D89" s="40">
        <v>0.003058103975535168</v>
      </c>
      <c r="E89" s="41">
        <v>2</v>
      </c>
      <c r="F89" s="40">
        <v>0.0025284450063211127</v>
      </c>
      <c r="G89" s="41">
        <v>0</v>
      </c>
      <c r="H89" s="40">
        <v>0</v>
      </c>
      <c r="I89" s="41">
        <v>0</v>
      </c>
      <c r="J89" s="16">
        <v>0</v>
      </c>
      <c r="K89" s="43">
        <v>4</v>
      </c>
      <c r="L89" s="16">
        <v>0.0023980815347721817</v>
      </c>
      <c r="M89" s="297" t="s">
        <v>336</v>
      </c>
    </row>
    <row r="90" spans="1:13" ht="28.5">
      <c r="A90" s="146" t="s">
        <v>338</v>
      </c>
      <c r="B90" s="158" t="s">
        <v>339</v>
      </c>
      <c r="C90" s="39">
        <v>0</v>
      </c>
      <c r="D90" s="40">
        <v>0</v>
      </c>
      <c r="E90" s="41">
        <v>0</v>
      </c>
      <c r="F90" s="40">
        <v>0</v>
      </c>
      <c r="G90" s="41">
        <v>0</v>
      </c>
      <c r="H90" s="40">
        <v>0</v>
      </c>
      <c r="I90" s="41">
        <v>0</v>
      </c>
      <c r="J90" s="16">
        <v>0</v>
      </c>
      <c r="K90" s="43">
        <v>0</v>
      </c>
      <c r="L90" s="16">
        <v>0</v>
      </c>
      <c r="M90" s="297" t="s">
        <v>338</v>
      </c>
    </row>
    <row r="91" spans="1:13" ht="28.5">
      <c r="A91" s="146" t="s">
        <v>340</v>
      </c>
      <c r="B91" s="158" t="s">
        <v>341</v>
      </c>
      <c r="C91" s="39">
        <v>0</v>
      </c>
      <c r="D91" s="40">
        <v>0</v>
      </c>
      <c r="E91" s="41">
        <v>0</v>
      </c>
      <c r="F91" s="40">
        <v>0</v>
      </c>
      <c r="G91" s="41">
        <v>0</v>
      </c>
      <c r="H91" s="40">
        <v>0</v>
      </c>
      <c r="I91" s="41">
        <v>0</v>
      </c>
      <c r="J91" s="16">
        <v>0</v>
      </c>
      <c r="K91" s="43">
        <v>0</v>
      </c>
      <c r="L91" s="16">
        <v>0</v>
      </c>
      <c r="M91" s="296"/>
    </row>
    <row r="92" spans="1:13" ht="15">
      <c r="A92" s="146" t="s">
        <v>342</v>
      </c>
      <c r="B92" s="159" t="s">
        <v>343</v>
      </c>
      <c r="C92" s="39">
        <v>0</v>
      </c>
      <c r="D92" s="40">
        <v>0</v>
      </c>
      <c r="E92" s="41">
        <v>0</v>
      </c>
      <c r="F92" s="40">
        <v>0</v>
      </c>
      <c r="G92" s="41">
        <v>0</v>
      </c>
      <c r="H92" s="40">
        <v>0</v>
      </c>
      <c r="I92" s="41">
        <v>0</v>
      </c>
      <c r="J92" s="16">
        <v>0</v>
      </c>
      <c r="K92" s="43">
        <v>0</v>
      </c>
      <c r="L92" s="16">
        <v>0</v>
      </c>
      <c r="M92" s="297" t="s">
        <v>342</v>
      </c>
    </row>
    <row r="93" spans="1:13" ht="15.75" thickBot="1">
      <c r="A93" s="151"/>
      <c r="B93" s="163" t="s">
        <v>85</v>
      </c>
      <c r="C93" s="62">
        <v>9</v>
      </c>
      <c r="D93" s="63">
        <v>0.01376146788990826</v>
      </c>
      <c r="E93" s="64">
        <v>5</v>
      </c>
      <c r="F93" s="63">
        <v>0.006321112515802782</v>
      </c>
      <c r="G93" s="64">
        <v>1</v>
      </c>
      <c r="H93" s="63">
        <v>0.004739336492890996</v>
      </c>
      <c r="I93" s="64">
        <v>0</v>
      </c>
      <c r="J93" s="20">
        <v>0</v>
      </c>
      <c r="K93" s="65">
        <v>15</v>
      </c>
      <c r="L93" s="20">
        <v>0.008992805755395683</v>
      </c>
      <c r="M93" s="297" t="s">
        <v>112</v>
      </c>
    </row>
    <row r="94" spans="1:13" ht="15.75" thickBot="1">
      <c r="A94" s="402" t="s">
        <v>125</v>
      </c>
      <c r="B94" s="404"/>
      <c r="C94" s="51">
        <v>654</v>
      </c>
      <c r="D94" s="52">
        <v>1</v>
      </c>
      <c r="E94" s="53">
        <v>791</v>
      </c>
      <c r="F94" s="52">
        <v>1</v>
      </c>
      <c r="G94" s="53">
        <v>211</v>
      </c>
      <c r="H94" s="52">
        <v>1</v>
      </c>
      <c r="I94" s="53">
        <v>12</v>
      </c>
      <c r="J94" s="24">
        <v>1</v>
      </c>
      <c r="K94" s="51">
        <v>1668</v>
      </c>
      <c r="L94" s="24">
        <v>1</v>
      </c>
      <c r="M94" s="295" t="s">
        <v>73</v>
      </c>
    </row>
    <row r="95" spans="1:12" ht="15">
      <c r="A95" s="80"/>
      <c r="B95" s="99"/>
      <c r="C95" s="80"/>
      <c r="D95" s="100"/>
      <c r="E95" s="80"/>
      <c r="F95" s="100"/>
      <c r="G95" s="80"/>
      <c r="H95" s="100"/>
      <c r="I95" s="80"/>
      <c r="J95" s="100"/>
      <c r="K95" s="310"/>
      <c r="L95" s="100"/>
    </row>
    <row r="96" spans="1:12" ht="15">
      <c r="A96" s="80"/>
      <c r="B96" s="99"/>
      <c r="C96" s="80"/>
      <c r="D96" s="100"/>
      <c r="E96" s="80"/>
      <c r="F96" s="100"/>
      <c r="G96" s="80"/>
      <c r="H96" s="100"/>
      <c r="I96" s="80"/>
      <c r="J96" s="100"/>
      <c r="K96" s="310">
        <f>SUM(K5:K93)</f>
        <v>1668</v>
      </c>
      <c r="L96" s="100"/>
    </row>
    <row r="97" spans="1:12" ht="15">
      <c r="A97" s="80"/>
      <c r="B97" s="99"/>
      <c r="C97" s="80"/>
      <c r="D97" s="100"/>
      <c r="E97" s="80"/>
      <c r="F97" s="100"/>
      <c r="G97" s="80"/>
      <c r="H97" s="100"/>
      <c r="I97" s="80"/>
      <c r="J97" s="100"/>
      <c r="K97" s="99"/>
      <c r="L97" s="100"/>
    </row>
    <row r="98" spans="1:12" ht="15">
      <c r="A98" s="80"/>
      <c r="B98" s="99"/>
      <c r="C98" s="80"/>
      <c r="D98" s="100"/>
      <c r="E98" s="80"/>
      <c r="F98" s="100"/>
      <c r="G98" s="80"/>
      <c r="H98" s="100"/>
      <c r="I98" s="80"/>
      <c r="J98" s="100"/>
      <c r="K98" s="99"/>
      <c r="L98" s="100"/>
    </row>
    <row r="99" spans="1:12" ht="15">
      <c r="A99" s="80"/>
      <c r="B99" s="99"/>
      <c r="C99" s="80"/>
      <c r="D99" s="80"/>
      <c r="E99" s="80"/>
      <c r="F99" s="80"/>
      <c r="G99" s="80"/>
      <c r="H99" s="100"/>
      <c r="I99" s="80"/>
      <c r="J99" s="100"/>
      <c r="K99" s="99"/>
      <c r="L99" s="100"/>
    </row>
    <row r="100" spans="1:12" ht="15">
      <c r="A100" s="80"/>
      <c r="B100" s="99"/>
      <c r="C100" s="80"/>
      <c r="D100" s="100"/>
      <c r="E100" s="80"/>
      <c r="F100" s="100"/>
      <c r="G100" s="80"/>
      <c r="H100" s="100"/>
      <c r="I100" s="80"/>
      <c r="J100" s="100"/>
      <c r="K100" s="80"/>
      <c r="L100" s="100"/>
    </row>
    <row r="101" spans="1:12" ht="15">
      <c r="A101" s="80"/>
      <c r="B101" s="99"/>
      <c r="C101" s="80"/>
      <c r="D101" s="80"/>
      <c r="E101" s="100"/>
      <c r="F101" s="80"/>
      <c r="G101" s="80"/>
      <c r="H101" s="80"/>
      <c r="I101" s="100"/>
      <c r="J101" s="80"/>
      <c r="K101" s="80"/>
      <c r="L101" s="100"/>
    </row>
    <row r="102" spans="1:12" ht="15">
      <c r="A102" s="80"/>
      <c r="B102" s="99"/>
      <c r="C102" s="164"/>
      <c r="D102" s="100"/>
      <c r="E102" s="164"/>
      <c r="F102" s="100"/>
      <c r="G102" s="164"/>
      <c r="H102" s="100"/>
      <c r="I102" s="164"/>
      <c r="J102" s="100"/>
      <c r="K102" s="164"/>
      <c r="L102" s="100"/>
    </row>
    <row r="103" spans="1:12" ht="15">
      <c r="A103" s="80"/>
      <c r="B103" s="99"/>
      <c r="C103" s="164"/>
      <c r="D103" s="100"/>
      <c r="E103" s="164"/>
      <c r="F103" s="100"/>
      <c r="G103" s="164"/>
      <c r="H103" s="100"/>
      <c r="I103" s="164"/>
      <c r="J103" s="100"/>
      <c r="K103" s="164"/>
      <c r="L103" s="100"/>
    </row>
    <row r="104" spans="1:12" ht="15">
      <c r="A104" s="80"/>
      <c r="B104" s="99"/>
      <c r="C104" s="164"/>
      <c r="D104" s="100"/>
      <c r="E104" s="164"/>
      <c r="F104" s="100"/>
      <c r="G104" s="164"/>
      <c r="H104" s="100"/>
      <c r="I104" s="164"/>
      <c r="J104" s="100"/>
      <c r="K104" s="164"/>
      <c r="L104" s="100"/>
    </row>
    <row r="105" spans="1:12" ht="15">
      <c r="A105" s="80"/>
      <c r="B105" s="99"/>
      <c r="C105" s="164"/>
      <c r="D105" s="100"/>
      <c r="E105" s="164"/>
      <c r="F105" s="100"/>
      <c r="G105" s="164"/>
      <c r="H105" s="100"/>
      <c r="I105" s="164"/>
      <c r="J105" s="100"/>
      <c r="K105" s="164"/>
      <c r="L105" s="100"/>
    </row>
    <row r="106" spans="1:12" ht="15">
      <c r="A106" s="80"/>
      <c r="B106" s="99"/>
      <c r="C106" s="164"/>
      <c r="D106" s="100"/>
      <c r="E106" s="164"/>
      <c r="F106" s="100"/>
      <c r="G106" s="164"/>
      <c r="H106" s="100"/>
      <c r="I106" s="164"/>
      <c r="J106" s="100"/>
      <c r="K106" s="164"/>
      <c r="L106" s="100"/>
    </row>
    <row r="107" spans="1:12" ht="15">
      <c r="A107" s="80"/>
      <c r="B107" s="99"/>
      <c r="C107" s="164"/>
      <c r="D107" s="100"/>
      <c r="E107" s="164"/>
      <c r="F107" s="100"/>
      <c r="G107" s="164"/>
      <c r="H107" s="100"/>
      <c r="I107" s="164"/>
      <c r="J107" s="100"/>
      <c r="K107" s="164"/>
      <c r="L107" s="100"/>
    </row>
    <row r="108" spans="1:12" ht="15">
      <c r="A108" s="80"/>
      <c r="B108" s="99"/>
      <c r="C108" s="164"/>
      <c r="D108" s="100"/>
      <c r="E108" s="164"/>
      <c r="F108" s="100"/>
      <c r="G108" s="164"/>
      <c r="H108" s="100"/>
      <c r="I108" s="164"/>
      <c r="J108" s="100"/>
      <c r="K108" s="164"/>
      <c r="L108" s="100"/>
    </row>
    <row r="109" spans="1:12" ht="15">
      <c r="A109" s="80"/>
      <c r="B109" s="99"/>
      <c r="C109" s="164"/>
      <c r="D109" s="100"/>
      <c r="E109" s="164"/>
      <c r="F109" s="100"/>
      <c r="G109" s="164"/>
      <c r="H109" s="100"/>
      <c r="I109" s="164"/>
      <c r="J109" s="100"/>
      <c r="K109" s="164"/>
      <c r="L109" s="100"/>
    </row>
    <row r="110" spans="1:12" ht="15">
      <c r="A110" s="80"/>
      <c r="B110" s="99"/>
      <c r="C110" s="164"/>
      <c r="D110" s="100"/>
      <c r="E110" s="164"/>
      <c r="F110" s="100"/>
      <c r="G110" s="164"/>
      <c r="H110" s="100"/>
      <c r="I110" s="164"/>
      <c r="J110" s="100"/>
      <c r="K110" s="164"/>
      <c r="L110" s="100"/>
    </row>
    <row r="111" spans="1:12" ht="15">
      <c r="A111" s="80"/>
      <c r="B111" s="99"/>
      <c r="C111" s="164"/>
      <c r="D111" s="100"/>
      <c r="E111" s="164"/>
      <c r="F111" s="100"/>
      <c r="G111" s="164"/>
      <c r="H111" s="100"/>
      <c r="I111" s="164"/>
      <c r="J111" s="100"/>
      <c r="K111" s="164"/>
      <c r="L111" s="100"/>
    </row>
    <row r="112" spans="1:12" ht="15">
      <c r="A112" s="80"/>
      <c r="B112" s="99"/>
      <c r="C112" s="164"/>
      <c r="D112" s="100"/>
      <c r="E112" s="164"/>
      <c r="F112" s="100"/>
      <c r="G112" s="164"/>
      <c r="H112" s="100"/>
      <c r="I112" s="164"/>
      <c r="J112" s="100"/>
      <c r="K112" s="164"/>
      <c r="L112" s="100"/>
    </row>
    <row r="113" spans="1:12" ht="15">
      <c r="A113" s="80"/>
      <c r="B113" s="99"/>
      <c r="C113" s="164"/>
      <c r="D113" s="100"/>
      <c r="E113" s="164"/>
      <c r="F113" s="100"/>
      <c r="G113" s="164"/>
      <c r="H113" s="100"/>
      <c r="I113" s="164"/>
      <c r="J113" s="100"/>
      <c r="K113" s="164"/>
      <c r="L113" s="100"/>
    </row>
    <row r="114" spans="1:12" ht="15">
      <c r="A114" s="80"/>
      <c r="B114" s="99"/>
      <c r="C114" s="164"/>
      <c r="D114" s="100"/>
      <c r="E114" s="164"/>
      <c r="F114" s="100"/>
      <c r="G114" s="164"/>
      <c r="H114" s="100"/>
      <c r="I114" s="164"/>
      <c r="J114" s="100"/>
      <c r="K114" s="164"/>
      <c r="L114" s="100"/>
    </row>
    <row r="115" spans="1:12" ht="15">
      <c r="A115" s="80"/>
      <c r="B115" s="99"/>
      <c r="C115" s="164"/>
      <c r="D115" s="100"/>
      <c r="E115" s="164"/>
      <c r="F115" s="100"/>
      <c r="G115" s="164"/>
      <c r="H115" s="100"/>
      <c r="I115" s="164"/>
      <c r="J115" s="100"/>
      <c r="K115" s="164"/>
      <c r="L115" s="100"/>
    </row>
    <row r="116" spans="1:12" ht="15">
      <c r="A116" s="80"/>
      <c r="B116" s="99"/>
      <c r="C116" s="164"/>
      <c r="D116" s="100"/>
      <c r="E116" s="164"/>
      <c r="F116" s="100"/>
      <c r="G116" s="164"/>
      <c r="H116" s="100"/>
      <c r="I116" s="164"/>
      <c r="J116" s="100"/>
      <c r="K116" s="164"/>
      <c r="L116" s="100"/>
    </row>
    <row r="117" spans="1:12" ht="15">
      <c r="A117" s="80"/>
      <c r="B117" s="99"/>
      <c r="C117" s="164"/>
      <c r="D117" s="100"/>
      <c r="E117" s="164"/>
      <c r="F117" s="100"/>
      <c r="G117" s="164"/>
      <c r="H117" s="100"/>
      <c r="I117" s="164"/>
      <c r="J117" s="100"/>
      <c r="K117" s="164"/>
      <c r="L117" s="100"/>
    </row>
    <row r="118" spans="1:12" ht="15">
      <c r="A118" s="80"/>
      <c r="B118" s="99"/>
      <c r="C118" s="164"/>
      <c r="D118" s="100"/>
      <c r="E118" s="164"/>
      <c r="F118" s="100"/>
      <c r="G118" s="164"/>
      <c r="H118" s="100"/>
      <c r="I118" s="164"/>
      <c r="J118" s="100"/>
      <c r="K118" s="164"/>
      <c r="L118" s="100"/>
    </row>
    <row r="119" spans="1:12" ht="15">
      <c r="A119" s="80"/>
      <c r="B119" s="99"/>
      <c r="C119" s="164"/>
      <c r="D119" s="100"/>
      <c r="E119" s="164"/>
      <c r="F119" s="100"/>
      <c r="G119" s="164"/>
      <c r="H119" s="100"/>
      <c r="I119" s="164"/>
      <c r="J119" s="100"/>
      <c r="K119" s="164"/>
      <c r="L119" s="100"/>
    </row>
    <row r="120" spans="1:12" ht="15">
      <c r="A120" s="80"/>
      <c r="B120" s="99"/>
      <c r="C120" s="164"/>
      <c r="D120" s="100"/>
      <c r="E120" s="164"/>
      <c r="F120" s="100"/>
      <c r="G120" s="164"/>
      <c r="H120" s="100"/>
      <c r="I120" s="164"/>
      <c r="J120" s="100"/>
      <c r="K120" s="164"/>
      <c r="L120" s="100"/>
    </row>
    <row r="121" spans="1:12" ht="15">
      <c r="A121" s="80"/>
      <c r="B121" s="99"/>
      <c r="C121" s="164"/>
      <c r="D121" s="100"/>
      <c r="E121" s="164"/>
      <c r="F121" s="100"/>
      <c r="G121" s="164"/>
      <c r="H121" s="100"/>
      <c r="I121" s="164"/>
      <c r="J121" s="100"/>
      <c r="K121" s="164"/>
      <c r="L121" s="100"/>
    </row>
    <row r="122" spans="1:12" ht="15">
      <c r="A122" s="80"/>
      <c r="B122" s="99"/>
      <c r="C122" s="164"/>
      <c r="D122" s="100"/>
      <c r="E122" s="164"/>
      <c r="F122" s="100"/>
      <c r="G122" s="164"/>
      <c r="H122" s="100"/>
      <c r="I122" s="164"/>
      <c r="J122" s="100"/>
      <c r="K122" s="164"/>
      <c r="L122" s="100"/>
    </row>
    <row r="123" spans="1:12" ht="15">
      <c r="A123" s="80"/>
      <c r="B123" s="99"/>
      <c r="C123" s="164"/>
      <c r="D123" s="100"/>
      <c r="E123" s="164"/>
      <c r="F123" s="100"/>
      <c r="G123" s="164"/>
      <c r="H123" s="100"/>
      <c r="I123" s="164"/>
      <c r="J123" s="100"/>
      <c r="K123" s="164"/>
      <c r="L123" s="100"/>
    </row>
    <row r="124" spans="1:12" ht="15">
      <c r="A124" s="80"/>
      <c r="B124" s="99"/>
      <c r="C124" s="164"/>
      <c r="D124" s="100"/>
      <c r="E124" s="164"/>
      <c r="F124" s="100"/>
      <c r="G124" s="164"/>
      <c r="H124" s="100"/>
      <c r="I124" s="164"/>
      <c r="J124" s="100"/>
      <c r="K124" s="164"/>
      <c r="L124" s="100"/>
    </row>
    <row r="125" spans="1:12" ht="15">
      <c r="A125" s="80"/>
      <c r="B125" s="99"/>
      <c r="C125" s="164"/>
      <c r="D125" s="100"/>
      <c r="E125" s="164"/>
      <c r="F125" s="100"/>
      <c r="G125" s="164"/>
      <c r="H125" s="100"/>
      <c r="I125" s="164"/>
      <c r="J125" s="100"/>
      <c r="K125" s="164"/>
      <c r="L125" s="100"/>
    </row>
    <row r="126" spans="1:12" ht="15">
      <c r="A126" s="80"/>
      <c r="B126" s="99"/>
      <c r="C126" s="164"/>
      <c r="D126" s="100"/>
      <c r="E126" s="164"/>
      <c r="F126" s="100"/>
      <c r="G126" s="164"/>
      <c r="H126" s="100"/>
      <c r="I126" s="164"/>
      <c r="J126" s="100"/>
      <c r="K126" s="164"/>
      <c r="L126" s="100"/>
    </row>
    <row r="127" spans="1:12" ht="15">
      <c r="A127" s="80"/>
      <c r="B127" s="99"/>
      <c r="C127" s="164"/>
      <c r="D127" s="100"/>
      <c r="E127" s="164"/>
      <c r="F127" s="100"/>
      <c r="G127" s="164"/>
      <c r="H127" s="100"/>
      <c r="I127" s="164"/>
      <c r="J127" s="100"/>
      <c r="K127" s="164"/>
      <c r="L127" s="100"/>
    </row>
    <row r="128" spans="1:12" ht="15">
      <c r="A128" s="80"/>
      <c r="B128" s="99"/>
      <c r="C128" s="164"/>
      <c r="D128" s="100"/>
      <c r="E128" s="164"/>
      <c r="F128" s="100"/>
      <c r="G128" s="164"/>
      <c r="H128" s="100"/>
      <c r="I128" s="164"/>
      <c r="J128" s="100"/>
      <c r="K128" s="164"/>
      <c r="L128" s="100"/>
    </row>
    <row r="129" spans="1:12" ht="15">
      <c r="A129" s="80"/>
      <c r="B129" s="99"/>
      <c r="C129" s="164"/>
      <c r="D129" s="100"/>
      <c r="E129" s="164"/>
      <c r="F129" s="100"/>
      <c r="G129" s="164"/>
      <c r="H129" s="100"/>
      <c r="I129" s="164"/>
      <c r="J129" s="100"/>
      <c r="K129" s="164"/>
      <c r="L129" s="100"/>
    </row>
    <row r="130" spans="1:12" ht="15">
      <c r="A130" s="80"/>
      <c r="B130" s="99"/>
      <c r="C130" s="164"/>
      <c r="D130" s="100"/>
      <c r="E130" s="164"/>
      <c r="F130" s="100"/>
      <c r="G130" s="164"/>
      <c r="H130" s="100"/>
      <c r="I130" s="164"/>
      <c r="J130" s="100"/>
      <c r="K130" s="164"/>
      <c r="L130" s="100"/>
    </row>
    <row r="131" spans="1:12" ht="15">
      <c r="A131" s="80"/>
      <c r="B131" s="99"/>
      <c r="C131" s="164"/>
      <c r="D131" s="100"/>
      <c r="E131" s="164"/>
      <c r="F131" s="100"/>
      <c r="G131" s="164"/>
      <c r="H131" s="100"/>
      <c r="I131" s="164"/>
      <c r="J131" s="100"/>
      <c r="K131" s="164"/>
      <c r="L131" s="100"/>
    </row>
    <row r="132" spans="1:12" ht="15">
      <c r="A132" s="80"/>
      <c r="B132" s="99"/>
      <c r="C132" s="164"/>
      <c r="D132" s="100"/>
      <c r="E132" s="164"/>
      <c r="F132" s="100"/>
      <c r="G132" s="164"/>
      <c r="H132" s="100"/>
      <c r="I132" s="164"/>
      <c r="J132" s="100"/>
      <c r="K132" s="164"/>
      <c r="L132" s="100"/>
    </row>
    <row r="133" spans="1:12" ht="15">
      <c r="A133" s="80"/>
      <c r="B133" s="99"/>
      <c r="C133" s="164"/>
      <c r="D133" s="100"/>
      <c r="E133" s="164"/>
      <c r="F133" s="100"/>
      <c r="G133" s="164"/>
      <c r="H133" s="100"/>
      <c r="I133" s="164"/>
      <c r="J133" s="100"/>
      <c r="K133" s="164"/>
      <c r="L133" s="100"/>
    </row>
    <row r="134" spans="1:12" ht="15">
      <c r="A134" s="80"/>
      <c r="B134" s="99"/>
      <c r="C134" s="164"/>
      <c r="D134" s="100"/>
      <c r="E134" s="164"/>
      <c r="F134" s="100"/>
      <c r="G134" s="164"/>
      <c r="H134" s="100"/>
      <c r="I134" s="164"/>
      <c r="J134" s="100"/>
      <c r="K134" s="164"/>
      <c r="L134" s="100"/>
    </row>
    <row r="135" spans="1:12" ht="15">
      <c r="A135" s="80"/>
      <c r="B135" s="99"/>
      <c r="C135" s="164"/>
      <c r="D135" s="100"/>
      <c r="E135" s="164"/>
      <c r="F135" s="100"/>
      <c r="G135" s="164"/>
      <c r="H135" s="100"/>
      <c r="I135" s="164"/>
      <c r="J135" s="100"/>
      <c r="K135" s="164"/>
      <c r="L135" s="100"/>
    </row>
    <row r="136" spans="1:12" ht="15">
      <c r="A136" s="80"/>
      <c r="B136" s="99"/>
      <c r="C136" s="164"/>
      <c r="D136" s="100"/>
      <c r="E136" s="164"/>
      <c r="F136" s="100"/>
      <c r="G136" s="164"/>
      <c r="H136" s="100"/>
      <c r="I136" s="164"/>
      <c r="J136" s="100"/>
      <c r="K136" s="164"/>
      <c r="L136" s="100"/>
    </row>
    <row r="137" spans="1:12" ht="15">
      <c r="A137" s="80"/>
      <c r="B137" s="99"/>
      <c r="C137" s="164"/>
      <c r="D137" s="100"/>
      <c r="E137" s="164"/>
      <c r="F137" s="100"/>
      <c r="G137" s="164"/>
      <c r="H137" s="100"/>
      <c r="I137" s="164"/>
      <c r="J137" s="100"/>
      <c r="K137" s="164"/>
      <c r="L137" s="100"/>
    </row>
    <row r="138" spans="1:12" ht="15">
      <c r="A138" s="80"/>
      <c r="B138" s="99"/>
      <c r="C138" s="164"/>
      <c r="D138" s="100"/>
      <c r="E138" s="164"/>
      <c r="F138" s="100"/>
      <c r="G138" s="164"/>
      <c r="H138" s="100"/>
      <c r="I138" s="164"/>
      <c r="J138" s="100"/>
      <c r="K138" s="164"/>
      <c r="L138" s="100"/>
    </row>
    <row r="139" spans="1:12" ht="15">
      <c r="A139" s="80"/>
      <c r="B139" s="99"/>
      <c r="C139" s="164"/>
      <c r="D139" s="100"/>
      <c r="E139" s="164"/>
      <c r="F139" s="100"/>
      <c r="G139" s="164"/>
      <c r="H139" s="100"/>
      <c r="I139" s="164"/>
      <c r="J139" s="100"/>
      <c r="K139" s="164"/>
      <c r="L139" s="100"/>
    </row>
    <row r="140" spans="1:12" ht="15">
      <c r="A140" s="80"/>
      <c r="B140" s="99"/>
      <c r="C140" s="164"/>
      <c r="D140" s="100"/>
      <c r="E140" s="164"/>
      <c r="F140" s="100"/>
      <c r="G140" s="164"/>
      <c r="H140" s="100"/>
      <c r="I140" s="164"/>
      <c r="J140" s="100"/>
      <c r="K140" s="164"/>
      <c r="L140" s="100"/>
    </row>
    <row r="141" spans="1:12" ht="15">
      <c r="A141" s="80"/>
      <c r="B141" s="99"/>
      <c r="C141" s="164"/>
      <c r="D141" s="100"/>
      <c r="E141" s="164"/>
      <c r="F141" s="100"/>
      <c r="G141" s="164"/>
      <c r="H141" s="100"/>
      <c r="I141" s="164"/>
      <c r="J141" s="100"/>
      <c r="K141" s="164"/>
      <c r="L141" s="100"/>
    </row>
    <row r="142" spans="1:12" ht="15">
      <c r="A142" s="80"/>
      <c r="B142" s="99"/>
      <c r="C142" s="164"/>
      <c r="D142" s="100"/>
      <c r="E142" s="164"/>
      <c r="F142" s="100"/>
      <c r="G142" s="164"/>
      <c r="H142" s="100"/>
      <c r="I142" s="164"/>
      <c r="J142" s="100"/>
      <c r="K142" s="164"/>
      <c r="L142" s="100"/>
    </row>
    <row r="143" spans="1:12" ht="15">
      <c r="A143" s="80"/>
      <c r="B143" s="99"/>
      <c r="C143" s="164"/>
      <c r="D143" s="100"/>
      <c r="E143" s="164"/>
      <c r="F143" s="100"/>
      <c r="G143" s="164"/>
      <c r="H143" s="100"/>
      <c r="I143" s="164"/>
      <c r="J143" s="100"/>
      <c r="K143" s="164"/>
      <c r="L143" s="100"/>
    </row>
    <row r="144" spans="1:12" ht="15">
      <c r="A144" s="80"/>
      <c r="B144" s="99"/>
      <c r="C144" s="164"/>
      <c r="D144" s="100"/>
      <c r="E144" s="164"/>
      <c r="F144" s="100"/>
      <c r="G144" s="164"/>
      <c r="H144" s="100"/>
      <c r="I144" s="164"/>
      <c r="J144" s="100"/>
      <c r="K144" s="164"/>
      <c r="L144" s="100"/>
    </row>
    <row r="145" spans="1:12" ht="15">
      <c r="A145" s="80"/>
      <c r="B145" s="99"/>
      <c r="C145" s="164"/>
      <c r="D145" s="100"/>
      <c r="E145" s="164"/>
      <c r="F145" s="100"/>
      <c r="G145" s="164"/>
      <c r="H145" s="100"/>
      <c r="I145" s="164"/>
      <c r="J145" s="100"/>
      <c r="K145" s="164"/>
      <c r="L145" s="100"/>
    </row>
    <row r="146" spans="1:12" ht="15">
      <c r="A146" s="80"/>
      <c r="B146" s="99"/>
      <c r="C146" s="164"/>
      <c r="D146" s="100"/>
      <c r="E146" s="164"/>
      <c r="F146" s="100"/>
      <c r="G146" s="164"/>
      <c r="H146" s="100"/>
      <c r="I146" s="164"/>
      <c r="J146" s="100"/>
      <c r="K146" s="164"/>
      <c r="L146" s="100"/>
    </row>
    <row r="147" spans="1:12" ht="15">
      <c r="A147" s="80"/>
      <c r="B147" s="99"/>
      <c r="C147" s="164"/>
      <c r="D147" s="100"/>
      <c r="E147" s="164"/>
      <c r="F147" s="100"/>
      <c r="G147" s="164"/>
      <c r="H147" s="100"/>
      <c r="I147" s="164"/>
      <c r="J147" s="100"/>
      <c r="K147" s="164"/>
      <c r="L147" s="100"/>
    </row>
    <row r="148" spans="1:12" ht="15">
      <c r="A148" s="80"/>
      <c r="B148" s="99"/>
      <c r="C148" s="164"/>
      <c r="D148" s="100"/>
      <c r="E148" s="164"/>
      <c r="F148" s="100"/>
      <c r="G148" s="164"/>
      <c r="H148" s="100"/>
      <c r="I148" s="164"/>
      <c r="J148" s="100"/>
      <c r="K148" s="164"/>
      <c r="L148" s="100"/>
    </row>
    <row r="149" spans="1:12" ht="15">
      <c r="A149" s="80"/>
      <c r="B149" s="99"/>
      <c r="C149" s="164"/>
      <c r="D149" s="100"/>
      <c r="E149" s="164"/>
      <c r="F149" s="100"/>
      <c r="G149" s="164"/>
      <c r="H149" s="100"/>
      <c r="I149" s="164"/>
      <c r="J149" s="100"/>
      <c r="K149" s="164"/>
      <c r="L149" s="100"/>
    </row>
    <row r="150" spans="1:12" ht="15">
      <c r="A150" s="80"/>
      <c r="B150" s="99"/>
      <c r="C150" s="164"/>
      <c r="D150" s="100"/>
      <c r="E150" s="164"/>
      <c r="F150" s="100"/>
      <c r="G150" s="164"/>
      <c r="H150" s="100"/>
      <c r="I150" s="164"/>
      <c r="J150" s="100"/>
      <c r="K150" s="164"/>
      <c r="L150" s="100"/>
    </row>
    <row r="151" spans="1:12" ht="15">
      <c r="A151" s="80"/>
      <c r="B151" s="99"/>
      <c r="C151" s="164"/>
      <c r="D151" s="100"/>
      <c r="E151" s="164"/>
      <c r="F151" s="100"/>
      <c r="G151" s="164"/>
      <c r="H151" s="100"/>
      <c r="I151" s="164"/>
      <c r="J151" s="100"/>
      <c r="K151" s="164"/>
      <c r="L151" s="100"/>
    </row>
    <row r="152" spans="1:12" ht="15">
      <c r="A152" s="80"/>
      <c r="B152" s="99"/>
      <c r="C152" s="164"/>
      <c r="D152" s="100"/>
      <c r="E152" s="164"/>
      <c r="F152" s="100"/>
      <c r="G152" s="164"/>
      <c r="H152" s="100"/>
      <c r="I152" s="164"/>
      <c r="J152" s="100"/>
      <c r="K152" s="164"/>
      <c r="L152" s="100"/>
    </row>
    <row r="153" spans="1:12" ht="15">
      <c r="A153" s="80"/>
      <c r="B153" s="99"/>
      <c r="C153" s="164"/>
      <c r="D153" s="100"/>
      <c r="E153" s="164"/>
      <c r="F153" s="100"/>
      <c r="G153" s="164"/>
      <c r="H153" s="100"/>
      <c r="I153" s="164"/>
      <c r="J153" s="100"/>
      <c r="K153" s="164"/>
      <c r="L153" s="100"/>
    </row>
    <row r="154" spans="1:12" ht="15">
      <c r="A154" s="80"/>
      <c r="B154" s="99"/>
      <c r="C154" s="164"/>
      <c r="D154" s="100"/>
      <c r="E154" s="164"/>
      <c r="F154" s="100"/>
      <c r="G154" s="164"/>
      <c r="H154" s="100"/>
      <c r="I154" s="164"/>
      <c r="J154" s="100"/>
      <c r="K154" s="164"/>
      <c r="L154" s="100"/>
    </row>
    <row r="155" spans="1:12" ht="15">
      <c r="A155" s="80"/>
      <c r="B155" s="99"/>
      <c r="C155" s="164"/>
      <c r="D155" s="100"/>
      <c r="E155" s="164"/>
      <c r="F155" s="100"/>
      <c r="G155" s="164"/>
      <c r="H155" s="100"/>
      <c r="I155" s="164"/>
      <c r="J155" s="100"/>
      <c r="K155" s="164"/>
      <c r="L155" s="100"/>
    </row>
    <row r="156" spans="1:12" ht="15">
      <c r="A156" s="80"/>
      <c r="B156" s="99"/>
      <c r="C156" s="164"/>
      <c r="D156" s="100"/>
      <c r="E156" s="164"/>
      <c r="F156" s="100"/>
      <c r="G156" s="164"/>
      <c r="H156" s="100"/>
      <c r="I156" s="164"/>
      <c r="J156" s="100"/>
      <c r="K156" s="164"/>
      <c r="L156" s="100"/>
    </row>
    <row r="157" spans="1:12" ht="15">
      <c r="A157" s="80"/>
      <c r="B157" s="99"/>
      <c r="C157" s="164"/>
      <c r="D157" s="100"/>
      <c r="E157" s="164"/>
      <c r="F157" s="100"/>
      <c r="G157" s="164"/>
      <c r="H157" s="100"/>
      <c r="I157" s="164"/>
      <c r="J157" s="100"/>
      <c r="K157" s="164"/>
      <c r="L157" s="100"/>
    </row>
    <row r="158" spans="1:12" ht="15">
      <c r="A158" s="80"/>
      <c r="B158" s="99"/>
      <c r="C158" s="164"/>
      <c r="D158" s="100"/>
      <c r="E158" s="164"/>
      <c r="F158" s="100"/>
      <c r="G158" s="164"/>
      <c r="H158" s="100"/>
      <c r="I158" s="164"/>
      <c r="J158" s="100"/>
      <c r="K158" s="164"/>
      <c r="L158" s="100"/>
    </row>
    <row r="159" spans="1:12" ht="15">
      <c r="A159" s="80"/>
      <c r="B159" s="99"/>
      <c r="C159" s="164"/>
      <c r="D159" s="100"/>
      <c r="E159" s="164"/>
      <c r="F159" s="100"/>
      <c r="G159" s="164"/>
      <c r="H159" s="100"/>
      <c r="I159" s="164"/>
      <c r="J159" s="100"/>
      <c r="K159" s="164"/>
      <c r="L159" s="100"/>
    </row>
    <row r="160" spans="1:12" ht="15">
      <c r="A160" s="80"/>
      <c r="B160" s="99"/>
      <c r="C160" s="164"/>
      <c r="D160" s="100"/>
      <c r="E160" s="164"/>
      <c r="F160" s="100"/>
      <c r="G160" s="164"/>
      <c r="H160" s="100"/>
      <c r="I160" s="164"/>
      <c r="J160" s="100"/>
      <c r="K160" s="164"/>
      <c r="L160" s="100"/>
    </row>
    <row r="161" spans="1:12" ht="15">
      <c r="A161" s="80"/>
      <c r="B161" s="99"/>
      <c r="C161" s="164"/>
      <c r="D161" s="100"/>
      <c r="E161" s="164"/>
      <c r="F161" s="100"/>
      <c r="G161" s="164"/>
      <c r="H161" s="100"/>
      <c r="I161" s="164"/>
      <c r="J161" s="100"/>
      <c r="K161" s="164"/>
      <c r="L161" s="100"/>
    </row>
    <row r="162" spans="1:12" ht="15">
      <c r="A162" s="80"/>
      <c r="B162" s="99"/>
      <c r="C162" s="164"/>
      <c r="D162" s="100"/>
      <c r="E162" s="164"/>
      <c r="F162" s="100"/>
      <c r="G162" s="164"/>
      <c r="H162" s="100"/>
      <c r="I162" s="164"/>
      <c r="J162" s="100"/>
      <c r="K162" s="164"/>
      <c r="L162" s="100"/>
    </row>
    <row r="163" spans="1:12" ht="15">
      <c r="A163" s="80"/>
      <c r="B163" s="99"/>
      <c r="C163" s="164"/>
      <c r="D163" s="100"/>
      <c r="E163" s="164"/>
      <c r="F163" s="100"/>
      <c r="G163" s="164"/>
      <c r="H163" s="100"/>
      <c r="I163" s="164"/>
      <c r="J163" s="100"/>
      <c r="K163" s="164"/>
      <c r="L163" s="100"/>
    </row>
    <row r="164" spans="1:12" ht="15">
      <c r="A164" s="80"/>
      <c r="B164" s="99"/>
      <c r="C164" s="164"/>
      <c r="D164" s="100"/>
      <c r="E164" s="164"/>
      <c r="F164" s="100"/>
      <c r="G164" s="164"/>
      <c r="H164" s="100"/>
      <c r="I164" s="164"/>
      <c r="J164" s="100"/>
      <c r="K164" s="164"/>
      <c r="L164" s="100"/>
    </row>
    <row r="165" spans="1:12" ht="15">
      <c r="A165" s="80"/>
      <c r="B165" s="99"/>
      <c r="C165" s="164"/>
      <c r="D165" s="100"/>
      <c r="E165" s="164"/>
      <c r="F165" s="100"/>
      <c r="G165" s="164"/>
      <c r="H165" s="100"/>
      <c r="I165" s="164"/>
      <c r="J165" s="100"/>
      <c r="K165" s="164"/>
      <c r="L165" s="100"/>
    </row>
    <row r="166" spans="1:12" ht="15">
      <c r="A166" s="80"/>
      <c r="B166" s="99"/>
      <c r="C166" s="164"/>
      <c r="D166" s="100"/>
      <c r="E166" s="164"/>
      <c r="F166" s="100"/>
      <c r="G166" s="164"/>
      <c r="H166" s="100"/>
      <c r="I166" s="164"/>
      <c r="J166" s="100"/>
      <c r="K166" s="164"/>
      <c r="L166" s="100"/>
    </row>
    <row r="167" spans="1:12" ht="15">
      <c r="A167" s="80"/>
      <c r="B167" s="99"/>
      <c r="C167" s="164"/>
      <c r="D167" s="100"/>
      <c r="E167" s="164"/>
      <c r="F167" s="100"/>
      <c r="G167" s="164"/>
      <c r="H167" s="100"/>
      <c r="I167" s="164"/>
      <c r="J167" s="100"/>
      <c r="K167" s="164"/>
      <c r="L167" s="100"/>
    </row>
    <row r="168" spans="1:12" ht="15">
      <c r="A168" s="80"/>
      <c r="B168" s="99"/>
      <c r="C168" s="164"/>
      <c r="D168" s="100"/>
      <c r="E168" s="164"/>
      <c r="F168" s="100"/>
      <c r="G168" s="164"/>
      <c r="H168" s="100"/>
      <c r="I168" s="164"/>
      <c r="J168" s="100"/>
      <c r="K168" s="164"/>
      <c r="L168" s="100"/>
    </row>
    <row r="169" spans="1:12" ht="15">
      <c r="A169" s="80"/>
      <c r="B169" s="99"/>
      <c r="C169" s="164"/>
      <c r="D169" s="100"/>
      <c r="E169" s="164"/>
      <c r="F169" s="100"/>
      <c r="G169" s="164"/>
      <c r="H169" s="100"/>
      <c r="I169" s="164"/>
      <c r="J169" s="100"/>
      <c r="K169" s="164"/>
      <c r="L169" s="100"/>
    </row>
    <row r="170" spans="1:12" ht="15">
      <c r="A170" s="80"/>
      <c r="B170" s="99"/>
      <c r="C170" s="164"/>
      <c r="D170" s="100"/>
      <c r="E170" s="164"/>
      <c r="F170" s="100"/>
      <c r="G170" s="164"/>
      <c r="H170" s="100"/>
      <c r="I170" s="164"/>
      <c r="J170" s="100"/>
      <c r="K170" s="164"/>
      <c r="L170" s="100"/>
    </row>
    <row r="171" spans="1:12" ht="15">
      <c r="A171" s="80"/>
      <c r="B171" s="99"/>
      <c r="C171" s="164"/>
      <c r="D171" s="100"/>
      <c r="E171" s="164"/>
      <c r="F171" s="100"/>
      <c r="G171" s="164"/>
      <c r="H171" s="100"/>
      <c r="I171" s="164"/>
      <c r="J171" s="100"/>
      <c r="K171" s="164"/>
      <c r="L171" s="100"/>
    </row>
    <row r="172" spans="1:12" ht="15">
      <c r="A172" s="80"/>
      <c r="B172" s="99"/>
      <c r="C172" s="164"/>
      <c r="D172" s="100"/>
      <c r="E172" s="164"/>
      <c r="F172" s="100"/>
      <c r="G172" s="164"/>
      <c r="H172" s="100"/>
      <c r="I172" s="164"/>
      <c r="J172" s="100"/>
      <c r="K172" s="164"/>
      <c r="L172" s="100"/>
    </row>
    <row r="173" spans="1:12" ht="15">
      <c r="A173" s="80"/>
      <c r="B173" s="99"/>
      <c r="C173" s="164"/>
      <c r="D173" s="100"/>
      <c r="E173" s="164"/>
      <c r="F173" s="100"/>
      <c r="G173" s="164"/>
      <c r="H173" s="100"/>
      <c r="I173" s="164"/>
      <c r="J173" s="100"/>
      <c r="K173" s="164"/>
      <c r="L173" s="100"/>
    </row>
    <row r="174" spans="1:12" ht="15">
      <c r="A174" s="80"/>
      <c r="B174" s="99"/>
      <c r="C174" s="164"/>
      <c r="D174" s="100"/>
      <c r="E174" s="164"/>
      <c r="F174" s="100"/>
      <c r="G174" s="164"/>
      <c r="H174" s="100"/>
      <c r="I174" s="164"/>
      <c r="J174" s="100"/>
      <c r="K174" s="164"/>
      <c r="L174" s="100"/>
    </row>
    <row r="175" spans="1:12" ht="15">
      <c r="A175" s="80"/>
      <c r="B175" s="99"/>
      <c r="C175" s="164"/>
      <c r="D175" s="100"/>
      <c r="E175" s="164"/>
      <c r="F175" s="100"/>
      <c r="G175" s="164"/>
      <c r="H175" s="100"/>
      <c r="I175" s="164"/>
      <c r="J175" s="100"/>
      <c r="K175" s="164"/>
      <c r="L175" s="100"/>
    </row>
    <row r="176" spans="1:12" ht="15">
      <c r="A176" s="80"/>
      <c r="B176" s="99"/>
      <c r="C176" s="164"/>
      <c r="D176" s="100"/>
      <c r="E176" s="164"/>
      <c r="F176" s="100"/>
      <c r="G176" s="164"/>
      <c r="H176" s="100"/>
      <c r="I176" s="164"/>
      <c r="J176" s="100"/>
      <c r="K176" s="164"/>
      <c r="L176" s="100"/>
    </row>
  </sheetData>
  <sheetProtection/>
  <mergeCells count="10">
    <mergeCell ref="A94:B94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0"/>
  <sheetViews>
    <sheetView zoomScalePageLayoutView="0" workbookViewId="0" topLeftCell="A2">
      <selection activeCell="A2" sqref="A2:T2"/>
    </sheetView>
  </sheetViews>
  <sheetFormatPr defaultColWidth="11.421875" defaultRowHeight="15"/>
  <cols>
    <col min="1" max="1" width="30.421875" style="285" customWidth="1"/>
    <col min="2" max="20" width="14.7109375" style="285" customWidth="1"/>
    <col min="21" max="16384" width="11.421875" style="285" customWidth="1"/>
  </cols>
  <sheetData>
    <row r="1" spans="1:20" ht="24.75" customHeight="1" thickBot="1" thickTop="1">
      <c r="A1" s="343" t="s">
        <v>647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5"/>
    </row>
    <row r="2" spans="1:20" ht="24.75" customHeight="1" thickBot="1" thickTop="1">
      <c r="A2" s="343" t="s">
        <v>1012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24.75" customHeight="1" thickBot="1" thickTop="1">
      <c r="A3" s="346" t="s">
        <v>65</v>
      </c>
      <c r="B3" s="349" t="s">
        <v>66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1"/>
      <c r="T3" s="352" t="s">
        <v>1013</v>
      </c>
    </row>
    <row r="4" spans="1:20" ht="24.75" customHeight="1">
      <c r="A4" s="347"/>
      <c r="B4" s="341">
        <v>2012</v>
      </c>
      <c r="C4" s="342"/>
      <c r="D4" s="341">
        <v>2013</v>
      </c>
      <c r="E4" s="342"/>
      <c r="F4" s="341">
        <v>2014</v>
      </c>
      <c r="G4" s="342"/>
      <c r="H4" s="341">
        <v>2015</v>
      </c>
      <c r="I4" s="342"/>
      <c r="J4" s="341">
        <v>2016</v>
      </c>
      <c r="K4" s="342"/>
      <c r="L4" s="341">
        <v>2017</v>
      </c>
      <c r="M4" s="342"/>
      <c r="N4" s="341">
        <v>2018</v>
      </c>
      <c r="O4" s="342"/>
      <c r="P4" s="341">
        <v>2019</v>
      </c>
      <c r="Q4" s="342"/>
      <c r="R4" s="341">
        <v>2020</v>
      </c>
      <c r="S4" s="342"/>
      <c r="T4" s="352"/>
    </row>
    <row r="5" spans="1:20" ht="24.75" customHeight="1" thickBot="1">
      <c r="A5" s="348"/>
      <c r="B5" s="8" t="s">
        <v>68</v>
      </c>
      <c r="C5" s="9" t="s">
        <v>67</v>
      </c>
      <c r="D5" s="8" t="s">
        <v>68</v>
      </c>
      <c r="E5" s="9" t="s">
        <v>67</v>
      </c>
      <c r="F5" s="8" t="s">
        <v>68</v>
      </c>
      <c r="G5" s="9" t="s">
        <v>67</v>
      </c>
      <c r="H5" s="8" t="s">
        <v>68</v>
      </c>
      <c r="I5" s="9" t="s">
        <v>67</v>
      </c>
      <c r="J5" s="8" t="s">
        <v>68</v>
      </c>
      <c r="K5" s="9" t="s">
        <v>67</v>
      </c>
      <c r="L5" s="8" t="s">
        <v>68</v>
      </c>
      <c r="M5" s="9" t="s">
        <v>67</v>
      </c>
      <c r="N5" s="8" t="s">
        <v>68</v>
      </c>
      <c r="O5" s="9" t="s">
        <v>67</v>
      </c>
      <c r="P5" s="8" t="s">
        <v>68</v>
      </c>
      <c r="Q5" s="9" t="s">
        <v>67</v>
      </c>
      <c r="R5" s="8" t="s">
        <v>68</v>
      </c>
      <c r="S5" s="9" t="s">
        <v>67</v>
      </c>
      <c r="T5" s="353"/>
    </row>
    <row r="6" spans="1:22" ht="15">
      <c r="A6" s="10" t="s">
        <v>69</v>
      </c>
      <c r="B6" s="11">
        <v>827</v>
      </c>
      <c r="C6" s="12">
        <v>0.3528156996587031</v>
      </c>
      <c r="D6" s="11">
        <v>888</v>
      </c>
      <c r="E6" s="12">
        <v>0.37185929648241206</v>
      </c>
      <c r="F6" s="11">
        <v>863</v>
      </c>
      <c r="G6" s="12">
        <v>0.3750543242068666</v>
      </c>
      <c r="H6" s="11">
        <v>863</v>
      </c>
      <c r="I6" s="12">
        <v>0.3786748573935937</v>
      </c>
      <c r="J6" s="11">
        <v>975</v>
      </c>
      <c r="K6" s="12">
        <v>0.3869047619047619</v>
      </c>
      <c r="L6" s="11">
        <v>971</v>
      </c>
      <c r="M6" s="12">
        <v>0.3801879404855129</v>
      </c>
      <c r="N6" s="11">
        <v>1035</v>
      </c>
      <c r="O6" s="12">
        <v>0.40366614664586575</v>
      </c>
      <c r="P6" s="11">
        <v>969</v>
      </c>
      <c r="Q6" s="12">
        <v>0.4017412935323383</v>
      </c>
      <c r="R6" s="11">
        <v>654</v>
      </c>
      <c r="S6" s="12">
        <v>0.3920863309352518</v>
      </c>
      <c r="T6" s="13">
        <v>-0.32507739938080493</v>
      </c>
      <c r="U6" s="294" t="s">
        <v>657</v>
      </c>
      <c r="V6" s="286"/>
    </row>
    <row r="7" spans="1:21" ht="15">
      <c r="A7" s="14" t="s">
        <v>70</v>
      </c>
      <c r="B7" s="15">
        <v>1213</v>
      </c>
      <c r="C7" s="16">
        <v>0.5174914675767918</v>
      </c>
      <c r="D7" s="15">
        <v>1168</v>
      </c>
      <c r="E7" s="16">
        <v>0.48911222780569513</v>
      </c>
      <c r="F7" s="15">
        <v>1132</v>
      </c>
      <c r="G7" s="16">
        <v>0.4919600173837462</v>
      </c>
      <c r="H7" s="15">
        <v>1102</v>
      </c>
      <c r="I7" s="16">
        <v>0.4835454146555507</v>
      </c>
      <c r="J7" s="15">
        <v>1194</v>
      </c>
      <c r="K7" s="16">
        <v>0.4738095238095238</v>
      </c>
      <c r="L7" s="15">
        <v>1251</v>
      </c>
      <c r="M7" s="16">
        <v>0.48981989036805</v>
      </c>
      <c r="N7" s="15">
        <v>1230</v>
      </c>
      <c r="O7" s="16">
        <v>0.4797191887675507</v>
      </c>
      <c r="P7" s="15">
        <v>1125</v>
      </c>
      <c r="Q7" s="16">
        <v>0.4664179104477612</v>
      </c>
      <c r="R7" s="15">
        <v>791</v>
      </c>
      <c r="S7" s="16">
        <v>0.47422062350119903</v>
      </c>
      <c r="T7" s="17">
        <v>-0.29688888888888887</v>
      </c>
      <c r="U7" s="294" t="s">
        <v>658</v>
      </c>
    </row>
    <row r="8" spans="1:21" ht="15">
      <c r="A8" s="14" t="s">
        <v>71</v>
      </c>
      <c r="B8" s="15">
        <v>295</v>
      </c>
      <c r="C8" s="16">
        <v>0.12585324232081913</v>
      </c>
      <c r="D8" s="15">
        <v>314</v>
      </c>
      <c r="E8" s="16">
        <v>0.13149078726968175</v>
      </c>
      <c r="F8" s="15">
        <v>296</v>
      </c>
      <c r="G8" s="16">
        <v>0.12863972186006084</v>
      </c>
      <c r="H8" s="15">
        <v>298</v>
      </c>
      <c r="I8" s="16">
        <v>0.13075910487055725</v>
      </c>
      <c r="J8" s="15">
        <v>337</v>
      </c>
      <c r="K8" s="16">
        <v>0.13373015873015875</v>
      </c>
      <c r="L8" s="15">
        <v>313</v>
      </c>
      <c r="M8" s="16">
        <v>0.1225528582615505</v>
      </c>
      <c r="N8" s="15">
        <v>277</v>
      </c>
      <c r="O8" s="16">
        <v>0.10803432137285492</v>
      </c>
      <c r="P8" s="15">
        <v>302</v>
      </c>
      <c r="Q8" s="16">
        <v>0.1252072968490879</v>
      </c>
      <c r="R8" s="15">
        <v>211</v>
      </c>
      <c r="S8" s="16">
        <v>0.1264988009592326</v>
      </c>
      <c r="T8" s="17">
        <v>-0.30132450331125826</v>
      </c>
      <c r="U8" s="294" t="s">
        <v>659</v>
      </c>
    </row>
    <row r="9" spans="1:21" ht="15.75" thickBot="1">
      <c r="A9" s="18" t="s">
        <v>72</v>
      </c>
      <c r="B9" s="19">
        <v>9</v>
      </c>
      <c r="C9" s="20">
        <v>0.0038395904436860067</v>
      </c>
      <c r="D9" s="19">
        <v>18</v>
      </c>
      <c r="E9" s="20">
        <v>0.007537688442211055</v>
      </c>
      <c r="F9" s="19">
        <v>10</v>
      </c>
      <c r="G9" s="20">
        <v>0.004345936549326379</v>
      </c>
      <c r="H9" s="19">
        <v>16</v>
      </c>
      <c r="I9" s="20">
        <v>0.007020623080298377</v>
      </c>
      <c r="J9" s="19">
        <v>14</v>
      </c>
      <c r="K9" s="20">
        <v>0.005555555555555556</v>
      </c>
      <c r="L9" s="19">
        <v>19</v>
      </c>
      <c r="M9" s="20">
        <v>0.007439310884886452</v>
      </c>
      <c r="N9" s="19">
        <v>22</v>
      </c>
      <c r="O9" s="20">
        <v>0.00858034321372855</v>
      </c>
      <c r="P9" s="19">
        <v>16</v>
      </c>
      <c r="Q9" s="20">
        <v>0.006633499170812605</v>
      </c>
      <c r="R9" s="19">
        <v>12</v>
      </c>
      <c r="S9" s="20">
        <v>0.007194244604316547</v>
      </c>
      <c r="T9" s="21">
        <v>-0.25</v>
      </c>
      <c r="U9" s="294" t="s">
        <v>660</v>
      </c>
    </row>
    <row r="10" spans="1:21" ht="15.75" thickBot="1">
      <c r="A10" s="22" t="s">
        <v>73</v>
      </c>
      <c r="B10" s="302">
        <v>2344</v>
      </c>
      <c r="C10" s="24">
        <v>1</v>
      </c>
      <c r="D10" s="302">
        <v>2388</v>
      </c>
      <c r="E10" s="24">
        <v>1</v>
      </c>
      <c r="F10" s="302">
        <v>2301</v>
      </c>
      <c r="G10" s="24">
        <v>1</v>
      </c>
      <c r="H10" s="302">
        <v>2279</v>
      </c>
      <c r="I10" s="24">
        <v>1</v>
      </c>
      <c r="J10" s="302">
        <v>2520</v>
      </c>
      <c r="K10" s="24">
        <v>1</v>
      </c>
      <c r="L10" s="302">
        <v>2554</v>
      </c>
      <c r="M10" s="24">
        <v>1</v>
      </c>
      <c r="N10" s="302">
        <v>2564</v>
      </c>
      <c r="O10" s="24">
        <v>1</v>
      </c>
      <c r="P10" s="302">
        <v>2412</v>
      </c>
      <c r="Q10" s="24">
        <v>1</v>
      </c>
      <c r="R10" s="302">
        <v>1668</v>
      </c>
      <c r="S10" s="24">
        <v>1</v>
      </c>
      <c r="T10" s="25">
        <v>-0.30845771144278605</v>
      </c>
      <c r="U10" s="295" t="s">
        <v>73</v>
      </c>
    </row>
  </sheetData>
  <sheetProtection/>
  <mergeCells count="14">
    <mergeCell ref="A1:T1"/>
    <mergeCell ref="A2:T2"/>
    <mergeCell ref="A3:A5"/>
    <mergeCell ref="B3:S3"/>
    <mergeCell ref="T3:T5"/>
    <mergeCell ref="H4:I4"/>
    <mergeCell ref="R4:S4"/>
    <mergeCell ref="L4:M4"/>
    <mergeCell ref="B4:C4"/>
    <mergeCell ref="D4:E4"/>
    <mergeCell ref="P4:Q4"/>
    <mergeCell ref="N4:O4"/>
    <mergeCell ref="F4:G4"/>
    <mergeCell ref="J4:K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16"/>
  <sheetViews>
    <sheetView zoomScalePageLayoutView="0" workbookViewId="0" topLeftCell="A1">
      <selection activeCell="A1" sqref="A1:T1"/>
    </sheetView>
  </sheetViews>
  <sheetFormatPr defaultColWidth="11.421875" defaultRowHeight="15"/>
  <cols>
    <col min="1" max="1" width="20.7109375" style="285" customWidth="1"/>
    <col min="2" max="20" width="14.28125" style="285" customWidth="1"/>
    <col min="21" max="16384" width="11.421875" style="285" customWidth="1"/>
  </cols>
  <sheetData>
    <row r="1" spans="1:20" ht="24.75" customHeight="1" thickBot="1" thickTop="1">
      <c r="A1" s="343" t="s">
        <v>344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5"/>
    </row>
    <row r="2" spans="1:20" ht="24.75" customHeight="1" thickBot="1" thickTop="1">
      <c r="A2" s="343" t="s">
        <v>1031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24.75" customHeight="1" thickBot="1" thickTop="1">
      <c r="A3" s="371" t="s">
        <v>345</v>
      </c>
      <c r="B3" s="393" t="s">
        <v>66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6"/>
      <c r="T3" s="371" t="s">
        <v>1013</v>
      </c>
    </row>
    <row r="4" spans="1:20" ht="24.75" customHeight="1">
      <c r="A4" s="352"/>
      <c r="B4" s="359">
        <v>2012</v>
      </c>
      <c r="C4" s="360"/>
      <c r="D4" s="359">
        <v>2013</v>
      </c>
      <c r="E4" s="360"/>
      <c r="F4" s="359">
        <v>2014</v>
      </c>
      <c r="G4" s="360"/>
      <c r="H4" s="365">
        <v>2015</v>
      </c>
      <c r="I4" s="387"/>
      <c r="J4" s="359">
        <v>2016</v>
      </c>
      <c r="K4" s="360"/>
      <c r="L4" s="359">
        <v>2017</v>
      </c>
      <c r="M4" s="360"/>
      <c r="N4" s="359">
        <v>2018</v>
      </c>
      <c r="O4" s="360"/>
      <c r="P4" s="359">
        <v>2019</v>
      </c>
      <c r="Q4" s="360"/>
      <c r="R4" s="359">
        <v>2020</v>
      </c>
      <c r="S4" s="360"/>
      <c r="T4" s="352"/>
    </row>
    <row r="5" spans="1:20" ht="24.75" customHeight="1" thickBot="1">
      <c r="A5" s="353"/>
      <c r="B5" s="59" t="s">
        <v>68</v>
      </c>
      <c r="C5" s="49" t="s">
        <v>67</v>
      </c>
      <c r="D5" s="59" t="s">
        <v>68</v>
      </c>
      <c r="E5" s="49" t="s">
        <v>67</v>
      </c>
      <c r="F5" s="59" t="s">
        <v>68</v>
      </c>
      <c r="G5" s="49" t="s">
        <v>67</v>
      </c>
      <c r="H5" s="82" t="s">
        <v>68</v>
      </c>
      <c r="I5" s="88" t="s">
        <v>67</v>
      </c>
      <c r="J5" s="59" t="s">
        <v>68</v>
      </c>
      <c r="K5" s="49" t="s">
        <v>67</v>
      </c>
      <c r="L5" s="59" t="s">
        <v>68</v>
      </c>
      <c r="M5" s="49" t="s">
        <v>67</v>
      </c>
      <c r="N5" s="59" t="s">
        <v>68</v>
      </c>
      <c r="O5" s="49" t="s">
        <v>67</v>
      </c>
      <c r="P5" s="59" t="s">
        <v>68</v>
      </c>
      <c r="Q5" s="49" t="s">
        <v>67</v>
      </c>
      <c r="R5" s="59" t="s">
        <v>68</v>
      </c>
      <c r="S5" s="49" t="s">
        <v>67</v>
      </c>
      <c r="T5" s="353"/>
    </row>
    <row r="6" spans="1:21" ht="15">
      <c r="A6" s="69" t="s">
        <v>346</v>
      </c>
      <c r="B6" s="37">
        <v>879</v>
      </c>
      <c r="C6" s="12">
        <v>0.375</v>
      </c>
      <c r="D6" s="37">
        <v>946</v>
      </c>
      <c r="E6" s="12">
        <v>0.3961474036850921</v>
      </c>
      <c r="F6" s="37">
        <v>912</v>
      </c>
      <c r="G6" s="12">
        <v>0.3963494132985658</v>
      </c>
      <c r="H6" s="37">
        <v>923</v>
      </c>
      <c r="I6" s="12">
        <v>0.4050021939447126</v>
      </c>
      <c r="J6" s="37">
        <v>1038</v>
      </c>
      <c r="K6" s="12">
        <v>0.4119047619047619</v>
      </c>
      <c r="L6" s="37">
        <v>1023</v>
      </c>
      <c r="M6" s="12">
        <v>0.4005481597494127</v>
      </c>
      <c r="N6" s="37">
        <v>1088</v>
      </c>
      <c r="O6" s="12">
        <v>0.4243369734789392</v>
      </c>
      <c r="P6" s="37">
        <v>1038</v>
      </c>
      <c r="Q6" s="12">
        <v>0.43034825870646765</v>
      </c>
      <c r="R6" s="37">
        <v>702</v>
      </c>
      <c r="S6" s="12">
        <v>0.42086330935251787</v>
      </c>
      <c r="T6" s="12">
        <v>-0.3236994219653179</v>
      </c>
      <c r="U6" s="297" t="s">
        <v>731</v>
      </c>
    </row>
    <row r="7" spans="1:21" ht="15">
      <c r="A7" s="71" t="s">
        <v>347</v>
      </c>
      <c r="B7" s="43">
        <v>331</v>
      </c>
      <c r="C7" s="16">
        <v>0.14121160409556313</v>
      </c>
      <c r="D7" s="43">
        <v>287</v>
      </c>
      <c r="E7" s="16">
        <v>0.12018425460636516</v>
      </c>
      <c r="F7" s="43">
        <v>309</v>
      </c>
      <c r="G7" s="16">
        <v>0.13428943937418514</v>
      </c>
      <c r="H7" s="43">
        <v>311</v>
      </c>
      <c r="I7" s="16">
        <v>0.13646336112329968</v>
      </c>
      <c r="J7" s="43">
        <v>389</v>
      </c>
      <c r="K7" s="16">
        <v>0.15436507936507937</v>
      </c>
      <c r="L7" s="43">
        <v>363</v>
      </c>
      <c r="M7" s="16">
        <v>0.14212999216914643</v>
      </c>
      <c r="N7" s="43">
        <v>334</v>
      </c>
      <c r="O7" s="16">
        <v>0.13026521060842433</v>
      </c>
      <c r="P7" s="43">
        <v>346</v>
      </c>
      <c r="Q7" s="16">
        <v>0.14344941956882257</v>
      </c>
      <c r="R7" s="43">
        <v>192</v>
      </c>
      <c r="S7" s="16">
        <v>0.11510791366906475</v>
      </c>
      <c r="T7" s="16">
        <v>-0.44508670520231214</v>
      </c>
      <c r="U7" s="297" t="s">
        <v>732</v>
      </c>
    </row>
    <row r="8" spans="1:21" ht="15">
      <c r="A8" s="71" t="s">
        <v>348</v>
      </c>
      <c r="B8" s="43">
        <v>298</v>
      </c>
      <c r="C8" s="16">
        <v>0.12713310580204779</v>
      </c>
      <c r="D8" s="43">
        <v>285</v>
      </c>
      <c r="E8" s="16">
        <v>0.11934673366834171</v>
      </c>
      <c r="F8" s="43">
        <v>285</v>
      </c>
      <c r="G8" s="16">
        <v>0.12385919165580182</v>
      </c>
      <c r="H8" s="43">
        <v>284</v>
      </c>
      <c r="I8" s="16">
        <v>0.12461605967529618</v>
      </c>
      <c r="J8" s="43">
        <v>247</v>
      </c>
      <c r="K8" s="16">
        <v>0.09801587301587303</v>
      </c>
      <c r="L8" s="43">
        <v>292</v>
      </c>
      <c r="M8" s="16">
        <v>0.11433046202036022</v>
      </c>
      <c r="N8" s="43">
        <v>307</v>
      </c>
      <c r="O8" s="16">
        <v>0.11973478939157566</v>
      </c>
      <c r="P8" s="43">
        <v>257</v>
      </c>
      <c r="Q8" s="16">
        <v>0.10655058043117745</v>
      </c>
      <c r="R8" s="43">
        <v>181</v>
      </c>
      <c r="S8" s="16">
        <v>0.10851318944844128</v>
      </c>
      <c r="T8" s="16">
        <v>-0.29571984435797666</v>
      </c>
      <c r="U8" s="297" t="s">
        <v>733</v>
      </c>
    </row>
    <row r="9" spans="1:21" ht="15">
      <c r="A9" s="71" t="s">
        <v>349</v>
      </c>
      <c r="B9" s="43">
        <v>263</v>
      </c>
      <c r="C9" s="16">
        <v>0.11220136518771331</v>
      </c>
      <c r="D9" s="43">
        <v>284</v>
      </c>
      <c r="E9" s="16">
        <v>0.11892797319932999</v>
      </c>
      <c r="F9" s="43">
        <v>250</v>
      </c>
      <c r="G9" s="16">
        <v>0.10864841373315949</v>
      </c>
      <c r="H9" s="43">
        <v>244</v>
      </c>
      <c r="I9" s="16">
        <v>0.10706450197455024</v>
      </c>
      <c r="J9" s="43">
        <v>260</v>
      </c>
      <c r="K9" s="16">
        <v>0.10317460317460317</v>
      </c>
      <c r="L9" s="43">
        <v>274</v>
      </c>
      <c r="M9" s="16">
        <v>0.10728269381362568</v>
      </c>
      <c r="N9" s="43">
        <v>248</v>
      </c>
      <c r="O9" s="16">
        <v>0.0967238689547582</v>
      </c>
      <c r="P9" s="43">
        <v>229</v>
      </c>
      <c r="Q9" s="16">
        <v>0.09494195688225539</v>
      </c>
      <c r="R9" s="43">
        <v>167</v>
      </c>
      <c r="S9" s="16">
        <v>0.10011990407673861</v>
      </c>
      <c r="T9" s="16">
        <v>-0.27074235807860264</v>
      </c>
      <c r="U9" s="297" t="s">
        <v>734</v>
      </c>
    </row>
    <row r="10" spans="1:21" ht="15">
      <c r="A10" s="71" t="s">
        <v>350</v>
      </c>
      <c r="B10" s="43">
        <v>181</v>
      </c>
      <c r="C10" s="16">
        <v>0.07721843003412969</v>
      </c>
      <c r="D10" s="43">
        <v>195</v>
      </c>
      <c r="E10" s="16">
        <v>0.08165829145728644</v>
      </c>
      <c r="F10" s="43">
        <v>184</v>
      </c>
      <c r="G10" s="16">
        <v>0.07996523250760539</v>
      </c>
      <c r="H10" s="43">
        <v>169</v>
      </c>
      <c r="I10" s="16">
        <v>0.0741553312856516</v>
      </c>
      <c r="J10" s="43">
        <v>181</v>
      </c>
      <c r="K10" s="16">
        <v>0.07182539682539682</v>
      </c>
      <c r="L10" s="43">
        <v>209</v>
      </c>
      <c r="M10" s="16">
        <v>0.08183241973375098</v>
      </c>
      <c r="N10" s="43">
        <v>187</v>
      </c>
      <c r="O10" s="16">
        <v>0.07293291731669267</v>
      </c>
      <c r="P10" s="43">
        <v>177</v>
      </c>
      <c r="Q10" s="16">
        <v>0.07338308457711443</v>
      </c>
      <c r="R10" s="43">
        <v>157</v>
      </c>
      <c r="S10" s="16">
        <v>0.09412470023980815</v>
      </c>
      <c r="T10" s="16">
        <v>-0.11299435028248588</v>
      </c>
      <c r="U10" s="297" t="s">
        <v>735</v>
      </c>
    </row>
    <row r="11" spans="1:21" ht="15">
      <c r="A11" s="71" t="s">
        <v>351</v>
      </c>
      <c r="B11" s="43">
        <v>257</v>
      </c>
      <c r="C11" s="16">
        <v>0.10964163822525597</v>
      </c>
      <c r="D11" s="43">
        <v>268</v>
      </c>
      <c r="E11" s="16">
        <v>0.11222780569514237</v>
      </c>
      <c r="F11" s="43">
        <v>241</v>
      </c>
      <c r="G11" s="16">
        <v>0.10473707083876575</v>
      </c>
      <c r="H11" s="43">
        <v>216</v>
      </c>
      <c r="I11" s="16">
        <v>0.09477841158402808</v>
      </c>
      <c r="J11" s="43">
        <v>279</v>
      </c>
      <c r="K11" s="16">
        <v>0.11071428571428571</v>
      </c>
      <c r="L11" s="43">
        <v>273</v>
      </c>
      <c r="M11" s="16">
        <v>0.10689115113547377</v>
      </c>
      <c r="N11" s="43">
        <v>273</v>
      </c>
      <c r="O11" s="16">
        <v>0.10647425897035881</v>
      </c>
      <c r="P11" s="43">
        <v>248</v>
      </c>
      <c r="Q11" s="16">
        <v>0.10281923714759536</v>
      </c>
      <c r="R11" s="43">
        <v>182</v>
      </c>
      <c r="S11" s="16">
        <v>0.1091127098321343</v>
      </c>
      <c r="T11" s="16">
        <v>-0.2661290322580645</v>
      </c>
      <c r="U11" s="297" t="s">
        <v>736</v>
      </c>
    </row>
    <row r="12" spans="1:21" ht="15">
      <c r="A12" s="71" t="s">
        <v>352</v>
      </c>
      <c r="B12" s="43">
        <v>87</v>
      </c>
      <c r="C12" s="16">
        <v>0.037116040955631396</v>
      </c>
      <c r="D12" s="43">
        <v>87</v>
      </c>
      <c r="E12" s="16">
        <v>0.0364321608040201</v>
      </c>
      <c r="F12" s="43">
        <v>84</v>
      </c>
      <c r="G12" s="16">
        <v>0.03650586701434159</v>
      </c>
      <c r="H12" s="43">
        <v>90</v>
      </c>
      <c r="I12" s="16">
        <v>0.03949100482667837</v>
      </c>
      <c r="J12" s="43">
        <v>83</v>
      </c>
      <c r="K12" s="16">
        <v>0.03293650793650794</v>
      </c>
      <c r="L12" s="43">
        <v>84</v>
      </c>
      <c r="M12" s="16">
        <v>0.03288958496476115</v>
      </c>
      <c r="N12" s="43">
        <v>80</v>
      </c>
      <c r="O12" s="16">
        <v>0.031201248049921998</v>
      </c>
      <c r="P12" s="43">
        <v>86</v>
      </c>
      <c r="Q12" s="16">
        <v>0.03565505804311774</v>
      </c>
      <c r="R12" s="43">
        <v>54</v>
      </c>
      <c r="S12" s="16">
        <v>0.03237410071942446</v>
      </c>
      <c r="T12" s="16">
        <v>-0.37209302325581395</v>
      </c>
      <c r="U12" s="297" t="s">
        <v>737</v>
      </c>
    </row>
    <row r="13" spans="1:21" ht="15.75" thickBot="1">
      <c r="A13" s="71" t="s">
        <v>353</v>
      </c>
      <c r="B13" s="43">
        <v>45</v>
      </c>
      <c r="C13" s="16">
        <v>0.019197952218430035</v>
      </c>
      <c r="D13" s="43">
        <v>36</v>
      </c>
      <c r="E13" s="16">
        <v>0.01507537688442211</v>
      </c>
      <c r="F13" s="43">
        <v>36</v>
      </c>
      <c r="G13" s="16">
        <v>0.01564537157757497</v>
      </c>
      <c r="H13" s="43">
        <v>42</v>
      </c>
      <c r="I13" s="16">
        <v>0.018429135585783237</v>
      </c>
      <c r="J13" s="43">
        <v>43</v>
      </c>
      <c r="K13" s="16">
        <v>0.017063492063492062</v>
      </c>
      <c r="L13" s="43">
        <v>36</v>
      </c>
      <c r="M13" s="16">
        <v>0.014095536413469067</v>
      </c>
      <c r="N13" s="43">
        <v>47</v>
      </c>
      <c r="O13" s="16">
        <v>0.018330733229329172</v>
      </c>
      <c r="P13" s="43">
        <v>31</v>
      </c>
      <c r="Q13" s="16">
        <v>0.01285240464344942</v>
      </c>
      <c r="R13" s="43">
        <v>33</v>
      </c>
      <c r="S13" s="16">
        <v>0.019784172661870502</v>
      </c>
      <c r="T13" s="16">
        <v>0.06451612903225806</v>
      </c>
      <c r="U13" s="297" t="s">
        <v>738</v>
      </c>
    </row>
    <row r="14" spans="1:21" ht="15.75" thickBot="1">
      <c r="A14" s="23" t="s">
        <v>125</v>
      </c>
      <c r="B14" s="51">
        <v>2344</v>
      </c>
      <c r="C14" s="24">
        <v>1</v>
      </c>
      <c r="D14" s="51">
        <v>2388</v>
      </c>
      <c r="E14" s="24">
        <v>1</v>
      </c>
      <c r="F14" s="51">
        <v>2301</v>
      </c>
      <c r="G14" s="24">
        <v>1</v>
      </c>
      <c r="H14" s="51">
        <v>2279</v>
      </c>
      <c r="I14" s="24">
        <v>1</v>
      </c>
      <c r="J14" s="51">
        <v>2520</v>
      </c>
      <c r="K14" s="24">
        <v>1</v>
      </c>
      <c r="L14" s="51">
        <v>2554</v>
      </c>
      <c r="M14" s="24">
        <v>1</v>
      </c>
      <c r="N14" s="51">
        <v>2564</v>
      </c>
      <c r="O14" s="24">
        <v>1</v>
      </c>
      <c r="P14" s="51">
        <v>2412</v>
      </c>
      <c r="Q14" s="24">
        <v>1</v>
      </c>
      <c r="R14" s="51">
        <v>1668</v>
      </c>
      <c r="S14" s="24">
        <v>1</v>
      </c>
      <c r="T14" s="95">
        <v>-0.30845771144278605</v>
      </c>
      <c r="U14" s="295" t="s">
        <v>73</v>
      </c>
    </row>
    <row r="15" spans="1:20" ht="15">
      <c r="A15" s="80"/>
      <c r="B15" s="100"/>
      <c r="C15" s="100"/>
      <c r="D15" s="80"/>
      <c r="E15" s="100"/>
      <c r="F15" s="100"/>
      <c r="G15" s="10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</row>
    <row r="16" spans="12:18" ht="15">
      <c r="L16" s="303"/>
      <c r="N16" s="303"/>
      <c r="P16" s="303"/>
      <c r="R16" s="303"/>
    </row>
  </sheetData>
  <sheetProtection/>
  <mergeCells count="14">
    <mergeCell ref="N4:O4"/>
    <mergeCell ref="A3:A5"/>
    <mergeCell ref="J4:K4"/>
    <mergeCell ref="B3:S3"/>
    <mergeCell ref="T3:T5"/>
    <mergeCell ref="A1:T1"/>
    <mergeCell ref="A2:T2"/>
    <mergeCell ref="H4:I4"/>
    <mergeCell ref="R4:S4"/>
    <mergeCell ref="B4:C4"/>
    <mergeCell ref="L4:M4"/>
    <mergeCell ref="P4:Q4"/>
    <mergeCell ref="D4:E4"/>
    <mergeCell ref="F4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3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0.7109375" style="285" customWidth="1"/>
    <col min="2" max="11" width="13.8515625" style="285" customWidth="1"/>
    <col min="12" max="16384" width="11.421875" style="285" customWidth="1"/>
  </cols>
  <sheetData>
    <row r="1" spans="1:11" ht="49.5" customHeight="1" thickBot="1" thickTop="1">
      <c r="A1" s="354" t="s">
        <v>1032</v>
      </c>
      <c r="B1" s="355"/>
      <c r="C1" s="355"/>
      <c r="D1" s="355"/>
      <c r="E1" s="355"/>
      <c r="F1" s="355"/>
      <c r="G1" s="355"/>
      <c r="H1" s="355"/>
      <c r="I1" s="355"/>
      <c r="J1" s="355"/>
      <c r="K1" s="356"/>
    </row>
    <row r="2" spans="1:11" ht="24.75" customHeight="1" thickBot="1" thickTop="1">
      <c r="A2" s="346" t="s">
        <v>345</v>
      </c>
      <c r="B2" s="364" t="s">
        <v>148</v>
      </c>
      <c r="C2" s="357"/>
      <c r="D2" s="357"/>
      <c r="E2" s="357"/>
      <c r="F2" s="357"/>
      <c r="G2" s="357"/>
      <c r="H2" s="357"/>
      <c r="I2" s="358"/>
      <c r="J2" s="359" t="s">
        <v>73</v>
      </c>
      <c r="K2" s="360"/>
    </row>
    <row r="3" spans="1:11" ht="24.75" customHeight="1">
      <c r="A3" s="347"/>
      <c r="B3" s="341" t="s">
        <v>69</v>
      </c>
      <c r="C3" s="363"/>
      <c r="D3" s="363" t="s">
        <v>70</v>
      </c>
      <c r="E3" s="363"/>
      <c r="F3" s="363" t="s">
        <v>71</v>
      </c>
      <c r="G3" s="363"/>
      <c r="H3" s="363" t="s">
        <v>72</v>
      </c>
      <c r="I3" s="342"/>
      <c r="J3" s="369"/>
      <c r="K3" s="362"/>
    </row>
    <row r="4" spans="1:11" ht="24.75" customHeight="1" thickBot="1">
      <c r="A4" s="348"/>
      <c r="B4" s="55" t="s">
        <v>68</v>
      </c>
      <c r="C4" s="45" t="s">
        <v>67</v>
      </c>
      <c r="D4" s="57" t="s">
        <v>68</v>
      </c>
      <c r="E4" s="45" t="s">
        <v>67</v>
      </c>
      <c r="F4" s="57" t="s">
        <v>68</v>
      </c>
      <c r="G4" s="45" t="s">
        <v>67</v>
      </c>
      <c r="H4" s="57" t="s">
        <v>68</v>
      </c>
      <c r="I4" s="47" t="s">
        <v>67</v>
      </c>
      <c r="J4" s="59" t="s">
        <v>68</v>
      </c>
      <c r="K4" s="49" t="s">
        <v>67</v>
      </c>
    </row>
    <row r="5" spans="1:12" ht="15">
      <c r="A5" s="69" t="s">
        <v>346</v>
      </c>
      <c r="B5" s="33">
        <v>654</v>
      </c>
      <c r="C5" s="34">
        <v>1</v>
      </c>
      <c r="D5" s="35">
        <v>0</v>
      </c>
      <c r="E5" s="34">
        <v>0</v>
      </c>
      <c r="F5" s="35">
        <v>36</v>
      </c>
      <c r="G5" s="34">
        <v>0.17061611374407584</v>
      </c>
      <c r="H5" s="35">
        <v>12</v>
      </c>
      <c r="I5" s="12">
        <v>1</v>
      </c>
      <c r="J5" s="37">
        <v>702</v>
      </c>
      <c r="K5" s="12">
        <v>0.42086330935251787</v>
      </c>
      <c r="L5" s="297" t="s">
        <v>731</v>
      </c>
    </row>
    <row r="6" spans="1:12" ht="15">
      <c r="A6" s="71" t="s">
        <v>347</v>
      </c>
      <c r="B6" s="39">
        <v>0</v>
      </c>
      <c r="C6" s="40">
        <v>0</v>
      </c>
      <c r="D6" s="41">
        <v>190</v>
      </c>
      <c r="E6" s="40">
        <v>0.24020227560050567</v>
      </c>
      <c r="F6" s="41">
        <v>2</v>
      </c>
      <c r="G6" s="40">
        <v>0.009478672985781991</v>
      </c>
      <c r="H6" s="41">
        <v>0</v>
      </c>
      <c r="I6" s="16">
        <v>0</v>
      </c>
      <c r="J6" s="43">
        <v>192</v>
      </c>
      <c r="K6" s="16">
        <v>0.11510791366906475</v>
      </c>
      <c r="L6" s="297" t="s">
        <v>732</v>
      </c>
    </row>
    <row r="7" spans="1:12" ht="15">
      <c r="A7" s="71" t="s">
        <v>348</v>
      </c>
      <c r="B7" s="39">
        <v>0</v>
      </c>
      <c r="C7" s="40">
        <v>0</v>
      </c>
      <c r="D7" s="41">
        <v>177</v>
      </c>
      <c r="E7" s="40">
        <v>0.22376738305941846</v>
      </c>
      <c r="F7" s="41">
        <v>4</v>
      </c>
      <c r="G7" s="40">
        <v>0.018957345971563982</v>
      </c>
      <c r="H7" s="41">
        <v>0</v>
      </c>
      <c r="I7" s="16">
        <v>0</v>
      </c>
      <c r="J7" s="43">
        <v>181</v>
      </c>
      <c r="K7" s="16">
        <v>0.10851318944844128</v>
      </c>
      <c r="L7" s="297" t="s">
        <v>733</v>
      </c>
    </row>
    <row r="8" spans="1:12" ht="15">
      <c r="A8" s="71" t="s">
        <v>349</v>
      </c>
      <c r="B8" s="39">
        <v>0</v>
      </c>
      <c r="C8" s="40">
        <v>0</v>
      </c>
      <c r="D8" s="41">
        <v>164</v>
      </c>
      <c r="E8" s="40">
        <v>0.20733249051833125</v>
      </c>
      <c r="F8" s="41">
        <v>3</v>
      </c>
      <c r="G8" s="40">
        <v>0.014218009478672987</v>
      </c>
      <c r="H8" s="41">
        <v>0</v>
      </c>
      <c r="I8" s="16">
        <v>0</v>
      </c>
      <c r="J8" s="43">
        <v>167</v>
      </c>
      <c r="K8" s="16">
        <v>0.10011990407673861</v>
      </c>
      <c r="L8" s="297" t="s">
        <v>734</v>
      </c>
    </row>
    <row r="9" spans="1:12" ht="15">
      <c r="A9" s="71" t="s">
        <v>350</v>
      </c>
      <c r="B9" s="39">
        <v>0</v>
      </c>
      <c r="C9" s="40">
        <v>0</v>
      </c>
      <c r="D9" s="41">
        <v>135</v>
      </c>
      <c r="E9" s="40">
        <v>0.1706700379266751</v>
      </c>
      <c r="F9" s="41">
        <v>22</v>
      </c>
      <c r="G9" s="40">
        <v>0.1042654028436019</v>
      </c>
      <c r="H9" s="41">
        <v>0</v>
      </c>
      <c r="I9" s="16">
        <v>0</v>
      </c>
      <c r="J9" s="43">
        <v>157</v>
      </c>
      <c r="K9" s="16">
        <v>0.09412470023980815</v>
      </c>
      <c r="L9" s="297" t="s">
        <v>735</v>
      </c>
    </row>
    <row r="10" spans="1:12" ht="15">
      <c r="A10" s="71" t="s">
        <v>351</v>
      </c>
      <c r="B10" s="39">
        <v>0</v>
      </c>
      <c r="C10" s="40">
        <v>0</v>
      </c>
      <c r="D10" s="41">
        <v>107</v>
      </c>
      <c r="E10" s="40">
        <v>0.13527180783817952</v>
      </c>
      <c r="F10" s="41">
        <v>75</v>
      </c>
      <c r="G10" s="40">
        <v>0.35545023696682465</v>
      </c>
      <c r="H10" s="41">
        <v>0</v>
      </c>
      <c r="I10" s="16">
        <v>0</v>
      </c>
      <c r="J10" s="43">
        <v>182</v>
      </c>
      <c r="K10" s="16">
        <v>0.1091127098321343</v>
      </c>
      <c r="L10" s="297" t="s">
        <v>736</v>
      </c>
    </row>
    <row r="11" spans="1:12" ht="15">
      <c r="A11" s="71" t="s">
        <v>352</v>
      </c>
      <c r="B11" s="39">
        <v>0</v>
      </c>
      <c r="C11" s="40">
        <v>0</v>
      </c>
      <c r="D11" s="41">
        <v>14</v>
      </c>
      <c r="E11" s="40">
        <v>0.017699115044247787</v>
      </c>
      <c r="F11" s="41">
        <v>40</v>
      </c>
      <c r="G11" s="40">
        <v>0.18957345971563982</v>
      </c>
      <c r="H11" s="41">
        <v>0</v>
      </c>
      <c r="I11" s="16">
        <v>0</v>
      </c>
      <c r="J11" s="43">
        <v>54</v>
      </c>
      <c r="K11" s="16">
        <v>0.03237410071942446</v>
      </c>
      <c r="L11" s="297" t="s">
        <v>737</v>
      </c>
    </row>
    <row r="12" spans="1:12" ht="15.75" thickBot="1">
      <c r="A12" s="71" t="s">
        <v>353</v>
      </c>
      <c r="B12" s="39">
        <v>0</v>
      </c>
      <c r="C12" s="40">
        <v>0</v>
      </c>
      <c r="D12" s="41">
        <v>4</v>
      </c>
      <c r="E12" s="40">
        <v>0.0050568900126422255</v>
      </c>
      <c r="F12" s="41">
        <v>29</v>
      </c>
      <c r="G12" s="40">
        <v>0.13744075829383887</v>
      </c>
      <c r="H12" s="41">
        <v>0</v>
      </c>
      <c r="I12" s="16">
        <v>0</v>
      </c>
      <c r="J12" s="43">
        <v>33</v>
      </c>
      <c r="K12" s="16">
        <v>0.019784172661870502</v>
      </c>
      <c r="L12" s="297" t="s">
        <v>738</v>
      </c>
    </row>
    <row r="13" spans="1:12" ht="15.75" thickBot="1">
      <c r="A13" s="23" t="s">
        <v>125</v>
      </c>
      <c r="B13" s="51">
        <v>654</v>
      </c>
      <c r="C13" s="52">
        <v>1</v>
      </c>
      <c r="D13" s="53">
        <v>791</v>
      </c>
      <c r="E13" s="52">
        <v>1</v>
      </c>
      <c r="F13" s="53">
        <v>211</v>
      </c>
      <c r="G13" s="52">
        <v>1</v>
      </c>
      <c r="H13" s="53">
        <v>12</v>
      </c>
      <c r="I13" s="24">
        <v>1</v>
      </c>
      <c r="J13" s="51">
        <v>1668</v>
      </c>
      <c r="K13" s="24">
        <v>1</v>
      </c>
      <c r="L13" s="295" t="s">
        <v>73</v>
      </c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17"/>
  <sheetViews>
    <sheetView zoomScalePageLayoutView="0" workbookViewId="0" topLeftCell="A1">
      <selection activeCell="A1" sqref="A1:T1"/>
    </sheetView>
  </sheetViews>
  <sheetFormatPr defaultColWidth="11.421875" defaultRowHeight="15"/>
  <cols>
    <col min="1" max="1" width="20.7109375" style="285" customWidth="1"/>
    <col min="2" max="20" width="16.57421875" style="285" customWidth="1"/>
    <col min="21" max="16384" width="11.421875" style="285" customWidth="1"/>
  </cols>
  <sheetData>
    <row r="1" spans="1:20" ht="24.75" customHeight="1" thickBot="1" thickTop="1">
      <c r="A1" s="343" t="s">
        <v>354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5"/>
    </row>
    <row r="2" spans="1:20" ht="24.75" customHeight="1" thickBot="1" thickTop="1">
      <c r="A2" s="343" t="s">
        <v>1033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24.75" customHeight="1" thickBot="1" thickTop="1">
      <c r="A3" s="371" t="s">
        <v>355</v>
      </c>
      <c r="B3" s="385" t="s">
        <v>66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6"/>
      <c r="T3" s="371" t="s">
        <v>1013</v>
      </c>
    </row>
    <row r="4" spans="1:20" ht="24.75" customHeight="1">
      <c r="A4" s="352"/>
      <c r="B4" s="381">
        <v>2012</v>
      </c>
      <c r="C4" s="360"/>
      <c r="D4" s="381">
        <v>2013</v>
      </c>
      <c r="E4" s="360"/>
      <c r="F4" s="381">
        <v>2014</v>
      </c>
      <c r="G4" s="360"/>
      <c r="H4" s="365">
        <v>2015</v>
      </c>
      <c r="I4" s="387"/>
      <c r="J4" s="381">
        <v>2016</v>
      </c>
      <c r="K4" s="360"/>
      <c r="L4" s="381">
        <v>2017</v>
      </c>
      <c r="M4" s="360"/>
      <c r="N4" s="381">
        <v>2018</v>
      </c>
      <c r="O4" s="360"/>
      <c r="P4" s="381">
        <v>2019</v>
      </c>
      <c r="Q4" s="360"/>
      <c r="R4" s="381">
        <v>2020</v>
      </c>
      <c r="S4" s="360"/>
      <c r="T4" s="352"/>
    </row>
    <row r="5" spans="1:21" ht="24.75" customHeight="1" thickBot="1">
      <c r="A5" s="353"/>
      <c r="B5" s="165" t="s">
        <v>68</v>
      </c>
      <c r="C5" s="166" t="s">
        <v>67</v>
      </c>
      <c r="D5" s="165" t="s">
        <v>68</v>
      </c>
      <c r="E5" s="166" t="s">
        <v>67</v>
      </c>
      <c r="F5" s="165" t="s">
        <v>68</v>
      </c>
      <c r="G5" s="166" t="s">
        <v>67</v>
      </c>
      <c r="H5" s="165" t="s">
        <v>68</v>
      </c>
      <c r="I5" s="166" t="s">
        <v>67</v>
      </c>
      <c r="J5" s="165" t="s">
        <v>68</v>
      </c>
      <c r="K5" s="166" t="s">
        <v>67</v>
      </c>
      <c r="L5" s="165" t="s">
        <v>68</v>
      </c>
      <c r="M5" s="166" t="s">
        <v>67</v>
      </c>
      <c r="N5" s="165" t="s">
        <v>68</v>
      </c>
      <c r="O5" s="166" t="s">
        <v>67</v>
      </c>
      <c r="P5" s="165" t="s">
        <v>68</v>
      </c>
      <c r="Q5" s="166" t="s">
        <v>67</v>
      </c>
      <c r="R5" s="165" t="s">
        <v>68</v>
      </c>
      <c r="S5" s="166" t="s">
        <v>67</v>
      </c>
      <c r="T5" s="353"/>
      <c r="U5" s="296"/>
    </row>
    <row r="6" spans="1:21" ht="15">
      <c r="A6" s="167">
        <v>0</v>
      </c>
      <c r="B6" s="33">
        <v>2039</v>
      </c>
      <c r="C6" s="12">
        <v>0.8698805460750854</v>
      </c>
      <c r="D6" s="33">
        <v>2056</v>
      </c>
      <c r="E6" s="12">
        <v>0.8609715242881072</v>
      </c>
      <c r="F6" s="33">
        <v>1995</v>
      </c>
      <c r="G6" s="12">
        <v>0.8670143415906127</v>
      </c>
      <c r="H6" s="33">
        <v>1965</v>
      </c>
      <c r="I6" s="12">
        <v>0.8622202720491443</v>
      </c>
      <c r="J6" s="33">
        <v>2169</v>
      </c>
      <c r="K6" s="12">
        <v>0.8607142857142859</v>
      </c>
      <c r="L6" s="33">
        <v>2222</v>
      </c>
      <c r="M6" s="12">
        <v>0.870007830853563</v>
      </c>
      <c r="N6" s="33">
        <v>2265</v>
      </c>
      <c r="O6" s="12">
        <v>0.8833853354134166</v>
      </c>
      <c r="P6" s="33">
        <v>2094</v>
      </c>
      <c r="Q6" s="12">
        <v>0.8681592039800995</v>
      </c>
      <c r="R6" s="33">
        <v>1445</v>
      </c>
      <c r="S6" s="12">
        <v>0.866306954436451</v>
      </c>
      <c r="T6" s="13">
        <v>-0.3099331423113658</v>
      </c>
      <c r="U6" s="297" t="s">
        <v>739</v>
      </c>
    </row>
    <row r="7" spans="1:21" ht="15">
      <c r="A7" s="168" t="s">
        <v>356</v>
      </c>
      <c r="B7" s="39">
        <v>125</v>
      </c>
      <c r="C7" s="16">
        <v>0.05332764505119454</v>
      </c>
      <c r="D7" s="39">
        <v>143</v>
      </c>
      <c r="E7" s="16">
        <v>0.05988274706867672</v>
      </c>
      <c r="F7" s="39">
        <v>137</v>
      </c>
      <c r="G7" s="16">
        <v>0.0595393307257714</v>
      </c>
      <c r="H7" s="39">
        <v>128</v>
      </c>
      <c r="I7" s="16">
        <v>0.05616498464238701</v>
      </c>
      <c r="J7" s="39">
        <v>141</v>
      </c>
      <c r="K7" s="16">
        <v>0.05595238095238097</v>
      </c>
      <c r="L7" s="39">
        <v>159</v>
      </c>
      <c r="M7" s="16">
        <v>0.06225528582615505</v>
      </c>
      <c r="N7" s="39">
        <v>132</v>
      </c>
      <c r="O7" s="16">
        <v>0.0514820592823713</v>
      </c>
      <c r="P7" s="39">
        <v>152</v>
      </c>
      <c r="Q7" s="16">
        <v>0.06301824212271974</v>
      </c>
      <c r="R7" s="39">
        <v>106</v>
      </c>
      <c r="S7" s="16">
        <v>0.06354916067146282</v>
      </c>
      <c r="T7" s="17">
        <v>-0.3026315789473684</v>
      </c>
      <c r="U7" s="297" t="s">
        <v>740</v>
      </c>
    </row>
    <row r="8" spans="1:21" ht="15">
      <c r="A8" s="168" t="s">
        <v>357</v>
      </c>
      <c r="B8" s="39">
        <v>108</v>
      </c>
      <c r="C8" s="16">
        <v>0.04607508532423208</v>
      </c>
      <c r="D8" s="39">
        <v>122</v>
      </c>
      <c r="E8" s="16">
        <v>0.05108877721943048</v>
      </c>
      <c r="F8" s="39">
        <v>101</v>
      </c>
      <c r="G8" s="16">
        <v>0.04389395914819644</v>
      </c>
      <c r="H8" s="39">
        <v>105</v>
      </c>
      <c r="I8" s="16">
        <v>0.046072838964458095</v>
      </c>
      <c r="J8" s="39">
        <v>133</v>
      </c>
      <c r="K8" s="16">
        <v>0.05277777777777777</v>
      </c>
      <c r="L8" s="39">
        <v>99</v>
      </c>
      <c r="M8" s="16">
        <v>0.03876272513703994</v>
      </c>
      <c r="N8" s="39">
        <v>100</v>
      </c>
      <c r="O8" s="16">
        <v>0.0390015600624025</v>
      </c>
      <c r="P8" s="39">
        <v>97</v>
      </c>
      <c r="Q8" s="16">
        <v>0.04021558872305141</v>
      </c>
      <c r="R8" s="39">
        <v>67</v>
      </c>
      <c r="S8" s="16">
        <v>0.04016786570743405</v>
      </c>
      <c r="T8" s="17">
        <v>-0.30927835051546393</v>
      </c>
      <c r="U8" s="297" t="s">
        <v>741</v>
      </c>
    </row>
    <row r="9" spans="1:21" ht="15">
      <c r="A9" s="168" t="s">
        <v>358</v>
      </c>
      <c r="B9" s="39">
        <v>43</v>
      </c>
      <c r="C9" s="16">
        <v>0.01834470989761092</v>
      </c>
      <c r="D9" s="39">
        <v>33</v>
      </c>
      <c r="E9" s="16">
        <v>0.013819095477386936</v>
      </c>
      <c r="F9" s="39">
        <v>40</v>
      </c>
      <c r="G9" s="16">
        <v>0.017383746197305518</v>
      </c>
      <c r="H9" s="39">
        <v>42</v>
      </c>
      <c r="I9" s="16">
        <v>0.018429135585783237</v>
      </c>
      <c r="J9" s="39">
        <v>42</v>
      </c>
      <c r="K9" s="16">
        <v>0.01666666666666667</v>
      </c>
      <c r="L9" s="39">
        <v>37</v>
      </c>
      <c r="M9" s="16">
        <v>0.014487079091620987</v>
      </c>
      <c r="N9" s="39">
        <v>30</v>
      </c>
      <c r="O9" s="16">
        <v>0.01170046801872075</v>
      </c>
      <c r="P9" s="39">
        <v>42</v>
      </c>
      <c r="Q9" s="16">
        <v>0.01741293532338308</v>
      </c>
      <c r="R9" s="39">
        <v>25</v>
      </c>
      <c r="S9" s="16">
        <v>0.01498800959232614</v>
      </c>
      <c r="T9" s="17">
        <v>-0.40476190476190477</v>
      </c>
      <c r="U9" s="297" t="s">
        <v>742</v>
      </c>
    </row>
    <row r="10" spans="1:21" ht="15">
      <c r="A10" s="168" t="s">
        <v>359</v>
      </c>
      <c r="B10" s="39">
        <v>3</v>
      </c>
      <c r="C10" s="16">
        <v>0.001279863481228669</v>
      </c>
      <c r="D10" s="39">
        <v>2</v>
      </c>
      <c r="E10" s="16">
        <v>0.0008375209380234506</v>
      </c>
      <c r="F10" s="39">
        <v>5</v>
      </c>
      <c r="G10" s="16">
        <v>0.0021729682746631897</v>
      </c>
      <c r="H10" s="39">
        <v>5</v>
      </c>
      <c r="I10" s="16">
        <v>0.002193944712593243</v>
      </c>
      <c r="J10" s="39">
        <v>5</v>
      </c>
      <c r="K10" s="16">
        <v>0.0019841269841269845</v>
      </c>
      <c r="L10" s="39">
        <v>1</v>
      </c>
      <c r="M10" s="16">
        <v>0.00039154267815191856</v>
      </c>
      <c r="N10" s="39">
        <v>3</v>
      </c>
      <c r="O10" s="16">
        <v>0.001170046801872075</v>
      </c>
      <c r="P10" s="39">
        <v>1</v>
      </c>
      <c r="Q10" s="16">
        <v>0.0004145936981757878</v>
      </c>
      <c r="R10" s="39">
        <v>1</v>
      </c>
      <c r="S10" s="16">
        <v>0.0005995203836930454</v>
      </c>
      <c r="T10" s="17">
        <v>0</v>
      </c>
      <c r="U10" s="297" t="s">
        <v>743</v>
      </c>
    </row>
    <row r="11" spans="1:21" ht="15">
      <c r="A11" s="168" t="s">
        <v>360</v>
      </c>
      <c r="B11" s="39">
        <v>10</v>
      </c>
      <c r="C11" s="16">
        <v>0.004266211604095563</v>
      </c>
      <c r="D11" s="39">
        <v>10</v>
      </c>
      <c r="E11" s="16">
        <v>0.0041876046901172526</v>
      </c>
      <c r="F11" s="39">
        <v>9</v>
      </c>
      <c r="G11" s="16">
        <v>0.003911342894393742</v>
      </c>
      <c r="H11" s="39">
        <v>13</v>
      </c>
      <c r="I11" s="16">
        <v>0.005704256252742431</v>
      </c>
      <c r="J11" s="39">
        <v>10</v>
      </c>
      <c r="K11" s="16">
        <v>0.003968253968253969</v>
      </c>
      <c r="L11" s="39">
        <v>9</v>
      </c>
      <c r="M11" s="16">
        <v>0.0035238841033672667</v>
      </c>
      <c r="N11" s="39">
        <v>7</v>
      </c>
      <c r="O11" s="16">
        <v>0.002730109204368175</v>
      </c>
      <c r="P11" s="39">
        <v>7</v>
      </c>
      <c r="Q11" s="16">
        <v>0.0029021558872305135</v>
      </c>
      <c r="R11" s="39">
        <v>7</v>
      </c>
      <c r="S11" s="16">
        <v>0.004196642685851319</v>
      </c>
      <c r="T11" s="17">
        <v>0</v>
      </c>
      <c r="U11" s="297" t="s">
        <v>744</v>
      </c>
    </row>
    <row r="12" spans="1:21" ht="15">
      <c r="A12" s="168" t="s">
        <v>361</v>
      </c>
      <c r="B12" s="39">
        <v>2</v>
      </c>
      <c r="C12" s="16">
        <v>0.0008532423208191126</v>
      </c>
      <c r="D12" s="39">
        <v>3</v>
      </c>
      <c r="E12" s="16">
        <v>0.001256281407035176</v>
      </c>
      <c r="F12" s="39">
        <v>1</v>
      </c>
      <c r="G12" s="16">
        <v>0.000434593654932638</v>
      </c>
      <c r="H12" s="39">
        <v>5</v>
      </c>
      <c r="I12" s="16">
        <v>0.002193944712593243</v>
      </c>
      <c r="J12" s="39">
        <v>1</v>
      </c>
      <c r="K12" s="16">
        <v>0.0003968253968253968</v>
      </c>
      <c r="L12" s="39">
        <v>3</v>
      </c>
      <c r="M12" s="16">
        <v>0.0011746280344557558</v>
      </c>
      <c r="N12" s="39">
        <v>1</v>
      </c>
      <c r="O12" s="16">
        <v>0.000390015600624025</v>
      </c>
      <c r="P12" s="39">
        <v>2</v>
      </c>
      <c r="Q12" s="16">
        <v>0.0008291873963515756</v>
      </c>
      <c r="R12" s="39">
        <v>4</v>
      </c>
      <c r="S12" s="16">
        <v>0.0023980815347721817</v>
      </c>
      <c r="T12" s="17">
        <v>1</v>
      </c>
      <c r="U12" s="297" t="s">
        <v>745</v>
      </c>
    </row>
    <row r="13" spans="1:21" ht="15">
      <c r="A13" s="168" t="s">
        <v>362</v>
      </c>
      <c r="B13" s="39">
        <v>4</v>
      </c>
      <c r="C13" s="16">
        <v>0.0017064846416382253</v>
      </c>
      <c r="D13" s="39">
        <v>1</v>
      </c>
      <c r="E13" s="16">
        <v>0.0004187604690117253</v>
      </c>
      <c r="F13" s="39">
        <v>3</v>
      </c>
      <c r="G13" s="16">
        <v>0.001303780964797914</v>
      </c>
      <c r="H13" s="39">
        <v>0</v>
      </c>
      <c r="I13" s="16">
        <v>0</v>
      </c>
      <c r="J13" s="39">
        <v>5</v>
      </c>
      <c r="K13" s="16">
        <v>0.0019841269841269845</v>
      </c>
      <c r="L13" s="39">
        <v>5</v>
      </c>
      <c r="M13" s="16">
        <v>0.001957713390759593</v>
      </c>
      <c r="N13" s="39">
        <v>4</v>
      </c>
      <c r="O13" s="16">
        <v>0.0015600624024961</v>
      </c>
      <c r="P13" s="39">
        <v>1</v>
      </c>
      <c r="Q13" s="16">
        <v>0.0004145936981757878</v>
      </c>
      <c r="R13" s="39">
        <v>1</v>
      </c>
      <c r="S13" s="16">
        <v>0.0005995203836930454</v>
      </c>
      <c r="T13" s="17">
        <v>0</v>
      </c>
      <c r="U13" s="297" t="s">
        <v>746</v>
      </c>
    </row>
    <row r="14" spans="1:21" ht="15.75" thickBot="1">
      <c r="A14" s="168" t="s">
        <v>363</v>
      </c>
      <c r="B14" s="39">
        <v>9</v>
      </c>
      <c r="C14" s="16">
        <v>0.0038395904436860067</v>
      </c>
      <c r="D14" s="39">
        <v>18</v>
      </c>
      <c r="E14" s="16">
        <v>0.007537688442211055</v>
      </c>
      <c r="F14" s="39">
        <v>10</v>
      </c>
      <c r="G14" s="16">
        <v>0.004345936549326379</v>
      </c>
      <c r="H14" s="39">
        <v>16</v>
      </c>
      <c r="I14" s="16">
        <v>0.007020623080298377</v>
      </c>
      <c r="J14" s="39">
        <v>14</v>
      </c>
      <c r="K14" s="16">
        <v>0.005555555555555556</v>
      </c>
      <c r="L14" s="39">
        <v>19</v>
      </c>
      <c r="M14" s="16">
        <v>0.007439310884886452</v>
      </c>
      <c r="N14" s="39">
        <v>22</v>
      </c>
      <c r="O14" s="16">
        <v>0.00858034321372855</v>
      </c>
      <c r="P14" s="39">
        <v>16</v>
      </c>
      <c r="Q14" s="16">
        <v>0.006633499170812605</v>
      </c>
      <c r="R14" s="39">
        <v>12</v>
      </c>
      <c r="S14" s="16">
        <v>0.007194244604316547</v>
      </c>
      <c r="T14" s="17">
        <v>-0.25</v>
      </c>
      <c r="U14" s="297" t="s">
        <v>747</v>
      </c>
    </row>
    <row r="15" spans="1:21" ht="15.75" thickBot="1">
      <c r="A15" s="22" t="s">
        <v>73</v>
      </c>
      <c r="B15" s="51">
        <v>2344</v>
      </c>
      <c r="C15" s="24">
        <v>1</v>
      </c>
      <c r="D15" s="51">
        <v>2388</v>
      </c>
      <c r="E15" s="24">
        <v>1</v>
      </c>
      <c r="F15" s="51">
        <v>2301</v>
      </c>
      <c r="G15" s="24">
        <v>1</v>
      </c>
      <c r="H15" s="51">
        <v>2279</v>
      </c>
      <c r="I15" s="24">
        <v>1</v>
      </c>
      <c r="J15" s="51">
        <v>2520</v>
      </c>
      <c r="K15" s="24">
        <v>1</v>
      </c>
      <c r="L15" s="51">
        <v>2554</v>
      </c>
      <c r="M15" s="24">
        <v>1</v>
      </c>
      <c r="N15" s="51">
        <v>2564</v>
      </c>
      <c r="O15" s="24">
        <v>1</v>
      </c>
      <c r="P15" s="51">
        <v>2412</v>
      </c>
      <c r="Q15" s="24">
        <v>1</v>
      </c>
      <c r="R15" s="51">
        <v>1668</v>
      </c>
      <c r="S15" s="24">
        <v>1</v>
      </c>
      <c r="T15" s="25">
        <v>-0.30845771144278605</v>
      </c>
      <c r="U15" s="295" t="s">
        <v>73</v>
      </c>
    </row>
    <row r="16" spans="1:20" ht="1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</row>
    <row r="17" spans="14:18" ht="15">
      <c r="N17" s="303"/>
      <c r="P17" s="303"/>
      <c r="R17" s="303"/>
    </row>
  </sheetData>
  <sheetProtection/>
  <mergeCells count="14">
    <mergeCell ref="N4:O4"/>
    <mergeCell ref="T3:T5"/>
    <mergeCell ref="J4:K4"/>
    <mergeCell ref="B3:S3"/>
    <mergeCell ref="A3:A5"/>
    <mergeCell ref="A1:T1"/>
    <mergeCell ref="A2:T2"/>
    <mergeCell ref="H4:I4"/>
    <mergeCell ref="R4:S4"/>
    <mergeCell ref="B4:C4"/>
    <mergeCell ref="L4:M4"/>
    <mergeCell ref="P4:Q4"/>
    <mergeCell ref="D4:E4"/>
    <mergeCell ref="F4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5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20.7109375" style="285" customWidth="1"/>
    <col min="2" max="3" width="40.7109375" style="285" customWidth="1"/>
    <col min="4" max="16384" width="11.421875" style="285" customWidth="1"/>
  </cols>
  <sheetData>
    <row r="1" spans="1:3" ht="49.5" customHeight="1" thickBot="1" thickTop="1">
      <c r="A1" s="354" t="s">
        <v>1034</v>
      </c>
      <c r="B1" s="355"/>
      <c r="C1" s="356"/>
    </row>
    <row r="2" spans="1:3" ht="24.75" customHeight="1" thickTop="1">
      <c r="A2" s="346" t="s">
        <v>355</v>
      </c>
      <c r="B2" s="381" t="s">
        <v>364</v>
      </c>
      <c r="C2" s="360"/>
    </row>
    <row r="3" spans="1:3" ht="24.75" customHeight="1" thickBot="1">
      <c r="A3" s="348"/>
      <c r="B3" s="165" t="s">
        <v>68</v>
      </c>
      <c r="C3" s="166" t="s">
        <v>67</v>
      </c>
    </row>
    <row r="4" spans="1:4" ht="15">
      <c r="A4" s="167">
        <v>0</v>
      </c>
      <c r="B4" s="33">
        <v>1445</v>
      </c>
      <c r="C4" s="12">
        <v>0.866306954436451</v>
      </c>
      <c r="D4" s="297" t="s">
        <v>739</v>
      </c>
    </row>
    <row r="5" spans="1:4" ht="15">
      <c r="A5" s="168" t="s">
        <v>356</v>
      </c>
      <c r="B5" s="39">
        <v>106</v>
      </c>
      <c r="C5" s="16">
        <v>0.06354916067146282</v>
      </c>
      <c r="D5" s="297" t="s">
        <v>740</v>
      </c>
    </row>
    <row r="6" spans="1:4" ht="15">
      <c r="A6" s="168" t="s">
        <v>357</v>
      </c>
      <c r="B6" s="39">
        <v>67</v>
      </c>
      <c r="C6" s="16">
        <v>0.04016786570743405</v>
      </c>
      <c r="D6" s="297" t="s">
        <v>741</v>
      </c>
    </row>
    <row r="7" spans="1:4" ht="15">
      <c r="A7" s="168" t="s">
        <v>358</v>
      </c>
      <c r="B7" s="39">
        <v>25</v>
      </c>
      <c r="C7" s="16">
        <v>0.01498800959232614</v>
      </c>
      <c r="D7" s="297" t="s">
        <v>742</v>
      </c>
    </row>
    <row r="8" spans="1:4" ht="15">
      <c r="A8" s="168" t="s">
        <v>359</v>
      </c>
      <c r="B8" s="39">
        <v>1</v>
      </c>
      <c r="C8" s="16">
        <v>0.0005995203836930454</v>
      </c>
      <c r="D8" s="297" t="s">
        <v>743</v>
      </c>
    </row>
    <row r="9" spans="1:4" ht="15">
      <c r="A9" s="168" t="s">
        <v>360</v>
      </c>
      <c r="B9" s="39">
        <v>7</v>
      </c>
      <c r="C9" s="16">
        <v>0.004196642685851319</v>
      </c>
      <c r="D9" s="297" t="s">
        <v>744</v>
      </c>
    </row>
    <row r="10" spans="1:4" ht="15">
      <c r="A10" s="168" t="s">
        <v>361</v>
      </c>
      <c r="B10" s="39">
        <v>4</v>
      </c>
      <c r="C10" s="16">
        <v>0.0023980815347721817</v>
      </c>
      <c r="D10" s="297" t="s">
        <v>745</v>
      </c>
    </row>
    <row r="11" spans="1:4" ht="15">
      <c r="A11" s="168" t="s">
        <v>362</v>
      </c>
      <c r="B11" s="39">
        <v>1</v>
      </c>
      <c r="C11" s="16">
        <v>0.0005995203836930454</v>
      </c>
      <c r="D11" s="297" t="s">
        <v>746</v>
      </c>
    </row>
    <row r="12" spans="1:4" ht="15.75" thickBot="1">
      <c r="A12" s="168" t="s">
        <v>363</v>
      </c>
      <c r="B12" s="39">
        <v>12</v>
      </c>
      <c r="C12" s="16">
        <v>0.007194244604316547</v>
      </c>
      <c r="D12" s="297" t="s">
        <v>747</v>
      </c>
    </row>
    <row r="13" spans="1:4" ht="15.75" thickBot="1">
      <c r="A13" s="22" t="s">
        <v>73</v>
      </c>
      <c r="B13" s="51">
        <v>1668</v>
      </c>
      <c r="C13" s="24">
        <v>1</v>
      </c>
      <c r="D13" s="295" t="s">
        <v>73</v>
      </c>
    </row>
    <row r="14" spans="1:3" ht="15">
      <c r="A14" s="80"/>
      <c r="B14" s="80"/>
      <c r="C14" s="80"/>
    </row>
    <row r="15" ht="15">
      <c r="B15" s="303"/>
    </row>
  </sheetData>
  <sheetProtection/>
  <mergeCells count="3">
    <mergeCell ref="A1:C1"/>
    <mergeCell ref="A2:A3"/>
    <mergeCell ref="B2:C2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44"/>
  <sheetViews>
    <sheetView zoomScale="77" zoomScaleNormal="77" zoomScalePageLayoutView="0" workbookViewId="0" topLeftCell="A1">
      <selection activeCell="A1" sqref="A1:U1"/>
    </sheetView>
  </sheetViews>
  <sheetFormatPr defaultColWidth="11.421875" defaultRowHeight="15"/>
  <cols>
    <col min="1" max="1" width="7.7109375" style="285" customWidth="1"/>
    <col min="2" max="2" width="95.00390625" style="285" bestFit="1" customWidth="1"/>
    <col min="3" max="21" width="12.28125" style="285" customWidth="1"/>
    <col min="22" max="22" width="11.421875" style="296" customWidth="1"/>
    <col min="23" max="16384" width="11.421875" style="285" customWidth="1"/>
  </cols>
  <sheetData>
    <row r="1" spans="1:21" ht="24.75" customHeight="1" thickBot="1" thickTop="1">
      <c r="A1" s="354" t="s">
        <v>951</v>
      </c>
      <c r="B1" s="355"/>
      <c r="C1" s="355"/>
      <c r="D1" s="355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356"/>
    </row>
    <row r="2" spans="1:21" ht="24.75" customHeight="1" thickBot="1" thickTop="1">
      <c r="A2" s="354" t="s">
        <v>1035</v>
      </c>
      <c r="B2" s="355"/>
      <c r="C2" s="355"/>
      <c r="D2" s="355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356"/>
    </row>
    <row r="3" spans="1:21" ht="24.75" customHeight="1" thickBot="1" thickTop="1">
      <c r="A3" s="359" t="s">
        <v>365</v>
      </c>
      <c r="B3" s="360" t="s">
        <v>366</v>
      </c>
      <c r="C3" s="349" t="s">
        <v>66</v>
      </c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1"/>
      <c r="U3" s="352" t="s">
        <v>1036</v>
      </c>
    </row>
    <row r="4" spans="1:21" ht="24.75" customHeight="1">
      <c r="A4" s="369"/>
      <c r="B4" s="412"/>
      <c r="C4" s="390">
        <v>2012</v>
      </c>
      <c r="D4" s="391"/>
      <c r="E4" s="390">
        <v>2013</v>
      </c>
      <c r="F4" s="391"/>
      <c r="G4" s="390">
        <v>2014</v>
      </c>
      <c r="H4" s="391"/>
      <c r="I4" s="390">
        <v>2015</v>
      </c>
      <c r="J4" s="391"/>
      <c r="K4" s="390">
        <v>2016</v>
      </c>
      <c r="L4" s="391"/>
      <c r="M4" s="390">
        <v>2017</v>
      </c>
      <c r="N4" s="391"/>
      <c r="O4" s="390">
        <v>2018</v>
      </c>
      <c r="P4" s="391"/>
      <c r="Q4" s="390">
        <v>2019</v>
      </c>
      <c r="R4" s="391"/>
      <c r="S4" s="390">
        <v>2020</v>
      </c>
      <c r="T4" s="391"/>
      <c r="U4" s="352"/>
    </row>
    <row r="5" spans="1:21" ht="24.75" customHeight="1" thickBot="1">
      <c r="A5" s="411"/>
      <c r="B5" s="413"/>
      <c r="C5" s="8" t="s">
        <v>68</v>
      </c>
      <c r="D5" s="169" t="s">
        <v>67</v>
      </c>
      <c r="E5" s="8" t="s">
        <v>68</v>
      </c>
      <c r="F5" s="169" t="s">
        <v>67</v>
      </c>
      <c r="G5" s="8" t="s">
        <v>68</v>
      </c>
      <c r="H5" s="169" t="s">
        <v>67</v>
      </c>
      <c r="I5" s="8" t="s">
        <v>68</v>
      </c>
      <c r="J5" s="169" t="s">
        <v>67</v>
      </c>
      <c r="K5" s="67" t="s">
        <v>68</v>
      </c>
      <c r="L5" s="9" t="s">
        <v>67</v>
      </c>
      <c r="M5" s="67" t="s">
        <v>68</v>
      </c>
      <c r="N5" s="9" t="s">
        <v>67</v>
      </c>
      <c r="O5" s="67" t="s">
        <v>68</v>
      </c>
      <c r="P5" s="9" t="s">
        <v>67</v>
      </c>
      <c r="Q5" s="67" t="s">
        <v>68</v>
      </c>
      <c r="R5" s="9" t="s">
        <v>67</v>
      </c>
      <c r="S5" s="67" t="s">
        <v>68</v>
      </c>
      <c r="T5" s="9" t="s">
        <v>67</v>
      </c>
      <c r="U5" s="353"/>
    </row>
    <row r="6" spans="1:24" ht="15.75" thickBot="1">
      <c r="A6" s="229" t="s">
        <v>367</v>
      </c>
      <c r="B6" s="230" t="s">
        <v>368</v>
      </c>
      <c r="C6" s="231">
        <v>185</v>
      </c>
      <c r="D6" s="232">
        <v>0.07892491467576791</v>
      </c>
      <c r="E6" s="231">
        <v>197</v>
      </c>
      <c r="F6" s="232">
        <v>0.08249581239530988</v>
      </c>
      <c r="G6" s="231">
        <v>193</v>
      </c>
      <c r="H6" s="232">
        <v>0.08387657540199914</v>
      </c>
      <c r="I6" s="231">
        <v>265</v>
      </c>
      <c r="J6" s="232">
        <v>0.11627906976744186</v>
      </c>
      <c r="K6" s="231">
        <v>295</v>
      </c>
      <c r="L6" s="232">
        <v>0.11706349206349205</v>
      </c>
      <c r="M6" s="231">
        <v>272</v>
      </c>
      <c r="N6" s="232">
        <v>0.10649960845732184</v>
      </c>
      <c r="O6" s="231">
        <v>266</v>
      </c>
      <c r="P6" s="232">
        <v>0.10374414976599064</v>
      </c>
      <c r="Q6" s="231">
        <v>203</v>
      </c>
      <c r="R6" s="232">
        <v>0.08416252072968491</v>
      </c>
      <c r="S6" s="231">
        <v>148</v>
      </c>
      <c r="T6" s="232">
        <v>0</v>
      </c>
      <c r="U6" s="318">
        <v>-0.270935960591133</v>
      </c>
      <c r="V6" s="296" t="s">
        <v>748</v>
      </c>
      <c r="W6" s="306" t="s">
        <v>748</v>
      </c>
      <c r="X6" s="307">
        <v>272</v>
      </c>
    </row>
    <row r="7" spans="1:24" ht="15">
      <c r="A7" s="233">
        <v>10</v>
      </c>
      <c r="B7" s="234" t="s">
        <v>369</v>
      </c>
      <c r="C7" s="235">
        <v>38</v>
      </c>
      <c r="D7" s="236">
        <v>0.016211604095563138</v>
      </c>
      <c r="E7" s="235">
        <v>39</v>
      </c>
      <c r="F7" s="236">
        <v>0.016331658291457288</v>
      </c>
      <c r="G7" s="235">
        <v>35</v>
      </c>
      <c r="H7" s="236">
        <v>0.015210777922642329</v>
      </c>
      <c r="I7" s="235">
        <v>28</v>
      </c>
      <c r="J7" s="236">
        <v>0.01228609039052216</v>
      </c>
      <c r="K7" s="235">
        <v>38</v>
      </c>
      <c r="L7" s="236">
        <v>0.01507936507936508</v>
      </c>
      <c r="M7" s="235">
        <v>29</v>
      </c>
      <c r="N7" s="236">
        <v>0.011354737666405636</v>
      </c>
      <c r="O7" s="235">
        <v>26</v>
      </c>
      <c r="P7" s="236">
        <v>0.010140405616224651</v>
      </c>
      <c r="Q7" s="235">
        <v>21</v>
      </c>
      <c r="R7" s="236">
        <v>0.00870646766169154</v>
      </c>
      <c r="S7" s="235">
        <v>9</v>
      </c>
      <c r="T7" s="236">
        <v>0.0053956834532374095</v>
      </c>
      <c r="U7" s="319">
        <v>-0.5714285714285714</v>
      </c>
      <c r="V7" s="296" t="s">
        <v>749</v>
      </c>
      <c r="W7" s="306" t="s">
        <v>749</v>
      </c>
      <c r="X7" s="307">
        <v>29</v>
      </c>
    </row>
    <row r="8" spans="1:24" ht="15">
      <c r="A8" s="224">
        <v>11</v>
      </c>
      <c r="B8" s="208" t="s">
        <v>370</v>
      </c>
      <c r="C8" s="237">
        <v>75</v>
      </c>
      <c r="D8" s="173">
        <v>0.03199658703071672</v>
      </c>
      <c r="E8" s="237">
        <v>60</v>
      </c>
      <c r="F8" s="173">
        <v>0.02512562814070352</v>
      </c>
      <c r="G8" s="237">
        <v>53</v>
      </c>
      <c r="H8" s="173">
        <v>0.02303346371142981</v>
      </c>
      <c r="I8" s="237">
        <v>60</v>
      </c>
      <c r="J8" s="173">
        <v>0.02632733655111891</v>
      </c>
      <c r="K8" s="237">
        <v>63</v>
      </c>
      <c r="L8" s="173">
        <v>0.025</v>
      </c>
      <c r="M8" s="237">
        <v>71</v>
      </c>
      <c r="N8" s="173">
        <v>0.027799530148786222</v>
      </c>
      <c r="O8" s="237">
        <v>77</v>
      </c>
      <c r="P8" s="173">
        <v>0.03003120124804992</v>
      </c>
      <c r="Q8" s="237">
        <v>70</v>
      </c>
      <c r="R8" s="173">
        <v>0.02902155887230514</v>
      </c>
      <c r="S8" s="237">
        <v>56</v>
      </c>
      <c r="T8" s="173">
        <v>0.03357314148681055</v>
      </c>
      <c r="U8" s="320">
        <v>-0.2</v>
      </c>
      <c r="V8" s="296" t="s">
        <v>750</v>
      </c>
      <c r="W8" s="306" t="s">
        <v>750</v>
      </c>
      <c r="X8" s="307">
        <v>71</v>
      </c>
    </row>
    <row r="9" spans="1:24" ht="15">
      <c r="A9" s="224">
        <v>12</v>
      </c>
      <c r="B9" s="208" t="s">
        <v>371</v>
      </c>
      <c r="C9" s="237">
        <v>26</v>
      </c>
      <c r="D9" s="173">
        <v>0.011092150170648464</v>
      </c>
      <c r="E9" s="237">
        <v>32</v>
      </c>
      <c r="F9" s="173">
        <v>0.01340033500837521</v>
      </c>
      <c r="G9" s="237">
        <v>18</v>
      </c>
      <c r="H9" s="173">
        <v>0.007822685788787484</v>
      </c>
      <c r="I9" s="237">
        <v>20</v>
      </c>
      <c r="J9" s="173">
        <v>0.008775778850372971</v>
      </c>
      <c r="K9" s="237">
        <v>26</v>
      </c>
      <c r="L9" s="173">
        <v>0.010317460317460315</v>
      </c>
      <c r="M9" s="237">
        <v>23</v>
      </c>
      <c r="N9" s="173">
        <v>0.009005481597494126</v>
      </c>
      <c r="O9" s="237">
        <v>21</v>
      </c>
      <c r="P9" s="173">
        <v>0.008190327613104524</v>
      </c>
      <c r="Q9" s="237">
        <v>42</v>
      </c>
      <c r="R9" s="173">
        <v>0.01741293532338308</v>
      </c>
      <c r="S9" s="237">
        <v>44</v>
      </c>
      <c r="T9" s="173">
        <v>0.026378896882494004</v>
      </c>
      <c r="U9" s="320">
        <v>0.047619047619047616</v>
      </c>
      <c r="V9" s="296" t="s">
        <v>751</v>
      </c>
      <c r="W9" s="306" t="s">
        <v>751</v>
      </c>
      <c r="X9" s="307">
        <v>23</v>
      </c>
    </row>
    <row r="10" spans="1:24" ht="15.75" thickBot="1">
      <c r="A10" s="225">
        <v>19</v>
      </c>
      <c r="B10" s="209" t="s">
        <v>372</v>
      </c>
      <c r="C10" s="219">
        <v>10</v>
      </c>
      <c r="D10" s="174">
        <v>0.004266211604095563</v>
      </c>
      <c r="E10" s="219">
        <v>7</v>
      </c>
      <c r="F10" s="174">
        <v>0.002931323283082077</v>
      </c>
      <c r="G10" s="219">
        <v>11</v>
      </c>
      <c r="H10" s="174">
        <v>0.0047805302042590175</v>
      </c>
      <c r="I10" s="219">
        <v>5</v>
      </c>
      <c r="J10" s="174">
        <v>0.002193944712593243</v>
      </c>
      <c r="K10" s="219">
        <v>12</v>
      </c>
      <c r="L10" s="174">
        <v>0.004761904761904762</v>
      </c>
      <c r="M10" s="219">
        <v>18</v>
      </c>
      <c r="N10" s="174">
        <v>0.007047768206734533</v>
      </c>
      <c r="O10" s="219">
        <v>11</v>
      </c>
      <c r="P10" s="174">
        <v>0.004290171606864275</v>
      </c>
      <c r="Q10" s="219">
        <v>17</v>
      </c>
      <c r="R10" s="174">
        <v>0.007048092868988391</v>
      </c>
      <c r="S10" s="219">
        <v>11</v>
      </c>
      <c r="T10" s="174">
        <v>0.006594724220623501</v>
      </c>
      <c r="U10" s="321">
        <v>-0.35294117647058826</v>
      </c>
      <c r="V10" s="296" t="s">
        <v>752</v>
      </c>
      <c r="W10" s="306" t="s">
        <v>752</v>
      </c>
      <c r="X10" s="307">
        <v>18</v>
      </c>
    </row>
    <row r="11" spans="1:24" ht="15">
      <c r="A11" s="233">
        <v>20</v>
      </c>
      <c r="B11" s="234" t="s">
        <v>373</v>
      </c>
      <c r="C11" s="235">
        <v>5</v>
      </c>
      <c r="D11" s="236">
        <v>0.0021331058020477816</v>
      </c>
      <c r="E11" s="235">
        <v>10</v>
      </c>
      <c r="F11" s="236">
        <v>0.0041876046901172526</v>
      </c>
      <c r="G11" s="235">
        <v>9</v>
      </c>
      <c r="H11" s="236">
        <v>0.003911342894393742</v>
      </c>
      <c r="I11" s="235">
        <v>5</v>
      </c>
      <c r="J11" s="236">
        <v>0.002193944712593243</v>
      </c>
      <c r="K11" s="235">
        <v>7</v>
      </c>
      <c r="L11" s="236">
        <v>0.002777777777777778</v>
      </c>
      <c r="M11" s="235">
        <v>6</v>
      </c>
      <c r="N11" s="236">
        <v>0.0023492560689115116</v>
      </c>
      <c r="O11" s="235">
        <v>7</v>
      </c>
      <c r="P11" s="236">
        <v>0.002730109204368175</v>
      </c>
      <c r="Q11" s="235">
        <v>6</v>
      </c>
      <c r="R11" s="236">
        <v>0.0024875621890547263</v>
      </c>
      <c r="S11" s="235">
        <v>3</v>
      </c>
      <c r="T11" s="236">
        <v>0.0017985611510791368</v>
      </c>
      <c r="U11" s="319">
        <v>-0.5</v>
      </c>
      <c r="V11" s="296" t="s">
        <v>753</v>
      </c>
      <c r="W11" s="306" t="s">
        <v>753</v>
      </c>
      <c r="X11" s="307">
        <v>6</v>
      </c>
    </row>
    <row r="12" spans="1:24" ht="15">
      <c r="A12" s="224">
        <v>21</v>
      </c>
      <c r="B12" s="208" t="s">
        <v>374</v>
      </c>
      <c r="C12" s="237">
        <v>6</v>
      </c>
      <c r="D12" s="173">
        <v>0.002559726962457338</v>
      </c>
      <c r="E12" s="237">
        <v>6</v>
      </c>
      <c r="F12" s="173">
        <v>0.002512562814070352</v>
      </c>
      <c r="G12" s="237">
        <v>7</v>
      </c>
      <c r="H12" s="173">
        <v>0.003042155584528466</v>
      </c>
      <c r="I12" s="237">
        <v>6</v>
      </c>
      <c r="J12" s="173">
        <v>0.0026327336551118913</v>
      </c>
      <c r="K12" s="237">
        <v>5</v>
      </c>
      <c r="L12" s="173">
        <v>0.0019841269841269845</v>
      </c>
      <c r="M12" s="237">
        <v>1</v>
      </c>
      <c r="N12" s="173">
        <v>0.00039154267815191856</v>
      </c>
      <c r="O12" s="237">
        <v>1</v>
      </c>
      <c r="P12" s="173">
        <v>0.000390015600624025</v>
      </c>
      <c r="Q12" s="237">
        <v>1</v>
      </c>
      <c r="R12" s="173">
        <v>0.0004145936981757878</v>
      </c>
      <c r="S12" s="237">
        <v>2</v>
      </c>
      <c r="T12" s="173">
        <v>0.0011990407673860908</v>
      </c>
      <c r="U12" s="320">
        <v>1</v>
      </c>
      <c r="V12" s="296" t="s">
        <v>754</v>
      </c>
      <c r="W12" s="306" t="s">
        <v>754</v>
      </c>
      <c r="X12" s="307">
        <v>1</v>
      </c>
    </row>
    <row r="13" spans="1:24" ht="15">
      <c r="A13" s="224">
        <v>22</v>
      </c>
      <c r="B13" s="208" t="s">
        <v>375</v>
      </c>
      <c r="C13" s="237">
        <v>17</v>
      </c>
      <c r="D13" s="173">
        <v>0.007252559726962458</v>
      </c>
      <c r="E13" s="237">
        <v>16</v>
      </c>
      <c r="F13" s="173">
        <v>0.006700167504187605</v>
      </c>
      <c r="G13" s="237">
        <v>10</v>
      </c>
      <c r="H13" s="173">
        <v>0.004345936549326379</v>
      </c>
      <c r="I13" s="237">
        <v>17</v>
      </c>
      <c r="J13" s="173">
        <v>0.007459412022817025</v>
      </c>
      <c r="K13" s="237">
        <v>20</v>
      </c>
      <c r="L13" s="173">
        <v>0.007936507936507938</v>
      </c>
      <c r="M13" s="237">
        <v>14</v>
      </c>
      <c r="N13" s="173">
        <v>0.00548159749412686</v>
      </c>
      <c r="O13" s="237">
        <v>21</v>
      </c>
      <c r="P13" s="173">
        <v>0.008190327613104524</v>
      </c>
      <c r="Q13" s="237">
        <v>12</v>
      </c>
      <c r="R13" s="173">
        <v>0.004975124378109453</v>
      </c>
      <c r="S13" s="237">
        <v>4</v>
      </c>
      <c r="T13" s="173">
        <v>0.0023980815347721817</v>
      </c>
      <c r="U13" s="320">
        <v>-0.6666666666666666</v>
      </c>
      <c r="V13" s="296" t="s">
        <v>755</v>
      </c>
      <c r="W13" s="306" t="s">
        <v>755</v>
      </c>
      <c r="X13" s="307">
        <v>14</v>
      </c>
    </row>
    <row r="14" spans="1:24" ht="15">
      <c r="A14" s="224">
        <v>23</v>
      </c>
      <c r="B14" s="208" t="s">
        <v>376</v>
      </c>
      <c r="C14" s="237">
        <v>8</v>
      </c>
      <c r="D14" s="173">
        <v>0.0034129692832764505</v>
      </c>
      <c r="E14" s="237">
        <v>2</v>
      </c>
      <c r="F14" s="173">
        <v>0.0008375209380234506</v>
      </c>
      <c r="G14" s="237">
        <v>6</v>
      </c>
      <c r="H14" s="173">
        <v>0.002607561929595828</v>
      </c>
      <c r="I14" s="237">
        <v>7</v>
      </c>
      <c r="J14" s="173">
        <v>0.00307152259763054</v>
      </c>
      <c r="K14" s="237">
        <v>9</v>
      </c>
      <c r="L14" s="173">
        <v>0.0035714285714285713</v>
      </c>
      <c r="M14" s="237">
        <v>5</v>
      </c>
      <c r="N14" s="173">
        <v>0.001957713390759593</v>
      </c>
      <c r="O14" s="237">
        <v>6</v>
      </c>
      <c r="P14" s="173">
        <v>0.00234009360374415</v>
      </c>
      <c r="Q14" s="237">
        <v>9</v>
      </c>
      <c r="R14" s="173">
        <v>0.003731343283582089</v>
      </c>
      <c r="S14" s="237">
        <v>4</v>
      </c>
      <c r="T14" s="173">
        <v>0.0023980815347721817</v>
      </c>
      <c r="U14" s="320">
        <v>-0.5555555555555556</v>
      </c>
      <c r="V14" s="296" t="s">
        <v>756</v>
      </c>
      <c r="W14" s="306" t="s">
        <v>756</v>
      </c>
      <c r="X14" s="307">
        <v>5</v>
      </c>
    </row>
    <row r="15" spans="1:24" ht="15">
      <c r="A15" s="224">
        <v>24</v>
      </c>
      <c r="B15" s="208" t="s">
        <v>377</v>
      </c>
      <c r="C15" s="237">
        <v>19</v>
      </c>
      <c r="D15" s="173">
        <v>0.008105802047781569</v>
      </c>
      <c r="E15" s="237">
        <v>21</v>
      </c>
      <c r="F15" s="173">
        <v>0.008793969849246231</v>
      </c>
      <c r="G15" s="237">
        <v>13</v>
      </c>
      <c r="H15" s="173">
        <v>0.005649717514124294</v>
      </c>
      <c r="I15" s="237">
        <v>20</v>
      </c>
      <c r="J15" s="173">
        <v>0.008775778850372971</v>
      </c>
      <c r="K15" s="237">
        <v>16</v>
      </c>
      <c r="L15" s="173">
        <v>0.006349206349206349</v>
      </c>
      <c r="M15" s="237">
        <v>25</v>
      </c>
      <c r="N15" s="173">
        <v>0.009788566953797965</v>
      </c>
      <c r="O15" s="237">
        <v>19</v>
      </c>
      <c r="P15" s="173">
        <v>0.007410296411856474</v>
      </c>
      <c r="Q15" s="237">
        <v>22</v>
      </c>
      <c r="R15" s="173">
        <v>0.00912106135986733</v>
      </c>
      <c r="S15" s="237">
        <v>6</v>
      </c>
      <c r="T15" s="173">
        <v>0.0035971223021582736</v>
      </c>
      <c r="U15" s="320">
        <v>-0.7272727272727273</v>
      </c>
      <c r="V15" s="296" t="s">
        <v>757</v>
      </c>
      <c r="W15" s="306" t="s">
        <v>757</v>
      </c>
      <c r="X15" s="307">
        <v>25</v>
      </c>
    </row>
    <row r="16" spans="1:24" ht="15">
      <c r="A16" s="224">
        <v>25</v>
      </c>
      <c r="B16" s="208" t="s">
        <v>378</v>
      </c>
      <c r="C16" s="237">
        <v>1</v>
      </c>
      <c r="D16" s="173">
        <v>0.0004266211604095563</v>
      </c>
      <c r="E16" s="237">
        <v>0</v>
      </c>
      <c r="F16" s="173">
        <v>0</v>
      </c>
      <c r="G16" s="237">
        <v>1</v>
      </c>
      <c r="H16" s="173">
        <v>0.000434593654932638</v>
      </c>
      <c r="I16" s="237">
        <v>0</v>
      </c>
      <c r="J16" s="173">
        <v>0</v>
      </c>
      <c r="K16" s="237">
        <v>0</v>
      </c>
      <c r="L16" s="173">
        <v>0</v>
      </c>
      <c r="M16" s="237">
        <v>1</v>
      </c>
      <c r="N16" s="173">
        <v>0.00039154267815191856</v>
      </c>
      <c r="O16" s="237">
        <v>1</v>
      </c>
      <c r="P16" s="173">
        <v>0.000390015600624025</v>
      </c>
      <c r="Q16" s="237">
        <v>1</v>
      </c>
      <c r="R16" s="173">
        <v>0.0004145936981757878</v>
      </c>
      <c r="S16" s="237">
        <v>1</v>
      </c>
      <c r="T16" s="173">
        <v>0.0005995203836930454</v>
      </c>
      <c r="U16" s="320">
        <v>0</v>
      </c>
      <c r="V16" s="296" t="s">
        <v>952</v>
      </c>
      <c r="W16" s="306" t="s">
        <v>952</v>
      </c>
      <c r="X16" s="307">
        <v>1</v>
      </c>
    </row>
    <row r="17" spans="1:24" ht="15.75" thickBot="1">
      <c r="A17" s="225">
        <v>29</v>
      </c>
      <c r="B17" s="209" t="s">
        <v>379</v>
      </c>
      <c r="C17" s="219">
        <v>3</v>
      </c>
      <c r="D17" s="174">
        <v>0.001279863481228669</v>
      </c>
      <c r="E17" s="219">
        <v>6</v>
      </c>
      <c r="F17" s="174">
        <v>0.002512562814070352</v>
      </c>
      <c r="G17" s="219">
        <v>6</v>
      </c>
      <c r="H17" s="174">
        <v>0.002607561929595828</v>
      </c>
      <c r="I17" s="219">
        <v>8</v>
      </c>
      <c r="J17" s="174">
        <v>0.0035103115401491883</v>
      </c>
      <c r="K17" s="219">
        <v>2</v>
      </c>
      <c r="L17" s="174">
        <v>0.0007936507936507937</v>
      </c>
      <c r="M17" s="219">
        <v>4</v>
      </c>
      <c r="N17" s="174">
        <v>0.0015661707126076742</v>
      </c>
      <c r="O17" s="219">
        <v>5</v>
      </c>
      <c r="P17" s="174">
        <v>0.0019500780031201249</v>
      </c>
      <c r="Q17" s="219">
        <v>2</v>
      </c>
      <c r="R17" s="174">
        <v>0.0008291873963515756</v>
      </c>
      <c r="S17" s="219">
        <v>1</v>
      </c>
      <c r="T17" s="174">
        <v>0.0005995203836930454</v>
      </c>
      <c r="U17" s="321">
        <v>-0.5</v>
      </c>
      <c r="V17" s="296" t="s">
        <v>758</v>
      </c>
      <c r="W17" s="306" t="s">
        <v>758</v>
      </c>
      <c r="X17" s="307">
        <v>4</v>
      </c>
    </row>
    <row r="18" spans="1:24" ht="28.5">
      <c r="A18" s="233">
        <v>30</v>
      </c>
      <c r="B18" s="234" t="s">
        <v>380</v>
      </c>
      <c r="C18" s="235">
        <v>1</v>
      </c>
      <c r="D18" s="236">
        <v>0.0004266211604095563</v>
      </c>
      <c r="E18" s="235">
        <v>0</v>
      </c>
      <c r="F18" s="236">
        <v>0</v>
      </c>
      <c r="G18" s="235">
        <v>3</v>
      </c>
      <c r="H18" s="236">
        <v>0.001303780964797914</v>
      </c>
      <c r="I18" s="235">
        <v>1</v>
      </c>
      <c r="J18" s="236">
        <v>0.00043878894251864854</v>
      </c>
      <c r="K18" s="235">
        <v>0</v>
      </c>
      <c r="L18" s="236">
        <v>0</v>
      </c>
      <c r="M18" s="235">
        <v>1</v>
      </c>
      <c r="N18" s="236">
        <v>0.00039154267815191856</v>
      </c>
      <c r="O18" s="235">
        <v>2</v>
      </c>
      <c r="P18" s="236">
        <v>0.00078003120124805</v>
      </c>
      <c r="Q18" s="235">
        <v>6</v>
      </c>
      <c r="R18" s="236">
        <v>0.0024875621890547263</v>
      </c>
      <c r="S18" s="235">
        <v>4</v>
      </c>
      <c r="T18" s="236">
        <v>0.0023980815347721817</v>
      </c>
      <c r="U18" s="319">
        <v>-0.3333333333333333</v>
      </c>
      <c r="V18" s="296" t="s">
        <v>953</v>
      </c>
      <c r="W18" s="306" t="s">
        <v>953</v>
      </c>
      <c r="X18" s="307">
        <v>1</v>
      </c>
    </row>
    <row r="19" spans="1:23" ht="15">
      <c r="A19" s="224">
        <v>31</v>
      </c>
      <c r="B19" s="208" t="s">
        <v>381</v>
      </c>
      <c r="C19" s="237">
        <v>2</v>
      </c>
      <c r="D19" s="173">
        <v>0.0008532423208191126</v>
      </c>
      <c r="E19" s="237">
        <v>0</v>
      </c>
      <c r="F19" s="173">
        <v>0</v>
      </c>
      <c r="G19" s="237">
        <v>0</v>
      </c>
      <c r="H19" s="173">
        <v>0</v>
      </c>
      <c r="I19" s="237">
        <v>1</v>
      </c>
      <c r="J19" s="173">
        <v>0.00043878894251864854</v>
      </c>
      <c r="K19" s="237">
        <v>2</v>
      </c>
      <c r="L19" s="173">
        <v>0.0007936507936507937</v>
      </c>
      <c r="M19" s="237">
        <v>0</v>
      </c>
      <c r="N19" s="173">
        <v>0</v>
      </c>
      <c r="O19" s="237">
        <v>3</v>
      </c>
      <c r="P19" s="173">
        <v>0.001170046801872075</v>
      </c>
      <c r="Q19" s="237">
        <v>1</v>
      </c>
      <c r="R19" s="173">
        <v>0.0004145936981757878</v>
      </c>
      <c r="S19" s="237">
        <v>2</v>
      </c>
      <c r="T19" s="173">
        <v>0.0011990407673860908</v>
      </c>
      <c r="U19" s="320">
        <v>1</v>
      </c>
      <c r="V19" s="296" t="s">
        <v>967</v>
      </c>
      <c r="W19" s="316" t="s">
        <v>967</v>
      </c>
    </row>
    <row r="20" spans="1:24" ht="15">
      <c r="A20" s="224">
        <v>32</v>
      </c>
      <c r="B20" s="208" t="s">
        <v>382</v>
      </c>
      <c r="C20" s="237">
        <v>7</v>
      </c>
      <c r="D20" s="173">
        <v>0.0029863481228668944</v>
      </c>
      <c r="E20" s="237">
        <v>7</v>
      </c>
      <c r="F20" s="173">
        <v>0.002931323283082077</v>
      </c>
      <c r="G20" s="237">
        <v>14</v>
      </c>
      <c r="H20" s="173">
        <v>0.006084311169056932</v>
      </c>
      <c r="I20" s="237">
        <v>2</v>
      </c>
      <c r="J20" s="173">
        <v>0.0008775778850372971</v>
      </c>
      <c r="K20" s="237">
        <v>5</v>
      </c>
      <c r="L20" s="173">
        <v>0.0019841269841269845</v>
      </c>
      <c r="M20" s="237">
        <v>8</v>
      </c>
      <c r="N20" s="173">
        <v>0.0031323414252153485</v>
      </c>
      <c r="O20" s="237">
        <v>7</v>
      </c>
      <c r="P20" s="173">
        <v>0.002730109204368175</v>
      </c>
      <c r="Q20" s="237">
        <v>11</v>
      </c>
      <c r="R20" s="173">
        <v>0.004560530679933665</v>
      </c>
      <c r="S20" s="237">
        <v>5</v>
      </c>
      <c r="T20" s="173">
        <v>0.0029976019184652283</v>
      </c>
      <c r="U20" s="320">
        <v>-0.5454545454545454</v>
      </c>
      <c r="V20" s="296" t="s">
        <v>759</v>
      </c>
      <c r="W20" s="306" t="s">
        <v>759</v>
      </c>
      <c r="X20" s="307">
        <v>8</v>
      </c>
    </row>
    <row r="21" spans="1:24" ht="15">
      <c r="A21" s="224">
        <v>33</v>
      </c>
      <c r="B21" s="208" t="s">
        <v>383</v>
      </c>
      <c r="C21" s="237">
        <v>4</v>
      </c>
      <c r="D21" s="173">
        <v>0.0017064846416382253</v>
      </c>
      <c r="E21" s="237">
        <v>0</v>
      </c>
      <c r="F21" s="173">
        <v>0</v>
      </c>
      <c r="G21" s="237">
        <v>2</v>
      </c>
      <c r="H21" s="173">
        <v>0.000869187309865276</v>
      </c>
      <c r="I21" s="237">
        <v>0</v>
      </c>
      <c r="J21" s="173">
        <v>0</v>
      </c>
      <c r="K21" s="237">
        <v>1</v>
      </c>
      <c r="L21" s="173">
        <v>0.0003968253968253968</v>
      </c>
      <c r="M21" s="237">
        <v>1</v>
      </c>
      <c r="N21" s="173">
        <v>0.00039154267815191856</v>
      </c>
      <c r="O21" s="237">
        <v>2</v>
      </c>
      <c r="P21" s="173">
        <v>0.00078003120124805</v>
      </c>
      <c r="Q21" s="237">
        <v>2</v>
      </c>
      <c r="R21" s="173">
        <v>0.0008291873963515756</v>
      </c>
      <c r="S21" s="237">
        <v>1</v>
      </c>
      <c r="T21" s="173">
        <v>0.0005995203836930454</v>
      </c>
      <c r="U21" s="320">
        <v>-0.5</v>
      </c>
      <c r="V21" s="296" t="s">
        <v>760</v>
      </c>
      <c r="W21" s="306" t="s">
        <v>760</v>
      </c>
      <c r="X21" s="307">
        <v>1</v>
      </c>
    </row>
    <row r="22" spans="1:24" ht="15">
      <c r="A22" s="224">
        <v>34</v>
      </c>
      <c r="B22" s="208" t="s">
        <v>384</v>
      </c>
      <c r="C22" s="237">
        <v>1</v>
      </c>
      <c r="D22" s="173">
        <v>0.0004266211604095563</v>
      </c>
      <c r="E22" s="237">
        <v>0</v>
      </c>
      <c r="F22" s="173">
        <v>0</v>
      </c>
      <c r="G22" s="237">
        <v>0</v>
      </c>
      <c r="H22" s="173">
        <v>0</v>
      </c>
      <c r="I22" s="237">
        <v>0</v>
      </c>
      <c r="J22" s="173">
        <v>0</v>
      </c>
      <c r="K22" s="237">
        <v>0</v>
      </c>
      <c r="L22" s="173">
        <v>0</v>
      </c>
      <c r="M22" s="237">
        <v>0</v>
      </c>
      <c r="N22" s="173">
        <v>0</v>
      </c>
      <c r="O22" s="237">
        <v>0</v>
      </c>
      <c r="P22" s="173">
        <v>0</v>
      </c>
      <c r="Q22" s="237">
        <v>4</v>
      </c>
      <c r="R22" s="173">
        <v>0.0016583747927031512</v>
      </c>
      <c r="S22" s="237">
        <v>0</v>
      </c>
      <c r="T22" s="173">
        <v>0</v>
      </c>
      <c r="U22" s="320">
        <v>-1</v>
      </c>
      <c r="V22" s="296" t="s">
        <v>974</v>
      </c>
      <c r="W22" s="316" t="s">
        <v>974</v>
      </c>
      <c r="X22" s="307">
        <v>1</v>
      </c>
    </row>
    <row r="23" spans="1:21" ht="15">
      <c r="A23" s="224">
        <v>35</v>
      </c>
      <c r="B23" s="208" t="s">
        <v>385</v>
      </c>
      <c r="C23" s="237">
        <v>0</v>
      </c>
      <c r="D23" s="173">
        <v>0</v>
      </c>
      <c r="E23" s="237">
        <v>0</v>
      </c>
      <c r="F23" s="173">
        <v>0</v>
      </c>
      <c r="G23" s="237">
        <v>0</v>
      </c>
      <c r="H23" s="173">
        <v>0</v>
      </c>
      <c r="I23" s="237">
        <v>0</v>
      </c>
      <c r="J23" s="173">
        <v>0</v>
      </c>
      <c r="K23" s="237">
        <v>0</v>
      </c>
      <c r="L23" s="173">
        <v>0</v>
      </c>
      <c r="M23" s="237">
        <v>0</v>
      </c>
      <c r="N23" s="173">
        <v>0</v>
      </c>
      <c r="O23" s="237">
        <v>0</v>
      </c>
      <c r="P23" s="173">
        <v>0</v>
      </c>
      <c r="Q23" s="237">
        <v>0</v>
      </c>
      <c r="R23" s="173">
        <v>0</v>
      </c>
      <c r="S23" s="237">
        <v>0</v>
      </c>
      <c r="T23" s="173">
        <v>0</v>
      </c>
      <c r="U23" s="320"/>
    </row>
    <row r="24" spans="1:23" ht="15.75" thickBot="1">
      <c r="A24" s="225">
        <v>39</v>
      </c>
      <c r="B24" s="209" t="s">
        <v>386</v>
      </c>
      <c r="C24" s="219">
        <v>0</v>
      </c>
      <c r="D24" s="174">
        <v>0</v>
      </c>
      <c r="E24" s="219">
        <v>5</v>
      </c>
      <c r="F24" s="174">
        <v>0.0020938023450586263</v>
      </c>
      <c r="G24" s="219">
        <v>1</v>
      </c>
      <c r="H24" s="174">
        <v>0.000434593654932638</v>
      </c>
      <c r="I24" s="219">
        <v>1</v>
      </c>
      <c r="J24" s="174">
        <v>0.00043878894251864854</v>
      </c>
      <c r="K24" s="219">
        <v>0</v>
      </c>
      <c r="L24" s="174">
        <v>0</v>
      </c>
      <c r="M24" s="219">
        <v>1</v>
      </c>
      <c r="N24" s="174">
        <v>0.00039154267815191856</v>
      </c>
      <c r="O24" s="219">
        <v>3</v>
      </c>
      <c r="P24" s="174">
        <v>0.001170046801872075</v>
      </c>
      <c r="Q24" s="219">
        <v>2</v>
      </c>
      <c r="R24" s="174">
        <v>0.0008291873963515756</v>
      </c>
      <c r="S24" s="219">
        <v>0</v>
      </c>
      <c r="T24" s="174">
        <v>0</v>
      </c>
      <c r="U24" s="321">
        <v>-1</v>
      </c>
      <c r="V24" s="296" t="s">
        <v>954</v>
      </c>
      <c r="W24" s="306" t="s">
        <v>954</v>
      </c>
    </row>
    <row r="25" spans="1:24" ht="28.5">
      <c r="A25" s="233">
        <v>40</v>
      </c>
      <c r="B25" s="234" t="s">
        <v>387</v>
      </c>
      <c r="C25" s="235">
        <v>96</v>
      </c>
      <c r="D25" s="236">
        <v>0.040955631399317405</v>
      </c>
      <c r="E25" s="235">
        <v>133</v>
      </c>
      <c r="F25" s="236">
        <v>0.055695142378559465</v>
      </c>
      <c r="G25" s="235">
        <v>162</v>
      </c>
      <c r="H25" s="236">
        <v>0.07040417209908735</v>
      </c>
      <c r="I25" s="235">
        <v>118</v>
      </c>
      <c r="J25" s="236">
        <v>0.051777095217200524</v>
      </c>
      <c r="K25" s="235">
        <v>123</v>
      </c>
      <c r="L25" s="236">
        <v>0.048809523809523817</v>
      </c>
      <c r="M25" s="235">
        <v>116</v>
      </c>
      <c r="N25" s="236">
        <v>0.04541895066562254</v>
      </c>
      <c r="O25" s="235">
        <v>91</v>
      </c>
      <c r="P25" s="236">
        <v>0.035491419656786274</v>
      </c>
      <c r="Q25" s="235">
        <v>63</v>
      </c>
      <c r="R25" s="236">
        <v>0.026119402985074626</v>
      </c>
      <c r="S25" s="235">
        <v>46</v>
      </c>
      <c r="T25" s="236">
        <v>0.027577937649880098</v>
      </c>
      <c r="U25" s="319">
        <v>-0.2698412698412698</v>
      </c>
      <c r="V25" s="296" t="s">
        <v>761</v>
      </c>
      <c r="W25" s="306" t="s">
        <v>761</v>
      </c>
      <c r="X25" s="307">
        <v>116</v>
      </c>
    </row>
    <row r="26" spans="1:24" ht="15">
      <c r="A26" s="224">
        <v>41</v>
      </c>
      <c r="B26" s="208" t="s">
        <v>388</v>
      </c>
      <c r="C26" s="237">
        <v>205</v>
      </c>
      <c r="D26" s="173">
        <v>0.08745733788395904</v>
      </c>
      <c r="E26" s="237">
        <v>210</v>
      </c>
      <c r="F26" s="173">
        <v>0.08793969849246232</v>
      </c>
      <c r="G26" s="237">
        <v>199</v>
      </c>
      <c r="H26" s="173">
        <v>0.08648413733159496</v>
      </c>
      <c r="I26" s="237">
        <v>208</v>
      </c>
      <c r="J26" s="173">
        <v>0.09126810004387889</v>
      </c>
      <c r="K26" s="237">
        <v>214</v>
      </c>
      <c r="L26" s="173">
        <v>0.08492063492063492</v>
      </c>
      <c r="M26" s="237">
        <v>225</v>
      </c>
      <c r="N26" s="173">
        <v>0.08809710258418167</v>
      </c>
      <c r="O26" s="237">
        <v>230</v>
      </c>
      <c r="P26" s="173">
        <v>0.08970358814352576</v>
      </c>
      <c r="Q26" s="237">
        <v>248</v>
      </c>
      <c r="R26" s="173">
        <v>0.10281923714759536</v>
      </c>
      <c r="S26" s="237">
        <v>188</v>
      </c>
      <c r="T26" s="173">
        <v>0.11270983213429256</v>
      </c>
      <c r="U26" s="320">
        <v>-0.24193548387096775</v>
      </c>
      <c r="V26" s="296" t="s">
        <v>762</v>
      </c>
      <c r="W26" s="306" t="s">
        <v>762</v>
      </c>
      <c r="X26" s="307">
        <v>225</v>
      </c>
    </row>
    <row r="27" spans="1:24" ht="28.5">
      <c r="A27" s="224">
        <v>42</v>
      </c>
      <c r="B27" s="208" t="s">
        <v>389</v>
      </c>
      <c r="C27" s="237">
        <v>96</v>
      </c>
      <c r="D27" s="173">
        <v>0.040955631399317405</v>
      </c>
      <c r="E27" s="237">
        <v>78</v>
      </c>
      <c r="F27" s="173">
        <v>0.032663316582914576</v>
      </c>
      <c r="G27" s="237">
        <v>89</v>
      </c>
      <c r="H27" s="173">
        <v>0.03867883528900478</v>
      </c>
      <c r="I27" s="237">
        <v>74</v>
      </c>
      <c r="J27" s="173">
        <v>0.03247038174637999</v>
      </c>
      <c r="K27" s="237">
        <v>90</v>
      </c>
      <c r="L27" s="173">
        <v>0.03571428571428571</v>
      </c>
      <c r="M27" s="237">
        <v>101</v>
      </c>
      <c r="N27" s="173">
        <v>0.039545810493343776</v>
      </c>
      <c r="O27" s="237">
        <v>122</v>
      </c>
      <c r="P27" s="173">
        <v>0.04758190327613104</v>
      </c>
      <c r="Q27" s="237">
        <v>130</v>
      </c>
      <c r="R27" s="173">
        <v>0.05389718076285241</v>
      </c>
      <c r="S27" s="237">
        <v>67</v>
      </c>
      <c r="T27" s="173">
        <v>0.04016786570743405</v>
      </c>
      <c r="U27" s="320">
        <v>-0.4846153846153846</v>
      </c>
      <c r="V27" s="296" t="s">
        <v>763</v>
      </c>
      <c r="W27" s="306" t="s">
        <v>763</v>
      </c>
      <c r="X27" s="307">
        <v>101</v>
      </c>
    </row>
    <row r="28" spans="1:24" ht="15">
      <c r="A28" s="224">
        <v>43</v>
      </c>
      <c r="B28" s="208" t="s">
        <v>390</v>
      </c>
      <c r="C28" s="237">
        <v>141</v>
      </c>
      <c r="D28" s="173">
        <v>0.06015358361774744</v>
      </c>
      <c r="E28" s="237">
        <v>136</v>
      </c>
      <c r="F28" s="173">
        <v>0.05695142378559464</v>
      </c>
      <c r="G28" s="237">
        <v>123</v>
      </c>
      <c r="H28" s="173">
        <v>0.05345501955671447</v>
      </c>
      <c r="I28" s="237">
        <v>126</v>
      </c>
      <c r="J28" s="173">
        <v>0.055287406757349715</v>
      </c>
      <c r="K28" s="237">
        <v>143</v>
      </c>
      <c r="L28" s="173">
        <v>0.056746031746031746</v>
      </c>
      <c r="M28" s="237">
        <v>146</v>
      </c>
      <c r="N28" s="173">
        <v>0.05716523101018011</v>
      </c>
      <c r="O28" s="237">
        <v>164</v>
      </c>
      <c r="P28" s="173">
        <v>0.06396255850234009</v>
      </c>
      <c r="Q28" s="237">
        <v>160</v>
      </c>
      <c r="R28" s="173">
        <v>0.06633499170812604</v>
      </c>
      <c r="S28" s="237">
        <v>85</v>
      </c>
      <c r="T28" s="173">
        <v>0.050959232613908875</v>
      </c>
      <c r="U28" s="320">
        <v>-0.46875</v>
      </c>
      <c r="V28" s="296" t="s">
        <v>764</v>
      </c>
      <c r="W28" s="306" t="s">
        <v>764</v>
      </c>
      <c r="X28" s="307">
        <v>146</v>
      </c>
    </row>
    <row r="29" spans="1:24" ht="15.75" thickBot="1">
      <c r="A29" s="225">
        <v>49</v>
      </c>
      <c r="B29" s="209" t="s">
        <v>391</v>
      </c>
      <c r="C29" s="219">
        <v>15</v>
      </c>
      <c r="D29" s="174">
        <v>0.0063993174061433445</v>
      </c>
      <c r="E29" s="219">
        <v>10</v>
      </c>
      <c r="F29" s="174">
        <v>0.0041876046901172526</v>
      </c>
      <c r="G29" s="219">
        <v>16</v>
      </c>
      <c r="H29" s="174">
        <v>0.006953498478922208</v>
      </c>
      <c r="I29" s="219">
        <v>16</v>
      </c>
      <c r="J29" s="174">
        <v>0.007020623080298377</v>
      </c>
      <c r="K29" s="219">
        <v>12</v>
      </c>
      <c r="L29" s="174">
        <v>0.004761904761904762</v>
      </c>
      <c r="M29" s="219">
        <v>12</v>
      </c>
      <c r="N29" s="174">
        <v>0.004698512137823023</v>
      </c>
      <c r="O29" s="219">
        <v>86</v>
      </c>
      <c r="P29" s="174">
        <v>0.033541341653666144</v>
      </c>
      <c r="Q29" s="219">
        <v>123</v>
      </c>
      <c r="R29" s="174">
        <v>0.05099502487562189</v>
      </c>
      <c r="S29" s="219">
        <v>72</v>
      </c>
      <c r="T29" s="174">
        <v>0.043165467625899276</v>
      </c>
      <c r="U29" s="321">
        <v>-0.4146341463414634</v>
      </c>
      <c r="V29" s="296" t="s">
        <v>765</v>
      </c>
      <c r="W29" s="306" t="s">
        <v>765</v>
      </c>
      <c r="X29" s="307">
        <v>12</v>
      </c>
    </row>
    <row r="30" spans="1:24" ht="15">
      <c r="A30" s="233">
        <v>50</v>
      </c>
      <c r="B30" s="234" t="s">
        <v>392</v>
      </c>
      <c r="C30" s="235">
        <v>3</v>
      </c>
      <c r="D30" s="236">
        <v>0.001279863481228669</v>
      </c>
      <c r="E30" s="235">
        <v>3</v>
      </c>
      <c r="F30" s="236">
        <v>0.001256281407035176</v>
      </c>
      <c r="G30" s="235">
        <v>0</v>
      </c>
      <c r="H30" s="236">
        <v>0</v>
      </c>
      <c r="I30" s="235">
        <v>2</v>
      </c>
      <c r="J30" s="236">
        <v>0.0008775778850372971</v>
      </c>
      <c r="K30" s="235">
        <v>7</v>
      </c>
      <c r="L30" s="236">
        <v>0.002777777777777778</v>
      </c>
      <c r="M30" s="235">
        <v>2</v>
      </c>
      <c r="N30" s="236">
        <v>0.0007830853563038371</v>
      </c>
      <c r="O30" s="235">
        <v>0</v>
      </c>
      <c r="P30" s="236">
        <v>0</v>
      </c>
      <c r="Q30" s="235">
        <v>6</v>
      </c>
      <c r="R30" s="236">
        <v>0.0024875621890547263</v>
      </c>
      <c r="S30" s="235">
        <v>1</v>
      </c>
      <c r="T30" s="236">
        <v>0.0005995203836930454</v>
      </c>
      <c r="U30" s="319">
        <v>-0.8333333333333334</v>
      </c>
      <c r="V30" s="296" t="s">
        <v>766</v>
      </c>
      <c r="W30" s="306" t="s">
        <v>766</v>
      </c>
      <c r="X30" s="307">
        <v>2</v>
      </c>
    </row>
    <row r="31" spans="1:24" ht="15">
      <c r="A31" s="224">
        <v>51</v>
      </c>
      <c r="B31" s="208" t="s">
        <v>393</v>
      </c>
      <c r="C31" s="237">
        <v>39</v>
      </c>
      <c r="D31" s="173">
        <v>0.016638225255972697</v>
      </c>
      <c r="E31" s="237">
        <v>70</v>
      </c>
      <c r="F31" s="173">
        <v>0.02931323283082077</v>
      </c>
      <c r="G31" s="237">
        <v>43</v>
      </c>
      <c r="H31" s="173">
        <v>0.018687527162103434</v>
      </c>
      <c r="I31" s="237">
        <v>45</v>
      </c>
      <c r="J31" s="173">
        <v>0.019745502413339184</v>
      </c>
      <c r="K31" s="237">
        <v>51</v>
      </c>
      <c r="L31" s="173">
        <v>0.020238095238095236</v>
      </c>
      <c r="M31" s="237">
        <v>38</v>
      </c>
      <c r="N31" s="173">
        <v>0.014878621769772903</v>
      </c>
      <c r="O31" s="237">
        <v>47</v>
      </c>
      <c r="P31" s="173">
        <v>0.018330733229329172</v>
      </c>
      <c r="Q31" s="237">
        <v>54</v>
      </c>
      <c r="R31" s="173">
        <v>0.022388059701492536</v>
      </c>
      <c r="S31" s="237">
        <v>39</v>
      </c>
      <c r="T31" s="173">
        <v>0.023381294964028777</v>
      </c>
      <c r="U31" s="320">
        <v>-0.2777777777777778</v>
      </c>
      <c r="V31" s="296" t="s">
        <v>767</v>
      </c>
      <c r="W31" s="306" t="s">
        <v>767</v>
      </c>
      <c r="X31" s="307">
        <v>38</v>
      </c>
    </row>
    <row r="32" spans="1:24" ht="15">
      <c r="A32" s="224">
        <v>52</v>
      </c>
      <c r="B32" s="208" t="s">
        <v>394</v>
      </c>
      <c r="C32" s="237">
        <v>35</v>
      </c>
      <c r="D32" s="173">
        <v>0.014931740614334471</v>
      </c>
      <c r="E32" s="237">
        <v>30</v>
      </c>
      <c r="F32" s="173">
        <v>0.01256281407035176</v>
      </c>
      <c r="G32" s="237">
        <v>35</v>
      </c>
      <c r="H32" s="173">
        <v>0.015210777922642329</v>
      </c>
      <c r="I32" s="237">
        <v>48</v>
      </c>
      <c r="J32" s="173">
        <v>0.02106186924089513</v>
      </c>
      <c r="K32" s="237">
        <v>40</v>
      </c>
      <c r="L32" s="173">
        <v>0.015873015873015876</v>
      </c>
      <c r="M32" s="237">
        <v>47</v>
      </c>
      <c r="N32" s="173">
        <v>0.01840250587314017</v>
      </c>
      <c r="O32" s="237">
        <v>27</v>
      </c>
      <c r="P32" s="173">
        <v>0.010530421216848673</v>
      </c>
      <c r="Q32" s="237">
        <v>44</v>
      </c>
      <c r="R32" s="173">
        <v>0.01824212271973466</v>
      </c>
      <c r="S32" s="237">
        <v>16</v>
      </c>
      <c r="T32" s="173">
        <v>0.009592326139088727</v>
      </c>
      <c r="U32" s="320">
        <v>-0.6363636363636364</v>
      </c>
      <c r="V32" s="296" t="s">
        <v>768</v>
      </c>
      <c r="W32" s="306" t="s">
        <v>768</v>
      </c>
      <c r="X32" s="307">
        <v>47</v>
      </c>
    </row>
    <row r="33" spans="1:24" ht="15">
      <c r="A33" s="224">
        <v>53</v>
      </c>
      <c r="B33" s="208" t="s">
        <v>395</v>
      </c>
      <c r="C33" s="237">
        <v>42</v>
      </c>
      <c r="D33" s="173">
        <v>0.017918088737201365</v>
      </c>
      <c r="E33" s="237">
        <v>47</v>
      </c>
      <c r="F33" s="173">
        <v>0.01968174204355109</v>
      </c>
      <c r="G33" s="237">
        <v>42</v>
      </c>
      <c r="H33" s="173">
        <v>0.018252933507170794</v>
      </c>
      <c r="I33" s="237">
        <v>28</v>
      </c>
      <c r="J33" s="173">
        <v>0.01228609039052216</v>
      </c>
      <c r="K33" s="237">
        <v>37</v>
      </c>
      <c r="L33" s="173">
        <v>0.01468253968253968</v>
      </c>
      <c r="M33" s="237">
        <v>45</v>
      </c>
      <c r="N33" s="173">
        <v>0.017619420516836334</v>
      </c>
      <c r="O33" s="237">
        <v>41</v>
      </c>
      <c r="P33" s="173">
        <v>0.015990639625585022</v>
      </c>
      <c r="Q33" s="237">
        <v>53</v>
      </c>
      <c r="R33" s="173">
        <v>0.02197346600331675</v>
      </c>
      <c r="S33" s="237">
        <v>36</v>
      </c>
      <c r="T33" s="173">
        <v>0.021582733812949638</v>
      </c>
      <c r="U33" s="320">
        <v>-0.32075471698113206</v>
      </c>
      <c r="V33" s="296" t="s">
        <v>769</v>
      </c>
      <c r="W33" s="306" t="s">
        <v>769</v>
      </c>
      <c r="X33" s="307">
        <v>45</v>
      </c>
    </row>
    <row r="34" spans="1:24" ht="15">
      <c r="A34" s="224">
        <v>54</v>
      </c>
      <c r="B34" s="208" t="s">
        <v>396</v>
      </c>
      <c r="C34" s="237">
        <v>16</v>
      </c>
      <c r="D34" s="173">
        <v>0.006825938566552901</v>
      </c>
      <c r="E34" s="237">
        <v>14</v>
      </c>
      <c r="F34" s="173">
        <v>0.005862646566164154</v>
      </c>
      <c r="G34" s="237">
        <v>7</v>
      </c>
      <c r="H34" s="173">
        <v>0.003042155584528466</v>
      </c>
      <c r="I34" s="237">
        <v>15</v>
      </c>
      <c r="J34" s="173">
        <v>0.006581834137779728</v>
      </c>
      <c r="K34" s="237">
        <v>21</v>
      </c>
      <c r="L34" s="173">
        <v>0.008333333333333335</v>
      </c>
      <c r="M34" s="237">
        <v>20</v>
      </c>
      <c r="N34" s="173">
        <v>0.007830853563038372</v>
      </c>
      <c r="O34" s="237">
        <v>15</v>
      </c>
      <c r="P34" s="173">
        <v>0.005850234009360375</v>
      </c>
      <c r="Q34" s="237">
        <v>17</v>
      </c>
      <c r="R34" s="173">
        <v>0.007048092868988391</v>
      </c>
      <c r="S34" s="237">
        <v>19</v>
      </c>
      <c r="T34" s="173">
        <v>0.011390887290167866</v>
      </c>
      <c r="U34" s="320">
        <v>0.11764705882352941</v>
      </c>
      <c r="V34" s="296" t="s">
        <v>770</v>
      </c>
      <c r="W34" s="306" t="s">
        <v>770</v>
      </c>
      <c r="X34" s="307">
        <v>20</v>
      </c>
    </row>
    <row r="35" spans="1:24" ht="28.5">
      <c r="A35" s="224">
        <v>55</v>
      </c>
      <c r="B35" s="208" t="s">
        <v>397</v>
      </c>
      <c r="C35" s="237">
        <v>16</v>
      </c>
      <c r="D35" s="173">
        <v>0.006825938566552901</v>
      </c>
      <c r="E35" s="237">
        <v>12</v>
      </c>
      <c r="F35" s="173">
        <v>0.005025125628140704</v>
      </c>
      <c r="G35" s="237">
        <v>7</v>
      </c>
      <c r="H35" s="173">
        <v>0.003042155584528466</v>
      </c>
      <c r="I35" s="237">
        <v>10</v>
      </c>
      <c r="J35" s="173">
        <v>0.004387889425186486</v>
      </c>
      <c r="K35" s="237">
        <v>13</v>
      </c>
      <c r="L35" s="173">
        <v>0.005158730158730158</v>
      </c>
      <c r="M35" s="237">
        <v>13</v>
      </c>
      <c r="N35" s="173">
        <v>0.005090054815974941</v>
      </c>
      <c r="O35" s="237">
        <v>20</v>
      </c>
      <c r="P35" s="173">
        <v>0.0078003120124804995</v>
      </c>
      <c r="Q35" s="237">
        <v>10</v>
      </c>
      <c r="R35" s="173">
        <v>0.0041459369817578775</v>
      </c>
      <c r="S35" s="237">
        <v>15</v>
      </c>
      <c r="T35" s="173">
        <v>0.008992805755395683</v>
      </c>
      <c r="U35" s="320">
        <v>0.5</v>
      </c>
      <c r="V35" s="296" t="s">
        <v>771</v>
      </c>
      <c r="W35" s="306" t="s">
        <v>771</v>
      </c>
      <c r="X35" s="307">
        <v>13</v>
      </c>
    </row>
    <row r="36" spans="1:24" ht="15.75" thickBot="1">
      <c r="A36" s="225">
        <v>59</v>
      </c>
      <c r="B36" s="209" t="s">
        <v>398</v>
      </c>
      <c r="C36" s="219">
        <v>4</v>
      </c>
      <c r="D36" s="174">
        <v>0.0017064846416382253</v>
      </c>
      <c r="E36" s="219">
        <v>6</v>
      </c>
      <c r="F36" s="174">
        <v>0.002512562814070352</v>
      </c>
      <c r="G36" s="219">
        <v>5</v>
      </c>
      <c r="H36" s="174">
        <v>0.0021729682746631897</v>
      </c>
      <c r="I36" s="219">
        <v>6</v>
      </c>
      <c r="J36" s="174">
        <v>0.0026327336551118913</v>
      </c>
      <c r="K36" s="219">
        <v>3</v>
      </c>
      <c r="L36" s="174">
        <v>0.0011904761904761906</v>
      </c>
      <c r="M36" s="219">
        <v>4</v>
      </c>
      <c r="N36" s="174">
        <v>0.0015661707126076742</v>
      </c>
      <c r="O36" s="219">
        <v>2</v>
      </c>
      <c r="P36" s="174">
        <v>0.00078003120124805</v>
      </c>
      <c r="Q36" s="219">
        <v>11</v>
      </c>
      <c r="R36" s="174">
        <v>0.004560530679933665</v>
      </c>
      <c r="S36" s="219">
        <v>2</v>
      </c>
      <c r="T36" s="174">
        <v>0.0011990407673860908</v>
      </c>
      <c r="U36" s="321">
        <v>-0.8181818181818182</v>
      </c>
      <c r="V36" s="296" t="s">
        <v>772</v>
      </c>
      <c r="W36" s="306" t="s">
        <v>772</v>
      </c>
      <c r="X36" s="307">
        <v>4</v>
      </c>
    </row>
    <row r="37" spans="1:24" ht="15">
      <c r="A37" s="233">
        <v>60</v>
      </c>
      <c r="B37" s="234" t="s">
        <v>399</v>
      </c>
      <c r="C37" s="235">
        <v>70</v>
      </c>
      <c r="D37" s="236">
        <v>0.029863481228668942</v>
      </c>
      <c r="E37" s="235">
        <v>49</v>
      </c>
      <c r="F37" s="236">
        <v>0.02051926298157454</v>
      </c>
      <c r="G37" s="235">
        <v>45</v>
      </c>
      <c r="H37" s="236">
        <v>0.01955671447196871</v>
      </c>
      <c r="I37" s="235">
        <v>41</v>
      </c>
      <c r="J37" s="236">
        <v>0.017990346643264588</v>
      </c>
      <c r="K37" s="235">
        <v>35</v>
      </c>
      <c r="L37" s="236">
        <v>0.013888888888888888</v>
      </c>
      <c r="M37" s="235">
        <v>37</v>
      </c>
      <c r="N37" s="236">
        <v>0.014487079091620987</v>
      </c>
      <c r="O37" s="235">
        <v>33</v>
      </c>
      <c r="P37" s="236">
        <v>0.012870514820592824</v>
      </c>
      <c r="Q37" s="235">
        <v>45</v>
      </c>
      <c r="R37" s="236">
        <v>0.018656716417910446</v>
      </c>
      <c r="S37" s="235">
        <v>27</v>
      </c>
      <c r="T37" s="236">
        <v>0.01618705035971223</v>
      </c>
      <c r="U37" s="319">
        <v>-0.4</v>
      </c>
      <c r="V37" s="296" t="s">
        <v>773</v>
      </c>
      <c r="W37" s="306" t="s">
        <v>773</v>
      </c>
      <c r="X37" s="307">
        <v>37</v>
      </c>
    </row>
    <row r="38" spans="1:24" ht="15">
      <c r="A38" s="224">
        <v>61</v>
      </c>
      <c r="B38" s="208" t="s">
        <v>400</v>
      </c>
      <c r="C38" s="237">
        <v>1061</v>
      </c>
      <c r="D38" s="173">
        <v>0.45264505119453924</v>
      </c>
      <c r="E38" s="237">
        <v>1082</v>
      </c>
      <c r="F38" s="173">
        <v>0.45309882747068675</v>
      </c>
      <c r="G38" s="237">
        <v>1028</v>
      </c>
      <c r="H38" s="173">
        <v>0.44676227727075185</v>
      </c>
      <c r="I38" s="237">
        <v>1018</v>
      </c>
      <c r="J38" s="173">
        <v>0.4466871434839842</v>
      </c>
      <c r="K38" s="237">
        <v>1114</v>
      </c>
      <c r="L38" s="173">
        <v>0.44206349206349205</v>
      </c>
      <c r="M38" s="237">
        <v>1165</v>
      </c>
      <c r="N38" s="173">
        <v>0.45614722004698505</v>
      </c>
      <c r="O38" s="237">
        <v>1126</v>
      </c>
      <c r="P38" s="173">
        <v>0.4391575663026521</v>
      </c>
      <c r="Q38" s="237">
        <v>950</v>
      </c>
      <c r="R38" s="173">
        <v>0.3938640132669983</v>
      </c>
      <c r="S38" s="237">
        <v>704</v>
      </c>
      <c r="T38" s="173">
        <v>0.42206235011990406</v>
      </c>
      <c r="U38" s="320">
        <v>-0.25894736842105265</v>
      </c>
      <c r="V38" s="296" t="s">
        <v>774</v>
      </c>
      <c r="W38" s="306" t="s">
        <v>774</v>
      </c>
      <c r="X38" s="307">
        <v>1165</v>
      </c>
    </row>
    <row r="39" spans="1:24" ht="15">
      <c r="A39" s="224">
        <v>62</v>
      </c>
      <c r="B39" s="208" t="s">
        <v>401</v>
      </c>
      <c r="C39" s="237">
        <v>10</v>
      </c>
      <c r="D39" s="173">
        <v>0.004266211604095563</v>
      </c>
      <c r="E39" s="237">
        <v>5</v>
      </c>
      <c r="F39" s="173">
        <v>0.0020938023450586263</v>
      </c>
      <c r="G39" s="237">
        <v>13</v>
      </c>
      <c r="H39" s="173">
        <v>0.005649717514124294</v>
      </c>
      <c r="I39" s="237">
        <v>3</v>
      </c>
      <c r="J39" s="173">
        <v>0.0013163668275559457</v>
      </c>
      <c r="K39" s="237">
        <v>16</v>
      </c>
      <c r="L39" s="173">
        <v>0.006349206349206349</v>
      </c>
      <c r="M39" s="237">
        <v>4</v>
      </c>
      <c r="N39" s="173">
        <v>0.0015661707126076742</v>
      </c>
      <c r="O39" s="237">
        <v>5</v>
      </c>
      <c r="P39" s="173">
        <v>0.0019500780031201249</v>
      </c>
      <c r="Q39" s="237">
        <v>5</v>
      </c>
      <c r="R39" s="173">
        <v>0.0020729684908789387</v>
      </c>
      <c r="S39" s="237">
        <v>3</v>
      </c>
      <c r="T39" s="173">
        <v>0.0017985611510791368</v>
      </c>
      <c r="U39" s="320">
        <v>-0.4</v>
      </c>
      <c r="V39" s="296" t="s">
        <v>775</v>
      </c>
      <c r="W39" s="306" t="s">
        <v>775</v>
      </c>
      <c r="X39" s="307">
        <v>4</v>
      </c>
    </row>
    <row r="40" spans="1:24" ht="15.75" thickBot="1">
      <c r="A40" s="225">
        <v>69</v>
      </c>
      <c r="B40" s="209" t="s">
        <v>402</v>
      </c>
      <c r="C40" s="219">
        <v>2</v>
      </c>
      <c r="D40" s="174">
        <v>0.0008532423208191126</v>
      </c>
      <c r="E40" s="219">
        <v>3</v>
      </c>
      <c r="F40" s="174">
        <v>0.001256281407035176</v>
      </c>
      <c r="G40" s="219">
        <v>4</v>
      </c>
      <c r="H40" s="174">
        <v>0.001738374619730552</v>
      </c>
      <c r="I40" s="219">
        <v>3</v>
      </c>
      <c r="J40" s="174">
        <v>0.0013163668275559457</v>
      </c>
      <c r="K40" s="219">
        <v>4</v>
      </c>
      <c r="L40" s="174">
        <v>0.0015873015873015873</v>
      </c>
      <c r="M40" s="219">
        <v>5</v>
      </c>
      <c r="N40" s="174">
        <v>0.001957713390759593</v>
      </c>
      <c r="O40" s="219">
        <v>2</v>
      </c>
      <c r="P40" s="174">
        <v>0.00078003120124805</v>
      </c>
      <c r="Q40" s="219">
        <v>1</v>
      </c>
      <c r="R40" s="174">
        <v>0.0004145936981757878</v>
      </c>
      <c r="S40" s="219">
        <v>2</v>
      </c>
      <c r="T40" s="174">
        <v>0.0011990407673860908</v>
      </c>
      <c r="U40" s="321">
        <v>1</v>
      </c>
      <c r="V40" s="296" t="s">
        <v>776</v>
      </c>
      <c r="W40" s="306" t="s">
        <v>776</v>
      </c>
      <c r="X40" s="307">
        <v>5</v>
      </c>
    </row>
    <row r="41" spans="1:24" ht="15.75" thickBot="1">
      <c r="A41" s="238">
        <v>99</v>
      </c>
      <c r="B41" s="239" t="s">
        <v>403</v>
      </c>
      <c r="C41" s="240">
        <v>85</v>
      </c>
      <c r="D41" s="241">
        <v>0.036262798634812285</v>
      </c>
      <c r="E41" s="240">
        <v>92</v>
      </c>
      <c r="F41" s="241">
        <v>0.038525963149078725</v>
      </c>
      <c r="G41" s="240">
        <v>101</v>
      </c>
      <c r="H41" s="241">
        <v>0.04389395914819644</v>
      </c>
      <c r="I41" s="240">
        <v>72</v>
      </c>
      <c r="J41" s="241">
        <v>0.031592803861342694</v>
      </c>
      <c r="K41" s="240">
        <v>96</v>
      </c>
      <c r="L41" s="241">
        <v>0.0380952380952381</v>
      </c>
      <c r="M41" s="240">
        <v>94</v>
      </c>
      <c r="N41" s="241">
        <v>0.03680501174628034</v>
      </c>
      <c r="O41" s="240">
        <v>75</v>
      </c>
      <c r="P41" s="241">
        <v>0.02925117004680187</v>
      </c>
      <c r="Q41" s="240">
        <v>60</v>
      </c>
      <c r="R41" s="241">
        <v>0.024875621890547265</v>
      </c>
      <c r="S41" s="240">
        <v>45</v>
      </c>
      <c r="T41" s="241">
        <v>0.026978417266187053</v>
      </c>
      <c r="U41" s="322">
        <v>-0.25</v>
      </c>
      <c r="V41" s="296" t="s">
        <v>777</v>
      </c>
      <c r="W41" s="306" t="s">
        <v>777</v>
      </c>
      <c r="X41" s="307">
        <v>94</v>
      </c>
    </row>
    <row r="42" spans="1:24" ht="15.75" thickBot="1">
      <c r="A42" s="408" t="s">
        <v>125</v>
      </c>
      <c r="B42" s="409"/>
      <c r="C42" s="242">
        <v>2344</v>
      </c>
      <c r="D42" s="176">
        <v>1</v>
      </c>
      <c r="E42" s="242">
        <v>2388</v>
      </c>
      <c r="F42" s="176">
        <v>1</v>
      </c>
      <c r="G42" s="242">
        <v>2301</v>
      </c>
      <c r="H42" s="176">
        <v>1</v>
      </c>
      <c r="I42" s="242">
        <v>2279</v>
      </c>
      <c r="J42" s="176">
        <v>1</v>
      </c>
      <c r="K42" s="242">
        <v>2520</v>
      </c>
      <c r="L42" s="176">
        <v>1</v>
      </c>
      <c r="M42" s="242">
        <v>2554</v>
      </c>
      <c r="N42" s="176">
        <v>1</v>
      </c>
      <c r="O42" s="242">
        <v>2564</v>
      </c>
      <c r="P42" s="176">
        <v>1</v>
      </c>
      <c r="Q42" s="242">
        <v>2412</v>
      </c>
      <c r="R42" s="176">
        <v>1</v>
      </c>
      <c r="S42" s="242">
        <v>1668</v>
      </c>
      <c r="T42" s="176">
        <v>1</v>
      </c>
      <c r="U42" s="321">
        <v>-0.30845771144278605</v>
      </c>
      <c r="V42" s="296" t="s">
        <v>73</v>
      </c>
      <c r="W42" s="309" t="s">
        <v>73</v>
      </c>
      <c r="X42" s="307">
        <v>2554</v>
      </c>
    </row>
    <row r="43" spans="1:21" ht="1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</row>
    <row r="44" spans="1:21" ht="15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311"/>
      <c r="N44" s="80"/>
      <c r="O44" s="311"/>
      <c r="P44" s="80"/>
      <c r="Q44" s="311">
        <f>SUM(Q6:Q41)</f>
        <v>2412</v>
      </c>
      <c r="R44" s="80"/>
      <c r="S44" s="311">
        <f>SUM(S6:S41)</f>
        <v>1668</v>
      </c>
      <c r="T44" s="80"/>
      <c r="U44" s="80"/>
    </row>
  </sheetData>
  <sheetProtection/>
  <mergeCells count="16">
    <mergeCell ref="A1:U1"/>
    <mergeCell ref="A2:U2"/>
    <mergeCell ref="A3:A5"/>
    <mergeCell ref="B3:B5"/>
    <mergeCell ref="C3:T3"/>
    <mergeCell ref="U3:U5"/>
    <mergeCell ref="O4:P4"/>
    <mergeCell ref="K4:L4"/>
    <mergeCell ref="Q4:R4"/>
    <mergeCell ref="I4:J4"/>
    <mergeCell ref="S4:T4"/>
    <mergeCell ref="C4:D4"/>
    <mergeCell ref="E4:F4"/>
    <mergeCell ref="G4:H4"/>
    <mergeCell ref="A42:B42"/>
    <mergeCell ref="M4:N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43"/>
  <sheetViews>
    <sheetView zoomScalePageLayoutView="0" workbookViewId="0" topLeftCell="A1">
      <selection activeCell="A1" sqref="A1:L1"/>
    </sheetView>
  </sheetViews>
  <sheetFormatPr defaultColWidth="11.421875" defaultRowHeight="15"/>
  <cols>
    <col min="1" max="1" width="7.7109375" style="285" customWidth="1"/>
    <col min="2" max="2" width="87.7109375" style="285" bestFit="1" customWidth="1"/>
    <col min="3" max="12" width="13.8515625" style="285" customWidth="1"/>
    <col min="13" max="13" width="11.421875" style="296" customWidth="1"/>
    <col min="14" max="16384" width="11.421875" style="285" customWidth="1"/>
  </cols>
  <sheetData>
    <row r="1" spans="1:12" ht="24.75" customHeight="1" thickBot="1" thickTop="1">
      <c r="A1" s="354" t="s">
        <v>1037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6"/>
    </row>
    <row r="2" spans="1:12" ht="24.75" customHeight="1" thickBot="1" thickTop="1">
      <c r="A2" s="359" t="s">
        <v>365</v>
      </c>
      <c r="B2" s="360" t="s">
        <v>366</v>
      </c>
      <c r="C2" s="364" t="s">
        <v>148</v>
      </c>
      <c r="D2" s="357"/>
      <c r="E2" s="357"/>
      <c r="F2" s="357"/>
      <c r="G2" s="357"/>
      <c r="H2" s="357"/>
      <c r="I2" s="357"/>
      <c r="J2" s="358"/>
      <c r="K2" s="359" t="s">
        <v>73</v>
      </c>
      <c r="L2" s="360"/>
    </row>
    <row r="3" spans="1:12" ht="24.75" customHeight="1">
      <c r="A3" s="369"/>
      <c r="B3" s="362"/>
      <c r="C3" s="341" t="s">
        <v>69</v>
      </c>
      <c r="D3" s="363"/>
      <c r="E3" s="363" t="s">
        <v>70</v>
      </c>
      <c r="F3" s="363"/>
      <c r="G3" s="363" t="s">
        <v>71</v>
      </c>
      <c r="H3" s="363"/>
      <c r="I3" s="363" t="s">
        <v>72</v>
      </c>
      <c r="J3" s="342"/>
      <c r="K3" s="361"/>
      <c r="L3" s="362"/>
    </row>
    <row r="4" spans="1:12" ht="24.75" customHeight="1" thickBot="1">
      <c r="A4" s="411"/>
      <c r="B4" s="414"/>
      <c r="C4" s="165" t="s">
        <v>68</v>
      </c>
      <c r="D4" s="177" t="s">
        <v>67</v>
      </c>
      <c r="E4" s="27" t="s">
        <v>68</v>
      </c>
      <c r="F4" s="177" t="s">
        <v>67</v>
      </c>
      <c r="G4" s="27" t="s">
        <v>68</v>
      </c>
      <c r="H4" s="177" t="s">
        <v>67</v>
      </c>
      <c r="I4" s="27" t="s">
        <v>68</v>
      </c>
      <c r="J4" s="178" t="s">
        <v>67</v>
      </c>
      <c r="K4" s="30" t="s">
        <v>68</v>
      </c>
      <c r="L4" s="179" t="s">
        <v>67</v>
      </c>
    </row>
    <row r="5" spans="1:13" ht="15.75" thickBot="1">
      <c r="A5" s="229" t="s">
        <v>367</v>
      </c>
      <c r="B5" s="230" t="s">
        <v>368</v>
      </c>
      <c r="C5" s="231">
        <v>94</v>
      </c>
      <c r="D5" s="287">
        <v>0.14373088685015292</v>
      </c>
      <c r="E5" s="249">
        <v>46</v>
      </c>
      <c r="F5" s="287">
        <v>0.058154235145385605</v>
      </c>
      <c r="G5" s="249">
        <v>8</v>
      </c>
      <c r="H5" s="287">
        <v>0.037914691943127965</v>
      </c>
      <c r="I5" s="249">
        <v>0</v>
      </c>
      <c r="J5" s="232">
        <v>0</v>
      </c>
      <c r="K5" s="242">
        <v>148</v>
      </c>
      <c r="L5" s="232">
        <v>0.08872901678657075</v>
      </c>
      <c r="M5" s="296" t="s">
        <v>748</v>
      </c>
    </row>
    <row r="6" spans="1:13" ht="15">
      <c r="A6" s="233">
        <v>10</v>
      </c>
      <c r="B6" s="234" t="s">
        <v>369</v>
      </c>
      <c r="C6" s="235">
        <v>3</v>
      </c>
      <c r="D6" s="288">
        <v>0.0045871559633027525</v>
      </c>
      <c r="E6" s="252">
        <v>4</v>
      </c>
      <c r="F6" s="288">
        <v>0.0050568900126422255</v>
      </c>
      <c r="G6" s="252">
        <v>2</v>
      </c>
      <c r="H6" s="288">
        <v>0.009478672985781991</v>
      </c>
      <c r="I6" s="252">
        <v>0</v>
      </c>
      <c r="J6" s="236">
        <v>0</v>
      </c>
      <c r="K6" s="260">
        <v>9</v>
      </c>
      <c r="L6" s="236">
        <v>0.0053956834532374095</v>
      </c>
      <c r="M6" s="296" t="s">
        <v>749</v>
      </c>
    </row>
    <row r="7" spans="1:13" ht="15">
      <c r="A7" s="224">
        <v>11</v>
      </c>
      <c r="B7" s="208" t="s">
        <v>370</v>
      </c>
      <c r="C7" s="237">
        <v>20</v>
      </c>
      <c r="D7" s="289">
        <v>0.03058103975535169</v>
      </c>
      <c r="E7" s="254">
        <v>29</v>
      </c>
      <c r="F7" s="289">
        <v>0.03666245259165613</v>
      </c>
      <c r="G7" s="254">
        <v>6</v>
      </c>
      <c r="H7" s="289">
        <v>0.028436018957345974</v>
      </c>
      <c r="I7" s="254">
        <v>1</v>
      </c>
      <c r="J7" s="173">
        <v>0.08333333333333331</v>
      </c>
      <c r="K7" s="261">
        <v>56</v>
      </c>
      <c r="L7" s="173">
        <v>0.03357314148681055</v>
      </c>
      <c r="M7" s="296" t="s">
        <v>750</v>
      </c>
    </row>
    <row r="8" spans="1:13" ht="15">
      <c r="A8" s="224">
        <v>12</v>
      </c>
      <c r="B8" s="208" t="s">
        <v>371</v>
      </c>
      <c r="C8" s="237">
        <v>8</v>
      </c>
      <c r="D8" s="289">
        <v>0.012232415902140671</v>
      </c>
      <c r="E8" s="254">
        <v>30</v>
      </c>
      <c r="F8" s="289">
        <v>0.03792667509481669</v>
      </c>
      <c r="G8" s="254">
        <v>6</v>
      </c>
      <c r="H8" s="289">
        <v>0.028436018957345974</v>
      </c>
      <c r="I8" s="254">
        <v>0</v>
      </c>
      <c r="J8" s="173">
        <v>0</v>
      </c>
      <c r="K8" s="261">
        <v>44</v>
      </c>
      <c r="L8" s="173">
        <v>0.026378896882494004</v>
      </c>
      <c r="M8" s="296" t="s">
        <v>751</v>
      </c>
    </row>
    <row r="9" spans="1:13" ht="15.75" thickBot="1">
      <c r="A9" s="225">
        <v>19</v>
      </c>
      <c r="B9" s="209" t="s">
        <v>372</v>
      </c>
      <c r="C9" s="219">
        <v>5</v>
      </c>
      <c r="D9" s="290">
        <v>0.007645259938837922</v>
      </c>
      <c r="E9" s="220">
        <v>6</v>
      </c>
      <c r="F9" s="290">
        <v>0.007585335018963337</v>
      </c>
      <c r="G9" s="220">
        <v>0</v>
      </c>
      <c r="H9" s="290">
        <v>0</v>
      </c>
      <c r="I9" s="220">
        <v>0</v>
      </c>
      <c r="J9" s="174">
        <v>0</v>
      </c>
      <c r="K9" s="221">
        <v>11</v>
      </c>
      <c r="L9" s="174">
        <v>0.006594724220623501</v>
      </c>
      <c r="M9" s="296" t="s">
        <v>752</v>
      </c>
    </row>
    <row r="10" spans="1:13" ht="15">
      <c r="A10" s="233">
        <v>20</v>
      </c>
      <c r="B10" s="234" t="s">
        <v>373</v>
      </c>
      <c r="C10" s="235">
        <v>1</v>
      </c>
      <c r="D10" s="288">
        <v>0.001529051987767584</v>
      </c>
      <c r="E10" s="252">
        <v>1</v>
      </c>
      <c r="F10" s="288">
        <v>0.0012642225031605564</v>
      </c>
      <c r="G10" s="252">
        <v>1</v>
      </c>
      <c r="H10" s="288">
        <v>0.004739336492890996</v>
      </c>
      <c r="I10" s="252">
        <v>0</v>
      </c>
      <c r="J10" s="236">
        <v>0</v>
      </c>
      <c r="K10" s="260">
        <v>3</v>
      </c>
      <c r="L10" s="236">
        <v>0.0017985611510791368</v>
      </c>
      <c r="M10" s="296" t="s">
        <v>753</v>
      </c>
    </row>
    <row r="11" spans="1:13" ht="15">
      <c r="A11" s="224">
        <v>21</v>
      </c>
      <c r="B11" s="208" t="s">
        <v>374</v>
      </c>
      <c r="C11" s="237">
        <v>0</v>
      </c>
      <c r="D11" s="289">
        <v>0</v>
      </c>
      <c r="E11" s="254">
        <v>2</v>
      </c>
      <c r="F11" s="289">
        <v>0.0025284450063211127</v>
      </c>
      <c r="G11" s="254">
        <v>0</v>
      </c>
      <c r="H11" s="289">
        <v>0</v>
      </c>
      <c r="I11" s="254">
        <v>0</v>
      </c>
      <c r="J11" s="173">
        <v>0</v>
      </c>
      <c r="K11" s="261">
        <v>2</v>
      </c>
      <c r="L11" s="173">
        <v>0.0011990407673860908</v>
      </c>
      <c r="M11" s="296" t="s">
        <v>754</v>
      </c>
    </row>
    <row r="12" spans="1:13" ht="15">
      <c r="A12" s="224">
        <v>22</v>
      </c>
      <c r="B12" s="208" t="s">
        <v>375</v>
      </c>
      <c r="C12" s="237">
        <v>2</v>
      </c>
      <c r="D12" s="289">
        <v>0.003058103975535168</v>
      </c>
      <c r="E12" s="254">
        <v>2</v>
      </c>
      <c r="F12" s="289">
        <v>0.0025284450063211127</v>
      </c>
      <c r="G12" s="254">
        <v>0</v>
      </c>
      <c r="H12" s="289">
        <v>0</v>
      </c>
      <c r="I12" s="254">
        <v>0</v>
      </c>
      <c r="J12" s="173">
        <v>0</v>
      </c>
      <c r="K12" s="261">
        <v>4</v>
      </c>
      <c r="L12" s="173">
        <v>0.0023980815347721817</v>
      </c>
      <c r="M12" s="296" t="s">
        <v>755</v>
      </c>
    </row>
    <row r="13" spans="1:13" ht="28.5">
      <c r="A13" s="224">
        <v>23</v>
      </c>
      <c r="B13" s="208" t="s">
        <v>376</v>
      </c>
      <c r="C13" s="237">
        <v>1</v>
      </c>
      <c r="D13" s="289">
        <v>0.001529051987767584</v>
      </c>
      <c r="E13" s="254">
        <v>3</v>
      </c>
      <c r="F13" s="289">
        <v>0.0037926675094816687</v>
      </c>
      <c r="G13" s="254">
        <v>0</v>
      </c>
      <c r="H13" s="289">
        <v>0</v>
      </c>
      <c r="I13" s="254">
        <v>0</v>
      </c>
      <c r="J13" s="173">
        <v>0</v>
      </c>
      <c r="K13" s="261">
        <v>4</v>
      </c>
      <c r="L13" s="173">
        <v>0.0023980815347721817</v>
      </c>
      <c r="M13" s="296" t="s">
        <v>756</v>
      </c>
    </row>
    <row r="14" spans="1:13" ht="15">
      <c r="A14" s="224">
        <v>24</v>
      </c>
      <c r="B14" s="208" t="s">
        <v>377</v>
      </c>
      <c r="C14" s="237">
        <v>4</v>
      </c>
      <c r="D14" s="289">
        <v>0.006116207951070336</v>
      </c>
      <c r="E14" s="254">
        <v>2</v>
      </c>
      <c r="F14" s="289">
        <v>0.0025284450063211127</v>
      </c>
      <c r="G14" s="254">
        <v>0</v>
      </c>
      <c r="H14" s="289">
        <v>0</v>
      </c>
      <c r="I14" s="254">
        <v>0</v>
      </c>
      <c r="J14" s="173">
        <v>0</v>
      </c>
      <c r="K14" s="261">
        <v>6</v>
      </c>
      <c r="L14" s="173">
        <v>0.0035971223021582736</v>
      </c>
      <c r="M14" s="296" t="s">
        <v>757</v>
      </c>
    </row>
    <row r="15" spans="1:13" ht="15">
      <c r="A15" s="224">
        <v>25</v>
      </c>
      <c r="B15" s="208" t="s">
        <v>378</v>
      </c>
      <c r="C15" s="237">
        <v>0</v>
      </c>
      <c r="D15" s="289">
        <v>0</v>
      </c>
      <c r="E15" s="254">
        <v>1</v>
      </c>
      <c r="F15" s="289">
        <v>0.0012642225031605564</v>
      </c>
      <c r="G15" s="254">
        <v>0</v>
      </c>
      <c r="H15" s="289">
        <v>0</v>
      </c>
      <c r="I15" s="254">
        <v>0</v>
      </c>
      <c r="J15" s="173">
        <v>0</v>
      </c>
      <c r="K15" s="261">
        <v>1</v>
      </c>
      <c r="L15" s="173">
        <v>0.0005995203836930454</v>
      </c>
      <c r="M15" s="296" t="s">
        <v>952</v>
      </c>
    </row>
    <row r="16" spans="1:13" ht="15.75" thickBot="1">
      <c r="A16" s="225">
        <v>29</v>
      </c>
      <c r="B16" s="209" t="s">
        <v>379</v>
      </c>
      <c r="C16" s="219">
        <v>0</v>
      </c>
      <c r="D16" s="290">
        <v>0</v>
      </c>
      <c r="E16" s="220">
        <v>1</v>
      </c>
      <c r="F16" s="290">
        <v>0.0012642225031605564</v>
      </c>
      <c r="G16" s="220">
        <v>0</v>
      </c>
      <c r="H16" s="290">
        <v>0</v>
      </c>
      <c r="I16" s="220">
        <v>0</v>
      </c>
      <c r="J16" s="174">
        <v>0</v>
      </c>
      <c r="K16" s="221">
        <v>1</v>
      </c>
      <c r="L16" s="174">
        <v>0.0005995203836930454</v>
      </c>
      <c r="M16" s="296" t="s">
        <v>758</v>
      </c>
    </row>
    <row r="17" spans="1:13" ht="28.5">
      <c r="A17" s="233">
        <v>30</v>
      </c>
      <c r="B17" s="234" t="s">
        <v>380</v>
      </c>
      <c r="C17" s="237">
        <v>1</v>
      </c>
      <c r="D17" s="289">
        <v>0.001529051987767584</v>
      </c>
      <c r="E17" s="254">
        <v>2</v>
      </c>
      <c r="F17" s="289">
        <v>0.0025284450063211127</v>
      </c>
      <c r="G17" s="254">
        <v>1</v>
      </c>
      <c r="H17" s="289">
        <v>0.004739336492890996</v>
      </c>
      <c r="I17" s="254">
        <v>0</v>
      </c>
      <c r="J17" s="173">
        <v>0</v>
      </c>
      <c r="K17" s="261">
        <v>4</v>
      </c>
      <c r="L17" s="173">
        <v>0.0023980815347721817</v>
      </c>
      <c r="M17" s="296" t="s">
        <v>953</v>
      </c>
    </row>
    <row r="18" spans="1:13" ht="15">
      <c r="A18" s="224">
        <v>31</v>
      </c>
      <c r="B18" s="208" t="s">
        <v>381</v>
      </c>
      <c r="C18" s="237">
        <v>0</v>
      </c>
      <c r="D18" s="289">
        <v>0</v>
      </c>
      <c r="E18" s="254">
        <v>0</v>
      </c>
      <c r="F18" s="289">
        <v>0</v>
      </c>
      <c r="G18" s="254">
        <v>2</v>
      </c>
      <c r="H18" s="289">
        <v>0.009478672985781991</v>
      </c>
      <c r="I18" s="254">
        <v>0</v>
      </c>
      <c r="J18" s="173">
        <v>0</v>
      </c>
      <c r="K18" s="261">
        <v>2</v>
      </c>
      <c r="L18" s="173">
        <v>0.0011990407673860908</v>
      </c>
      <c r="M18" s="296" t="s">
        <v>967</v>
      </c>
    </row>
    <row r="19" spans="1:13" ht="15">
      <c r="A19" s="224">
        <v>32</v>
      </c>
      <c r="B19" s="208" t="s">
        <v>382</v>
      </c>
      <c r="C19" s="237">
        <v>4</v>
      </c>
      <c r="D19" s="289">
        <v>0.006116207951070336</v>
      </c>
      <c r="E19" s="254">
        <v>1</v>
      </c>
      <c r="F19" s="289">
        <v>0.0012642225031605564</v>
      </c>
      <c r="G19" s="254">
        <v>0</v>
      </c>
      <c r="H19" s="289">
        <v>0</v>
      </c>
      <c r="I19" s="254">
        <v>0</v>
      </c>
      <c r="J19" s="173">
        <v>0</v>
      </c>
      <c r="K19" s="261">
        <v>5</v>
      </c>
      <c r="L19" s="173">
        <v>0.0029976019184652283</v>
      </c>
      <c r="M19" s="296" t="s">
        <v>759</v>
      </c>
    </row>
    <row r="20" spans="1:13" ht="15">
      <c r="A20" s="224">
        <v>33</v>
      </c>
      <c r="B20" s="208" t="s">
        <v>383</v>
      </c>
      <c r="C20" s="237">
        <v>0</v>
      </c>
      <c r="D20" s="289">
        <v>0</v>
      </c>
      <c r="E20" s="254">
        <v>1</v>
      </c>
      <c r="F20" s="289">
        <v>0.0012642225031605564</v>
      </c>
      <c r="G20" s="254">
        <v>0</v>
      </c>
      <c r="H20" s="289">
        <v>0</v>
      </c>
      <c r="I20" s="254">
        <v>0</v>
      </c>
      <c r="J20" s="173">
        <v>0</v>
      </c>
      <c r="K20" s="261">
        <v>1</v>
      </c>
      <c r="L20" s="173">
        <v>0.0005995203836930454</v>
      </c>
      <c r="M20" s="296" t="s">
        <v>760</v>
      </c>
    </row>
    <row r="21" spans="1:13" ht="15">
      <c r="A21" s="224">
        <v>34</v>
      </c>
      <c r="B21" s="208" t="s">
        <v>384</v>
      </c>
      <c r="C21" s="237">
        <v>0</v>
      </c>
      <c r="D21" s="289">
        <v>0</v>
      </c>
      <c r="E21" s="254">
        <v>0</v>
      </c>
      <c r="F21" s="289">
        <v>0</v>
      </c>
      <c r="G21" s="254">
        <v>0</v>
      </c>
      <c r="H21" s="289">
        <v>0</v>
      </c>
      <c r="I21" s="254">
        <v>0</v>
      </c>
      <c r="J21" s="173">
        <v>0</v>
      </c>
      <c r="K21" s="261">
        <v>0</v>
      </c>
      <c r="L21" s="173">
        <v>0</v>
      </c>
      <c r="M21" s="296" t="s">
        <v>974</v>
      </c>
    </row>
    <row r="22" spans="1:12" ht="15">
      <c r="A22" s="224">
        <v>35</v>
      </c>
      <c r="B22" s="208" t="s">
        <v>385</v>
      </c>
      <c r="C22" s="237">
        <v>0</v>
      </c>
      <c r="D22" s="289">
        <v>0</v>
      </c>
      <c r="E22" s="254">
        <v>0</v>
      </c>
      <c r="F22" s="289">
        <v>0</v>
      </c>
      <c r="G22" s="254">
        <v>0</v>
      </c>
      <c r="H22" s="289">
        <v>0</v>
      </c>
      <c r="I22" s="254">
        <v>0</v>
      </c>
      <c r="J22" s="173">
        <v>0</v>
      </c>
      <c r="K22" s="261">
        <v>0</v>
      </c>
      <c r="L22" s="173">
        <v>0</v>
      </c>
    </row>
    <row r="23" spans="1:13" ht="15.75" thickBot="1">
      <c r="A23" s="225">
        <v>39</v>
      </c>
      <c r="B23" s="209" t="s">
        <v>386</v>
      </c>
      <c r="C23" s="219">
        <v>0</v>
      </c>
      <c r="D23" s="290">
        <v>0</v>
      </c>
      <c r="E23" s="220">
        <v>0</v>
      </c>
      <c r="F23" s="290">
        <v>0</v>
      </c>
      <c r="G23" s="220">
        <v>0</v>
      </c>
      <c r="H23" s="290">
        <v>0</v>
      </c>
      <c r="I23" s="220">
        <v>0</v>
      </c>
      <c r="J23" s="174">
        <v>0</v>
      </c>
      <c r="K23" s="221">
        <v>0</v>
      </c>
      <c r="L23" s="174">
        <v>0</v>
      </c>
      <c r="M23" s="296" t="s">
        <v>954</v>
      </c>
    </row>
    <row r="24" spans="1:13" ht="28.5">
      <c r="A24" s="233">
        <v>40</v>
      </c>
      <c r="B24" s="234" t="s">
        <v>387</v>
      </c>
      <c r="C24" s="235">
        <v>20</v>
      </c>
      <c r="D24" s="288">
        <v>0.03058103975535169</v>
      </c>
      <c r="E24" s="252">
        <v>23</v>
      </c>
      <c r="F24" s="288">
        <v>0.029077117572692802</v>
      </c>
      <c r="G24" s="252">
        <v>3</v>
      </c>
      <c r="H24" s="288">
        <v>0.014218009478672987</v>
      </c>
      <c r="I24" s="252">
        <v>0</v>
      </c>
      <c r="J24" s="236">
        <v>0</v>
      </c>
      <c r="K24" s="260">
        <v>46</v>
      </c>
      <c r="L24" s="236">
        <v>0.027577937649880098</v>
      </c>
      <c r="M24" s="296" t="s">
        <v>761</v>
      </c>
    </row>
    <row r="25" spans="1:13" ht="15">
      <c r="A25" s="224">
        <v>41</v>
      </c>
      <c r="B25" s="208" t="s">
        <v>388</v>
      </c>
      <c r="C25" s="237">
        <v>66</v>
      </c>
      <c r="D25" s="289">
        <v>0.10091743119266056</v>
      </c>
      <c r="E25" s="254">
        <v>99</v>
      </c>
      <c r="F25" s="289">
        <v>0.12515802781289506</v>
      </c>
      <c r="G25" s="254">
        <v>23</v>
      </c>
      <c r="H25" s="289">
        <v>0.10900473933649289</v>
      </c>
      <c r="I25" s="254">
        <v>0</v>
      </c>
      <c r="J25" s="173">
        <v>0</v>
      </c>
      <c r="K25" s="261">
        <v>188</v>
      </c>
      <c r="L25" s="173">
        <v>0.11270983213429256</v>
      </c>
      <c r="M25" s="296" t="s">
        <v>762</v>
      </c>
    </row>
    <row r="26" spans="1:13" ht="28.5">
      <c r="A26" s="224">
        <v>42</v>
      </c>
      <c r="B26" s="208" t="s">
        <v>389</v>
      </c>
      <c r="C26" s="237">
        <v>35</v>
      </c>
      <c r="D26" s="289">
        <v>0.05351681957186545</v>
      </c>
      <c r="E26" s="254">
        <v>24</v>
      </c>
      <c r="F26" s="289">
        <v>0.03034134007585335</v>
      </c>
      <c r="G26" s="254">
        <v>8</v>
      </c>
      <c r="H26" s="289">
        <v>0.037914691943127965</v>
      </c>
      <c r="I26" s="254">
        <v>0</v>
      </c>
      <c r="J26" s="173">
        <v>0</v>
      </c>
      <c r="K26" s="261">
        <v>67</v>
      </c>
      <c r="L26" s="173">
        <v>0.04016786570743405</v>
      </c>
      <c r="M26" s="296" t="s">
        <v>763</v>
      </c>
    </row>
    <row r="27" spans="1:13" ht="15">
      <c r="A27" s="224">
        <v>43</v>
      </c>
      <c r="B27" s="208" t="s">
        <v>390</v>
      </c>
      <c r="C27" s="237">
        <v>42</v>
      </c>
      <c r="D27" s="289">
        <v>0.06422018348623854</v>
      </c>
      <c r="E27" s="254">
        <v>37</v>
      </c>
      <c r="F27" s="289">
        <v>0.04677623261694058</v>
      </c>
      <c r="G27" s="254">
        <v>6</v>
      </c>
      <c r="H27" s="289">
        <v>0.028436018957345974</v>
      </c>
      <c r="I27" s="254">
        <v>0</v>
      </c>
      <c r="J27" s="173">
        <v>0</v>
      </c>
      <c r="K27" s="261">
        <v>85</v>
      </c>
      <c r="L27" s="173">
        <v>0.050959232613908875</v>
      </c>
      <c r="M27" s="296" t="s">
        <v>764</v>
      </c>
    </row>
    <row r="28" spans="1:13" ht="15.75" thickBot="1">
      <c r="A28" s="225">
        <v>49</v>
      </c>
      <c r="B28" s="209" t="s">
        <v>391</v>
      </c>
      <c r="C28" s="219">
        <v>38</v>
      </c>
      <c r="D28" s="290">
        <v>0.05810397553516819</v>
      </c>
      <c r="E28" s="220">
        <v>28</v>
      </c>
      <c r="F28" s="290">
        <v>0.035398230088495575</v>
      </c>
      <c r="G28" s="220">
        <v>6</v>
      </c>
      <c r="H28" s="290">
        <v>0.028436018957345974</v>
      </c>
      <c r="I28" s="220">
        <v>0</v>
      </c>
      <c r="J28" s="174">
        <v>0</v>
      </c>
      <c r="K28" s="221">
        <v>72</v>
      </c>
      <c r="L28" s="174">
        <v>0.043165467625899276</v>
      </c>
      <c r="M28" s="296" t="s">
        <v>765</v>
      </c>
    </row>
    <row r="29" spans="1:13" ht="15">
      <c r="A29" s="233">
        <v>50</v>
      </c>
      <c r="B29" s="234" t="s">
        <v>392</v>
      </c>
      <c r="C29" s="235">
        <v>0</v>
      </c>
      <c r="D29" s="288">
        <v>0</v>
      </c>
      <c r="E29" s="252">
        <v>1</v>
      </c>
      <c r="F29" s="288">
        <v>0.0012642225031605564</v>
      </c>
      <c r="G29" s="252">
        <v>0</v>
      </c>
      <c r="H29" s="288">
        <v>0</v>
      </c>
      <c r="I29" s="252">
        <v>0</v>
      </c>
      <c r="J29" s="236">
        <v>0</v>
      </c>
      <c r="K29" s="260">
        <v>1</v>
      </c>
      <c r="L29" s="236">
        <v>0.0005995203836930454</v>
      </c>
      <c r="M29" s="296" t="s">
        <v>766</v>
      </c>
    </row>
    <row r="30" spans="1:13" ht="15">
      <c r="A30" s="224">
        <v>51</v>
      </c>
      <c r="B30" s="208" t="s">
        <v>393</v>
      </c>
      <c r="C30" s="237">
        <v>11</v>
      </c>
      <c r="D30" s="289">
        <v>0.016819571865443424</v>
      </c>
      <c r="E30" s="254">
        <v>24</v>
      </c>
      <c r="F30" s="289">
        <v>0.03034134007585335</v>
      </c>
      <c r="G30" s="254">
        <v>3</v>
      </c>
      <c r="H30" s="289">
        <v>0.014218009478672987</v>
      </c>
      <c r="I30" s="254">
        <v>1</v>
      </c>
      <c r="J30" s="173">
        <v>0.08333333333333331</v>
      </c>
      <c r="K30" s="261">
        <v>39</v>
      </c>
      <c r="L30" s="173">
        <v>0.023381294964028777</v>
      </c>
      <c r="M30" s="296" t="s">
        <v>767</v>
      </c>
    </row>
    <row r="31" spans="1:13" ht="15">
      <c r="A31" s="224">
        <v>52</v>
      </c>
      <c r="B31" s="208" t="s">
        <v>394</v>
      </c>
      <c r="C31" s="237">
        <v>4</v>
      </c>
      <c r="D31" s="289">
        <v>0.006116207951070336</v>
      </c>
      <c r="E31" s="254">
        <v>9</v>
      </c>
      <c r="F31" s="289">
        <v>0.011378002528445006</v>
      </c>
      <c r="G31" s="254">
        <v>3</v>
      </c>
      <c r="H31" s="289">
        <v>0.014218009478672987</v>
      </c>
      <c r="I31" s="254">
        <v>0</v>
      </c>
      <c r="J31" s="173">
        <v>0</v>
      </c>
      <c r="K31" s="261">
        <v>16</v>
      </c>
      <c r="L31" s="173">
        <v>0.009592326139088727</v>
      </c>
      <c r="M31" s="296" t="s">
        <v>768</v>
      </c>
    </row>
    <row r="32" spans="1:13" ht="15">
      <c r="A32" s="224">
        <v>53</v>
      </c>
      <c r="B32" s="208" t="s">
        <v>395</v>
      </c>
      <c r="C32" s="237">
        <v>12</v>
      </c>
      <c r="D32" s="289">
        <v>0.01834862385321101</v>
      </c>
      <c r="E32" s="254">
        <v>18</v>
      </c>
      <c r="F32" s="289">
        <v>0.022756005056890013</v>
      </c>
      <c r="G32" s="254">
        <v>6</v>
      </c>
      <c r="H32" s="289">
        <v>0.028436018957345974</v>
      </c>
      <c r="I32" s="254">
        <v>0</v>
      </c>
      <c r="J32" s="173">
        <v>0</v>
      </c>
      <c r="K32" s="261">
        <v>36</v>
      </c>
      <c r="L32" s="173">
        <v>0.021582733812949638</v>
      </c>
      <c r="M32" s="296" t="s">
        <v>769</v>
      </c>
    </row>
    <row r="33" spans="1:13" ht="15">
      <c r="A33" s="224">
        <v>54</v>
      </c>
      <c r="B33" s="208" t="s">
        <v>396</v>
      </c>
      <c r="C33" s="237">
        <v>5</v>
      </c>
      <c r="D33" s="289">
        <v>0.007645259938837922</v>
      </c>
      <c r="E33" s="254">
        <v>12</v>
      </c>
      <c r="F33" s="289">
        <v>0.015170670037926675</v>
      </c>
      <c r="G33" s="254">
        <v>2</v>
      </c>
      <c r="H33" s="289">
        <v>0.009478672985781991</v>
      </c>
      <c r="I33" s="254">
        <v>0</v>
      </c>
      <c r="J33" s="173">
        <v>0</v>
      </c>
      <c r="K33" s="261">
        <v>19</v>
      </c>
      <c r="L33" s="173">
        <v>0.011390887290167866</v>
      </c>
      <c r="M33" s="296" t="s">
        <v>770</v>
      </c>
    </row>
    <row r="34" spans="1:13" ht="28.5">
      <c r="A34" s="224">
        <v>55</v>
      </c>
      <c r="B34" s="208" t="s">
        <v>397</v>
      </c>
      <c r="C34" s="237">
        <v>2</v>
      </c>
      <c r="D34" s="289">
        <v>0.003058103975535168</v>
      </c>
      <c r="E34" s="254">
        <v>10</v>
      </c>
      <c r="F34" s="289">
        <v>0.012642225031605564</v>
      </c>
      <c r="G34" s="254">
        <v>3</v>
      </c>
      <c r="H34" s="289">
        <v>0.014218009478672987</v>
      </c>
      <c r="I34" s="254">
        <v>0</v>
      </c>
      <c r="J34" s="173">
        <v>0</v>
      </c>
      <c r="K34" s="261">
        <v>15</v>
      </c>
      <c r="L34" s="173">
        <v>0.008992805755395683</v>
      </c>
      <c r="M34" s="296" t="s">
        <v>771</v>
      </c>
    </row>
    <row r="35" spans="1:13" ht="15.75" thickBot="1">
      <c r="A35" s="225">
        <v>59</v>
      </c>
      <c r="B35" s="209" t="s">
        <v>398</v>
      </c>
      <c r="C35" s="219">
        <v>1</v>
      </c>
      <c r="D35" s="290">
        <v>0.001529051987767584</v>
      </c>
      <c r="E35" s="220">
        <v>1</v>
      </c>
      <c r="F35" s="290">
        <v>0.0012642225031605564</v>
      </c>
      <c r="G35" s="220">
        <v>0</v>
      </c>
      <c r="H35" s="290">
        <v>0</v>
      </c>
      <c r="I35" s="220">
        <v>0</v>
      </c>
      <c r="J35" s="174">
        <v>0</v>
      </c>
      <c r="K35" s="221">
        <v>2</v>
      </c>
      <c r="L35" s="174">
        <v>0.0011990407673860908</v>
      </c>
      <c r="M35" s="296" t="s">
        <v>772</v>
      </c>
    </row>
    <row r="36" spans="1:13" ht="15">
      <c r="A36" s="233">
        <v>60</v>
      </c>
      <c r="B36" s="234" t="s">
        <v>399</v>
      </c>
      <c r="C36" s="235">
        <v>5</v>
      </c>
      <c r="D36" s="288">
        <v>0.007645259938837922</v>
      </c>
      <c r="E36" s="252">
        <v>18</v>
      </c>
      <c r="F36" s="288">
        <v>0.022756005056890013</v>
      </c>
      <c r="G36" s="252">
        <v>4</v>
      </c>
      <c r="H36" s="288">
        <v>0.018957345971563982</v>
      </c>
      <c r="I36" s="252">
        <v>0</v>
      </c>
      <c r="J36" s="236">
        <v>0</v>
      </c>
      <c r="K36" s="260">
        <v>27</v>
      </c>
      <c r="L36" s="236">
        <v>0.01618705035971223</v>
      </c>
      <c r="M36" s="296" t="s">
        <v>773</v>
      </c>
    </row>
    <row r="37" spans="1:13" ht="15">
      <c r="A37" s="224">
        <v>61</v>
      </c>
      <c r="B37" s="208" t="s">
        <v>400</v>
      </c>
      <c r="C37" s="237">
        <v>250</v>
      </c>
      <c r="D37" s="289">
        <v>0.3822629969418961</v>
      </c>
      <c r="E37" s="254">
        <v>332</v>
      </c>
      <c r="F37" s="289">
        <v>0.4197218710493047</v>
      </c>
      <c r="G37" s="254">
        <v>112</v>
      </c>
      <c r="H37" s="289">
        <v>0.5308056872037915</v>
      </c>
      <c r="I37" s="254">
        <v>10</v>
      </c>
      <c r="J37" s="173">
        <v>0.8333333333333335</v>
      </c>
      <c r="K37" s="261">
        <v>704</v>
      </c>
      <c r="L37" s="173">
        <v>0.42206235011990406</v>
      </c>
      <c r="M37" s="296" t="s">
        <v>774</v>
      </c>
    </row>
    <row r="38" spans="1:13" ht="15">
      <c r="A38" s="224">
        <v>62</v>
      </c>
      <c r="B38" s="208" t="s">
        <v>401</v>
      </c>
      <c r="C38" s="237">
        <v>1</v>
      </c>
      <c r="D38" s="289">
        <v>0.001529051987767584</v>
      </c>
      <c r="E38" s="254">
        <v>1</v>
      </c>
      <c r="F38" s="289">
        <v>0.0012642225031605564</v>
      </c>
      <c r="G38" s="254">
        <v>1</v>
      </c>
      <c r="H38" s="289">
        <v>0.004739336492890996</v>
      </c>
      <c r="I38" s="254">
        <v>0</v>
      </c>
      <c r="J38" s="173">
        <v>0</v>
      </c>
      <c r="K38" s="261">
        <v>3</v>
      </c>
      <c r="L38" s="173">
        <v>0.0017985611510791368</v>
      </c>
      <c r="M38" s="296" t="s">
        <v>775</v>
      </c>
    </row>
    <row r="39" spans="1:13" ht="15.75" thickBot="1">
      <c r="A39" s="225">
        <v>69</v>
      </c>
      <c r="B39" s="209" t="s">
        <v>402</v>
      </c>
      <c r="C39" s="219">
        <v>1</v>
      </c>
      <c r="D39" s="290">
        <v>0.001529051987767584</v>
      </c>
      <c r="E39" s="220">
        <v>1</v>
      </c>
      <c r="F39" s="290">
        <v>0.0012642225031605564</v>
      </c>
      <c r="G39" s="220">
        <v>0</v>
      </c>
      <c r="H39" s="290">
        <v>0</v>
      </c>
      <c r="I39" s="220">
        <v>0</v>
      </c>
      <c r="J39" s="174">
        <v>0</v>
      </c>
      <c r="K39" s="221">
        <v>2</v>
      </c>
      <c r="L39" s="174">
        <v>0.0011990407673860908</v>
      </c>
      <c r="M39" s="296" t="s">
        <v>776</v>
      </c>
    </row>
    <row r="40" spans="1:13" ht="15.75" thickBot="1">
      <c r="A40" s="238">
        <v>99</v>
      </c>
      <c r="B40" s="239" t="s">
        <v>403</v>
      </c>
      <c r="C40" s="240">
        <v>18</v>
      </c>
      <c r="D40" s="291">
        <v>0.02752293577981652</v>
      </c>
      <c r="E40" s="281">
        <v>22</v>
      </c>
      <c r="F40" s="291">
        <v>0.027812895069532235</v>
      </c>
      <c r="G40" s="281">
        <v>5</v>
      </c>
      <c r="H40" s="291">
        <v>0.023696682464454978</v>
      </c>
      <c r="I40" s="281">
        <v>0</v>
      </c>
      <c r="J40" s="241">
        <v>0</v>
      </c>
      <c r="K40" s="292">
        <v>45</v>
      </c>
      <c r="L40" s="241">
        <v>0.026978417266187053</v>
      </c>
      <c r="M40" s="296" t="s">
        <v>777</v>
      </c>
    </row>
    <row r="41" spans="1:13" ht="15.75" thickBot="1">
      <c r="A41" s="408" t="s">
        <v>125</v>
      </c>
      <c r="B41" s="409"/>
      <c r="C41" s="242">
        <v>654</v>
      </c>
      <c r="D41" s="293">
        <v>1</v>
      </c>
      <c r="E41" s="283">
        <v>791</v>
      </c>
      <c r="F41" s="293">
        <v>1</v>
      </c>
      <c r="G41" s="283">
        <v>211</v>
      </c>
      <c r="H41" s="293">
        <v>1</v>
      </c>
      <c r="I41" s="283">
        <v>12</v>
      </c>
      <c r="J41" s="176">
        <v>1</v>
      </c>
      <c r="K41" s="242">
        <v>1668</v>
      </c>
      <c r="L41" s="176">
        <v>1</v>
      </c>
      <c r="M41" s="296" t="s">
        <v>73</v>
      </c>
    </row>
    <row r="42" ht="15">
      <c r="K42" s="303">
        <f>SUM(K5:K40)</f>
        <v>1668</v>
      </c>
    </row>
    <row r="43" ht="15">
      <c r="K43" s="303"/>
    </row>
  </sheetData>
  <sheetProtection/>
  <mergeCells count="10">
    <mergeCell ref="A41:B41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61"/>
  <sheetViews>
    <sheetView zoomScale="68" zoomScaleNormal="68" zoomScalePageLayoutView="0" workbookViewId="0" topLeftCell="A1">
      <selection activeCell="A1" sqref="A1:U1"/>
    </sheetView>
  </sheetViews>
  <sheetFormatPr defaultColWidth="11.421875" defaultRowHeight="15"/>
  <cols>
    <col min="1" max="1" width="7.7109375" style="6" customWidth="1"/>
    <col min="2" max="2" width="64.7109375" style="6" bestFit="1" customWidth="1"/>
    <col min="3" max="21" width="14.00390625" style="6" customWidth="1"/>
    <col min="22" max="22" width="11.421875" style="301" customWidth="1"/>
    <col min="23" max="16384" width="11.421875" style="6" customWidth="1"/>
  </cols>
  <sheetData>
    <row r="1" spans="1:21" ht="24.75" customHeight="1" thickBot="1" thickTop="1">
      <c r="A1" s="425" t="s">
        <v>404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7"/>
    </row>
    <row r="2" spans="1:21" ht="24.75" customHeight="1" thickBot="1" thickTop="1">
      <c r="A2" s="425" t="s">
        <v>1038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7"/>
    </row>
    <row r="3" spans="1:21" ht="24.75" customHeight="1" thickBot="1" thickTop="1">
      <c r="A3" s="428" t="s">
        <v>365</v>
      </c>
      <c r="B3" s="431" t="s">
        <v>405</v>
      </c>
      <c r="C3" s="434" t="s">
        <v>66</v>
      </c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6"/>
      <c r="U3" s="437" t="s">
        <v>1036</v>
      </c>
    </row>
    <row r="4" spans="1:21" ht="24.75" customHeight="1">
      <c r="A4" s="429"/>
      <c r="B4" s="432"/>
      <c r="C4" s="417">
        <v>2012</v>
      </c>
      <c r="D4" s="418"/>
      <c r="E4" s="419">
        <v>2013</v>
      </c>
      <c r="F4" s="418"/>
      <c r="G4" s="415">
        <v>2014</v>
      </c>
      <c r="H4" s="420"/>
      <c r="I4" s="428">
        <v>2015</v>
      </c>
      <c r="J4" s="440"/>
      <c r="K4" s="417">
        <v>2016</v>
      </c>
      <c r="L4" s="418"/>
      <c r="M4" s="423">
        <v>2017</v>
      </c>
      <c r="N4" s="424"/>
      <c r="O4" s="424">
        <v>2018</v>
      </c>
      <c r="P4" s="424"/>
      <c r="Q4" s="419">
        <v>2019</v>
      </c>
      <c r="R4" s="418"/>
      <c r="S4" s="415">
        <v>2020</v>
      </c>
      <c r="T4" s="416"/>
      <c r="U4" s="438"/>
    </row>
    <row r="5" spans="1:21" ht="24.75" customHeight="1" thickBot="1">
      <c r="A5" s="430"/>
      <c r="B5" s="433"/>
      <c r="C5" s="243" t="s">
        <v>68</v>
      </c>
      <c r="D5" s="174" t="s">
        <v>67</v>
      </c>
      <c r="E5" s="243" t="s">
        <v>68</v>
      </c>
      <c r="F5" s="258" t="s">
        <v>67</v>
      </c>
      <c r="G5" s="243" t="s">
        <v>68</v>
      </c>
      <c r="H5" s="246" t="s">
        <v>67</v>
      </c>
      <c r="I5" s="225" t="s">
        <v>68</v>
      </c>
      <c r="J5" s="247" t="s">
        <v>67</v>
      </c>
      <c r="K5" s="243" t="s">
        <v>68</v>
      </c>
      <c r="L5" s="174" t="s">
        <v>67</v>
      </c>
      <c r="M5" s="243" t="s">
        <v>68</v>
      </c>
      <c r="N5" s="174" t="s">
        <v>67</v>
      </c>
      <c r="O5" s="225" t="s">
        <v>68</v>
      </c>
      <c r="P5" s="327" t="s">
        <v>67</v>
      </c>
      <c r="Q5" s="225" t="s">
        <v>68</v>
      </c>
      <c r="R5" s="327" t="s">
        <v>67</v>
      </c>
      <c r="S5" s="243" t="s">
        <v>68</v>
      </c>
      <c r="T5" s="244" t="s">
        <v>67</v>
      </c>
      <c r="U5" s="439"/>
    </row>
    <row r="6" spans="1:23" ht="15.75" thickBot="1">
      <c r="A6" s="229" t="s">
        <v>367</v>
      </c>
      <c r="B6" s="230" t="s">
        <v>368</v>
      </c>
      <c r="C6" s="231">
        <v>108</v>
      </c>
      <c r="D6" s="259">
        <v>0.04607508532423208</v>
      </c>
      <c r="E6" s="324">
        <v>116</v>
      </c>
      <c r="F6" s="259">
        <v>0.048576214405360134</v>
      </c>
      <c r="G6" s="324">
        <v>121</v>
      </c>
      <c r="H6" s="250">
        <v>0.05258583224684919</v>
      </c>
      <c r="I6" s="231">
        <v>162</v>
      </c>
      <c r="J6" s="250">
        <v>0.07108380868802106</v>
      </c>
      <c r="K6" s="231">
        <v>155</v>
      </c>
      <c r="L6" s="248">
        <v>0.061507936507936505</v>
      </c>
      <c r="M6" s="231">
        <v>174</v>
      </c>
      <c r="N6" s="248">
        <v>0.06812842599843383</v>
      </c>
      <c r="O6" s="231">
        <v>166</v>
      </c>
      <c r="P6" s="248">
        <v>0.06474258970358815</v>
      </c>
      <c r="Q6" s="231">
        <v>181</v>
      </c>
      <c r="R6" s="248">
        <v>0.07504145936981758</v>
      </c>
      <c r="S6" s="231">
        <v>114</v>
      </c>
      <c r="T6" s="248">
        <v>0.0683453237410072</v>
      </c>
      <c r="U6" s="227">
        <v>-0.3701657458563536</v>
      </c>
      <c r="V6" s="297" t="s">
        <v>748</v>
      </c>
      <c r="W6" s="306"/>
    </row>
    <row r="7" spans="1:23" ht="28.5">
      <c r="A7" s="233">
        <v>10</v>
      </c>
      <c r="B7" s="234" t="s">
        <v>406</v>
      </c>
      <c r="C7" s="235">
        <v>0</v>
      </c>
      <c r="D7" s="106">
        <v>0</v>
      </c>
      <c r="E7" s="325">
        <v>1</v>
      </c>
      <c r="F7" s="106">
        <v>0.0004187604690117253</v>
      </c>
      <c r="G7" s="325">
        <v>0</v>
      </c>
      <c r="H7" s="117">
        <v>0</v>
      </c>
      <c r="I7" s="235">
        <v>3</v>
      </c>
      <c r="J7" s="117">
        <v>0.0013163668275559457</v>
      </c>
      <c r="K7" s="235">
        <v>0</v>
      </c>
      <c r="L7" s="251">
        <v>0</v>
      </c>
      <c r="M7" s="235">
        <v>0</v>
      </c>
      <c r="N7" s="251">
        <v>0</v>
      </c>
      <c r="O7" s="235">
        <v>0</v>
      </c>
      <c r="P7" s="251">
        <v>0</v>
      </c>
      <c r="Q7" s="235">
        <v>1</v>
      </c>
      <c r="R7" s="251">
        <v>0.0004145936981757878</v>
      </c>
      <c r="S7" s="235">
        <v>1</v>
      </c>
      <c r="T7" s="251">
        <v>0.0005995203836930454</v>
      </c>
      <c r="U7" s="253"/>
      <c r="V7" s="301" t="s">
        <v>975</v>
      </c>
      <c r="W7" s="306"/>
    </row>
    <row r="8" spans="1:23" ht="28.5">
      <c r="A8" s="224">
        <v>11</v>
      </c>
      <c r="B8" s="208" t="s">
        <v>407</v>
      </c>
      <c r="C8" s="237">
        <v>0</v>
      </c>
      <c r="D8" s="108">
        <v>0</v>
      </c>
      <c r="E8" s="278">
        <v>0</v>
      </c>
      <c r="F8" s="108">
        <v>0</v>
      </c>
      <c r="G8" s="278">
        <v>0</v>
      </c>
      <c r="H8" s="118">
        <v>0</v>
      </c>
      <c r="I8" s="237">
        <v>0</v>
      </c>
      <c r="J8" s="118">
        <v>0</v>
      </c>
      <c r="K8" s="237">
        <v>1</v>
      </c>
      <c r="L8" s="182">
        <v>0.0003968253968253968</v>
      </c>
      <c r="M8" s="237">
        <v>0</v>
      </c>
      <c r="N8" s="182">
        <v>0</v>
      </c>
      <c r="O8" s="237">
        <v>0</v>
      </c>
      <c r="P8" s="182">
        <v>0</v>
      </c>
      <c r="Q8" s="237">
        <v>0</v>
      </c>
      <c r="R8" s="182">
        <v>0</v>
      </c>
      <c r="S8" s="237">
        <v>0</v>
      </c>
      <c r="T8" s="182">
        <v>0</v>
      </c>
      <c r="U8" s="222"/>
      <c r="V8" s="297" t="s">
        <v>778</v>
      </c>
      <c r="W8" s="306"/>
    </row>
    <row r="9" spans="1:23" ht="15">
      <c r="A9" s="224">
        <v>12</v>
      </c>
      <c r="B9" s="208" t="s">
        <v>408</v>
      </c>
      <c r="C9" s="237">
        <v>0</v>
      </c>
      <c r="D9" s="108">
        <v>0</v>
      </c>
      <c r="E9" s="278">
        <v>1</v>
      </c>
      <c r="F9" s="108">
        <v>0.0004187604690117253</v>
      </c>
      <c r="G9" s="278">
        <v>0</v>
      </c>
      <c r="H9" s="118">
        <v>0</v>
      </c>
      <c r="I9" s="237">
        <v>1</v>
      </c>
      <c r="J9" s="118">
        <v>0.00043878894251864854</v>
      </c>
      <c r="K9" s="237">
        <v>0</v>
      </c>
      <c r="L9" s="182">
        <v>0</v>
      </c>
      <c r="M9" s="237">
        <v>2</v>
      </c>
      <c r="N9" s="182">
        <v>0.0007830853563038371</v>
      </c>
      <c r="O9" s="237">
        <v>0</v>
      </c>
      <c r="P9" s="182">
        <v>0</v>
      </c>
      <c r="Q9" s="237">
        <v>0</v>
      </c>
      <c r="R9" s="182">
        <v>0</v>
      </c>
      <c r="S9" s="237">
        <v>1</v>
      </c>
      <c r="T9" s="182">
        <v>0.0005995203836930454</v>
      </c>
      <c r="U9" s="222"/>
      <c r="V9" s="301" t="s">
        <v>955</v>
      </c>
      <c r="W9" s="306"/>
    </row>
    <row r="10" spans="1:23" ht="15">
      <c r="A10" s="224">
        <v>13</v>
      </c>
      <c r="B10" s="208" t="s">
        <v>409</v>
      </c>
      <c r="C10" s="237">
        <v>1</v>
      </c>
      <c r="D10" s="108">
        <v>0.0004266211604095563</v>
      </c>
      <c r="E10" s="278">
        <v>0</v>
      </c>
      <c r="F10" s="108">
        <v>0</v>
      </c>
      <c r="G10" s="278">
        <v>0</v>
      </c>
      <c r="H10" s="118">
        <v>0</v>
      </c>
      <c r="I10" s="237">
        <v>0</v>
      </c>
      <c r="J10" s="118">
        <v>0</v>
      </c>
      <c r="K10" s="237">
        <v>2</v>
      </c>
      <c r="L10" s="182">
        <v>0.0007936507936507937</v>
      </c>
      <c r="M10" s="237">
        <v>1</v>
      </c>
      <c r="N10" s="182">
        <v>0.00039154267815191856</v>
      </c>
      <c r="O10" s="237">
        <v>1</v>
      </c>
      <c r="P10" s="182">
        <v>0.000390015600624025</v>
      </c>
      <c r="Q10" s="237">
        <v>3</v>
      </c>
      <c r="R10" s="182">
        <v>0.0012437810945273632</v>
      </c>
      <c r="S10" s="237">
        <v>2</v>
      </c>
      <c r="T10" s="182">
        <v>0.0011990407673860908</v>
      </c>
      <c r="U10" s="222">
        <v>-0.3333333333333333</v>
      </c>
      <c r="V10" s="297" t="s">
        <v>779</v>
      </c>
      <c r="W10" s="306"/>
    </row>
    <row r="11" spans="1:23" ht="15">
      <c r="A11" s="224">
        <v>14</v>
      </c>
      <c r="B11" s="208" t="s">
        <v>410</v>
      </c>
      <c r="C11" s="237">
        <v>0</v>
      </c>
      <c r="D11" s="108">
        <v>0</v>
      </c>
      <c r="E11" s="278">
        <v>0</v>
      </c>
      <c r="F11" s="108">
        <v>0</v>
      </c>
      <c r="G11" s="278">
        <v>0</v>
      </c>
      <c r="H11" s="118">
        <v>0</v>
      </c>
      <c r="I11" s="237">
        <v>1</v>
      </c>
      <c r="J11" s="118">
        <v>0.00043878894251864854</v>
      </c>
      <c r="K11" s="237">
        <v>1</v>
      </c>
      <c r="L11" s="182">
        <v>0.0003968253968253968</v>
      </c>
      <c r="M11" s="237">
        <v>0</v>
      </c>
      <c r="N11" s="182">
        <v>0</v>
      </c>
      <c r="O11" s="237">
        <v>1</v>
      </c>
      <c r="P11" s="182">
        <v>0.000390015600624025</v>
      </c>
      <c r="Q11" s="237">
        <v>0</v>
      </c>
      <c r="R11" s="182">
        <v>0</v>
      </c>
      <c r="S11" s="237">
        <v>1</v>
      </c>
      <c r="T11" s="182">
        <v>0.0005995203836930454</v>
      </c>
      <c r="U11" s="222"/>
      <c r="V11" s="297" t="s">
        <v>780</v>
      </c>
      <c r="W11" s="306"/>
    </row>
    <row r="12" spans="1:23" ht="29.25" thickBot="1">
      <c r="A12" s="225">
        <v>19</v>
      </c>
      <c r="B12" s="209" t="s">
        <v>411</v>
      </c>
      <c r="C12" s="219">
        <v>8</v>
      </c>
      <c r="D12" s="110">
        <v>0.0034129692832764505</v>
      </c>
      <c r="E12" s="326">
        <v>13</v>
      </c>
      <c r="F12" s="110">
        <v>0.005443886097152429</v>
      </c>
      <c r="G12" s="326">
        <v>16</v>
      </c>
      <c r="H12" s="119">
        <v>0.006953498478922208</v>
      </c>
      <c r="I12" s="219">
        <v>10</v>
      </c>
      <c r="J12" s="119">
        <v>0.004387889425186486</v>
      </c>
      <c r="K12" s="219">
        <v>15</v>
      </c>
      <c r="L12" s="183">
        <v>0.005952380952380952</v>
      </c>
      <c r="M12" s="219">
        <v>6</v>
      </c>
      <c r="N12" s="183">
        <v>0.0023492560689115116</v>
      </c>
      <c r="O12" s="219">
        <v>4</v>
      </c>
      <c r="P12" s="183">
        <v>0.0015600624024961</v>
      </c>
      <c r="Q12" s="219">
        <v>1</v>
      </c>
      <c r="R12" s="183">
        <v>0.0004145936981757878</v>
      </c>
      <c r="S12" s="219">
        <v>1</v>
      </c>
      <c r="T12" s="183">
        <v>0.0005995203836930454</v>
      </c>
      <c r="U12" s="223">
        <v>0</v>
      </c>
      <c r="V12" s="297" t="s">
        <v>781</v>
      </c>
      <c r="W12" s="306"/>
    </row>
    <row r="13" spans="1:23" ht="28.5">
      <c r="A13" s="233">
        <v>20</v>
      </c>
      <c r="B13" s="234" t="s">
        <v>412</v>
      </c>
      <c r="C13" s="235">
        <v>1</v>
      </c>
      <c r="D13" s="106">
        <v>0.0004266211604095563</v>
      </c>
      <c r="E13" s="325">
        <v>0</v>
      </c>
      <c r="F13" s="106">
        <v>0</v>
      </c>
      <c r="G13" s="325">
        <v>3</v>
      </c>
      <c r="H13" s="117">
        <v>0.001303780964797914</v>
      </c>
      <c r="I13" s="235">
        <v>3</v>
      </c>
      <c r="J13" s="117">
        <v>0.0013163668275559457</v>
      </c>
      <c r="K13" s="235">
        <v>2</v>
      </c>
      <c r="L13" s="251">
        <v>0.0007936507936507937</v>
      </c>
      <c r="M13" s="235">
        <v>0</v>
      </c>
      <c r="N13" s="251">
        <v>0</v>
      </c>
      <c r="O13" s="235">
        <v>2</v>
      </c>
      <c r="P13" s="251">
        <v>0.00078003120124805</v>
      </c>
      <c r="Q13" s="235">
        <v>0</v>
      </c>
      <c r="R13" s="251">
        <v>0</v>
      </c>
      <c r="S13" s="235">
        <v>0</v>
      </c>
      <c r="T13" s="251">
        <v>0</v>
      </c>
      <c r="U13" s="253"/>
      <c r="V13" s="297" t="s">
        <v>782</v>
      </c>
      <c r="W13" s="306"/>
    </row>
    <row r="14" spans="1:23" ht="15">
      <c r="A14" s="224">
        <v>21</v>
      </c>
      <c r="B14" s="208" t="s">
        <v>413</v>
      </c>
      <c r="C14" s="237">
        <v>2</v>
      </c>
      <c r="D14" s="108">
        <v>0.0008532423208191126</v>
      </c>
      <c r="E14" s="278">
        <v>2</v>
      </c>
      <c r="F14" s="108">
        <v>0.0008375209380234506</v>
      </c>
      <c r="G14" s="278">
        <v>3</v>
      </c>
      <c r="H14" s="118">
        <v>0.001303780964797914</v>
      </c>
      <c r="I14" s="237">
        <v>0</v>
      </c>
      <c r="J14" s="118">
        <v>0</v>
      </c>
      <c r="K14" s="237">
        <v>5</v>
      </c>
      <c r="L14" s="182">
        <v>0.0019841269841269845</v>
      </c>
      <c r="M14" s="237">
        <v>4</v>
      </c>
      <c r="N14" s="182">
        <v>0.0015661707126076742</v>
      </c>
      <c r="O14" s="237">
        <v>4</v>
      </c>
      <c r="P14" s="182">
        <v>0.0015600624024961</v>
      </c>
      <c r="Q14" s="237">
        <v>0</v>
      </c>
      <c r="R14" s="182">
        <v>0</v>
      </c>
      <c r="S14" s="237">
        <v>1</v>
      </c>
      <c r="T14" s="182">
        <v>0.0005995203836930454</v>
      </c>
      <c r="U14" s="222"/>
      <c r="V14" s="297" t="s">
        <v>783</v>
      </c>
      <c r="W14" s="306"/>
    </row>
    <row r="15" spans="1:23" ht="28.5">
      <c r="A15" s="224">
        <v>22</v>
      </c>
      <c r="B15" s="208" t="s">
        <v>414</v>
      </c>
      <c r="C15" s="237">
        <v>0</v>
      </c>
      <c r="D15" s="108">
        <v>0</v>
      </c>
      <c r="E15" s="278">
        <v>1</v>
      </c>
      <c r="F15" s="108">
        <v>0.0004187604690117253</v>
      </c>
      <c r="G15" s="278">
        <v>0</v>
      </c>
      <c r="H15" s="118">
        <v>0</v>
      </c>
      <c r="I15" s="237">
        <v>1</v>
      </c>
      <c r="J15" s="118">
        <v>0.00043878894251864854</v>
      </c>
      <c r="K15" s="237">
        <v>1</v>
      </c>
      <c r="L15" s="182">
        <v>0.0003968253968253968</v>
      </c>
      <c r="M15" s="237">
        <v>0</v>
      </c>
      <c r="N15" s="182">
        <v>0</v>
      </c>
      <c r="O15" s="237">
        <v>0</v>
      </c>
      <c r="P15" s="182">
        <v>0</v>
      </c>
      <c r="Q15" s="237">
        <v>0</v>
      </c>
      <c r="R15" s="182">
        <v>0</v>
      </c>
      <c r="S15" s="237">
        <v>0</v>
      </c>
      <c r="T15" s="182">
        <v>0</v>
      </c>
      <c r="U15" s="222"/>
      <c r="V15" s="297" t="s">
        <v>784</v>
      </c>
      <c r="W15" s="306"/>
    </row>
    <row r="16" spans="1:23" ht="28.5">
      <c r="A16" s="224">
        <v>23</v>
      </c>
      <c r="B16" s="208" t="s">
        <v>415</v>
      </c>
      <c r="C16" s="237">
        <v>0</v>
      </c>
      <c r="D16" s="108">
        <v>0</v>
      </c>
      <c r="E16" s="278">
        <v>0</v>
      </c>
      <c r="F16" s="108">
        <v>0</v>
      </c>
      <c r="G16" s="278">
        <v>0</v>
      </c>
      <c r="H16" s="118">
        <v>0</v>
      </c>
      <c r="I16" s="237">
        <v>1</v>
      </c>
      <c r="J16" s="118">
        <v>0.00043878894251864854</v>
      </c>
      <c r="K16" s="237">
        <v>4</v>
      </c>
      <c r="L16" s="182">
        <v>0.0015873015873015873</v>
      </c>
      <c r="M16" s="237">
        <v>0</v>
      </c>
      <c r="N16" s="182">
        <v>0</v>
      </c>
      <c r="O16" s="237">
        <v>0</v>
      </c>
      <c r="P16" s="182">
        <v>0</v>
      </c>
      <c r="Q16" s="237">
        <v>2</v>
      </c>
      <c r="R16" s="182">
        <v>0.0008291873963515756</v>
      </c>
      <c r="S16" s="237">
        <v>0</v>
      </c>
      <c r="T16" s="182">
        <v>0</v>
      </c>
      <c r="U16" s="222">
        <v>-1</v>
      </c>
      <c r="V16" s="297" t="s">
        <v>785</v>
      </c>
      <c r="W16" s="306"/>
    </row>
    <row r="17" spans="1:23" ht="28.5">
      <c r="A17" s="224">
        <v>24</v>
      </c>
      <c r="B17" s="208" t="s">
        <v>416</v>
      </c>
      <c r="C17" s="237">
        <v>2</v>
      </c>
      <c r="D17" s="108">
        <v>0.0008532423208191126</v>
      </c>
      <c r="E17" s="278">
        <v>2</v>
      </c>
      <c r="F17" s="108">
        <v>0.0008375209380234506</v>
      </c>
      <c r="G17" s="278">
        <v>0</v>
      </c>
      <c r="H17" s="118">
        <v>0</v>
      </c>
      <c r="I17" s="237">
        <v>0</v>
      </c>
      <c r="J17" s="118">
        <v>0</v>
      </c>
      <c r="K17" s="237">
        <v>2</v>
      </c>
      <c r="L17" s="182">
        <v>0.0007936507936507937</v>
      </c>
      <c r="M17" s="237">
        <v>2</v>
      </c>
      <c r="N17" s="182">
        <v>0.0007830853563038371</v>
      </c>
      <c r="O17" s="237">
        <v>1</v>
      </c>
      <c r="P17" s="182">
        <v>0.000390015600624025</v>
      </c>
      <c r="Q17" s="237">
        <v>0</v>
      </c>
      <c r="R17" s="182">
        <v>0</v>
      </c>
      <c r="S17" s="237">
        <v>1</v>
      </c>
      <c r="T17" s="182">
        <v>0.0005995203836930454</v>
      </c>
      <c r="U17" s="222"/>
      <c r="V17" s="297" t="s">
        <v>786</v>
      </c>
      <c r="W17" s="306"/>
    </row>
    <row r="18" spans="1:23" ht="29.25" thickBot="1">
      <c r="A18" s="225">
        <v>29</v>
      </c>
      <c r="B18" s="209" t="s">
        <v>417</v>
      </c>
      <c r="C18" s="219">
        <v>0</v>
      </c>
      <c r="D18" s="110">
        <v>0</v>
      </c>
      <c r="E18" s="326">
        <v>0</v>
      </c>
      <c r="F18" s="110">
        <v>0</v>
      </c>
      <c r="G18" s="326">
        <v>1</v>
      </c>
      <c r="H18" s="119">
        <v>0.000434593654932638</v>
      </c>
      <c r="I18" s="219">
        <v>1</v>
      </c>
      <c r="J18" s="119">
        <v>0.00043878894251864854</v>
      </c>
      <c r="K18" s="219">
        <v>1</v>
      </c>
      <c r="L18" s="183">
        <v>0.0003968253968253968</v>
      </c>
      <c r="M18" s="219">
        <v>0</v>
      </c>
      <c r="N18" s="183">
        <v>0</v>
      </c>
      <c r="O18" s="219">
        <v>2</v>
      </c>
      <c r="P18" s="183">
        <v>0.00078003120124805</v>
      </c>
      <c r="Q18" s="219">
        <v>1</v>
      </c>
      <c r="R18" s="183">
        <v>0.0004145936981757878</v>
      </c>
      <c r="S18" s="219">
        <v>2</v>
      </c>
      <c r="T18" s="183">
        <v>0.0011990407673860908</v>
      </c>
      <c r="U18" s="223">
        <v>1</v>
      </c>
      <c r="V18" s="297" t="s">
        <v>787</v>
      </c>
      <c r="W18" s="306"/>
    </row>
    <row r="19" spans="1:23" ht="28.5">
      <c r="A19" s="233">
        <v>30</v>
      </c>
      <c r="B19" s="234" t="s">
        <v>418</v>
      </c>
      <c r="C19" s="235">
        <v>4</v>
      </c>
      <c r="D19" s="106">
        <v>0.0017064846416382253</v>
      </c>
      <c r="E19" s="325">
        <v>7</v>
      </c>
      <c r="F19" s="106">
        <v>0.002931323283082077</v>
      </c>
      <c r="G19" s="325">
        <v>4</v>
      </c>
      <c r="H19" s="117">
        <v>0.001738374619730552</v>
      </c>
      <c r="I19" s="235">
        <v>9</v>
      </c>
      <c r="J19" s="117">
        <v>0.003949100482667837</v>
      </c>
      <c r="K19" s="235">
        <v>7</v>
      </c>
      <c r="L19" s="251">
        <v>0.002777777777777778</v>
      </c>
      <c r="M19" s="235">
        <v>11</v>
      </c>
      <c r="N19" s="251">
        <v>0.004306969459671104</v>
      </c>
      <c r="O19" s="235">
        <v>7</v>
      </c>
      <c r="P19" s="251">
        <v>0.002730109204368175</v>
      </c>
      <c r="Q19" s="235">
        <v>2</v>
      </c>
      <c r="R19" s="251">
        <v>0.0008291873963515756</v>
      </c>
      <c r="S19" s="235">
        <v>3</v>
      </c>
      <c r="T19" s="251">
        <v>0.0017985611510791368</v>
      </c>
      <c r="U19" s="253">
        <v>0.5</v>
      </c>
      <c r="V19" s="297" t="s">
        <v>788</v>
      </c>
      <c r="W19" s="306"/>
    </row>
    <row r="20" spans="1:23" ht="15">
      <c r="A20" s="224">
        <v>31</v>
      </c>
      <c r="B20" s="208" t="s">
        <v>419</v>
      </c>
      <c r="C20" s="237">
        <v>2</v>
      </c>
      <c r="D20" s="108">
        <v>0.0008532423208191126</v>
      </c>
      <c r="E20" s="278">
        <v>0</v>
      </c>
      <c r="F20" s="108">
        <v>0</v>
      </c>
      <c r="G20" s="278">
        <v>1</v>
      </c>
      <c r="H20" s="118">
        <v>0.000434593654932638</v>
      </c>
      <c r="I20" s="237">
        <v>2</v>
      </c>
      <c r="J20" s="118">
        <v>0.0008775778850372971</v>
      </c>
      <c r="K20" s="237">
        <v>0</v>
      </c>
      <c r="L20" s="182">
        <v>0</v>
      </c>
      <c r="M20" s="237">
        <v>4</v>
      </c>
      <c r="N20" s="182">
        <v>0.0015661707126076742</v>
      </c>
      <c r="O20" s="237">
        <v>0</v>
      </c>
      <c r="P20" s="182">
        <v>0</v>
      </c>
      <c r="Q20" s="237">
        <v>2</v>
      </c>
      <c r="R20" s="182">
        <v>0.0008291873963515756</v>
      </c>
      <c r="S20" s="237">
        <v>0</v>
      </c>
      <c r="T20" s="182">
        <v>0</v>
      </c>
      <c r="U20" s="222">
        <v>-1</v>
      </c>
      <c r="V20" s="301" t="s">
        <v>956</v>
      </c>
      <c r="W20" s="306"/>
    </row>
    <row r="21" spans="1:23" ht="28.5">
      <c r="A21" s="224">
        <v>32</v>
      </c>
      <c r="B21" s="208" t="s">
        <v>420</v>
      </c>
      <c r="C21" s="237">
        <v>8</v>
      </c>
      <c r="D21" s="108">
        <v>0.0034129692832764505</v>
      </c>
      <c r="E21" s="278">
        <v>8</v>
      </c>
      <c r="F21" s="108">
        <v>0.0033500837520938024</v>
      </c>
      <c r="G21" s="278">
        <v>8</v>
      </c>
      <c r="H21" s="118">
        <v>0.003476749239461104</v>
      </c>
      <c r="I21" s="237">
        <v>4</v>
      </c>
      <c r="J21" s="118">
        <v>0.0017551557700745941</v>
      </c>
      <c r="K21" s="237">
        <v>2</v>
      </c>
      <c r="L21" s="182">
        <v>0.0007936507936507937</v>
      </c>
      <c r="M21" s="237">
        <v>3</v>
      </c>
      <c r="N21" s="182">
        <v>0.0011746280344557558</v>
      </c>
      <c r="O21" s="237">
        <v>4</v>
      </c>
      <c r="P21" s="182">
        <v>0.0015600624024961</v>
      </c>
      <c r="Q21" s="237">
        <v>1</v>
      </c>
      <c r="R21" s="182">
        <v>0.0004145936981757878</v>
      </c>
      <c r="S21" s="237">
        <v>1</v>
      </c>
      <c r="T21" s="182">
        <v>0.0005995203836930454</v>
      </c>
      <c r="U21" s="222">
        <v>0</v>
      </c>
      <c r="V21" s="297" t="s">
        <v>789</v>
      </c>
      <c r="W21" s="306"/>
    </row>
    <row r="22" spans="1:23" ht="28.5">
      <c r="A22" s="224">
        <v>33</v>
      </c>
      <c r="B22" s="208" t="s">
        <v>421</v>
      </c>
      <c r="C22" s="237">
        <v>9</v>
      </c>
      <c r="D22" s="108">
        <v>0.0038395904436860067</v>
      </c>
      <c r="E22" s="278">
        <v>9</v>
      </c>
      <c r="F22" s="108">
        <v>0.0037688442211055275</v>
      </c>
      <c r="G22" s="278">
        <v>12</v>
      </c>
      <c r="H22" s="118">
        <v>0.005215123859191656</v>
      </c>
      <c r="I22" s="237">
        <v>7</v>
      </c>
      <c r="J22" s="118">
        <v>0.00307152259763054</v>
      </c>
      <c r="K22" s="237">
        <v>11</v>
      </c>
      <c r="L22" s="182">
        <v>0.004365079365079365</v>
      </c>
      <c r="M22" s="237">
        <v>6</v>
      </c>
      <c r="N22" s="182">
        <v>0.0023492560689115116</v>
      </c>
      <c r="O22" s="237">
        <v>6</v>
      </c>
      <c r="P22" s="182">
        <v>0.00234009360374415</v>
      </c>
      <c r="Q22" s="237">
        <v>9</v>
      </c>
      <c r="R22" s="182">
        <v>0.003731343283582089</v>
      </c>
      <c r="S22" s="237">
        <v>12</v>
      </c>
      <c r="T22" s="182">
        <v>0.007194244604316547</v>
      </c>
      <c r="U22" s="222">
        <v>0.3333333333333333</v>
      </c>
      <c r="V22" s="297" t="s">
        <v>790</v>
      </c>
      <c r="W22" s="306"/>
    </row>
    <row r="23" spans="1:23" ht="28.5">
      <c r="A23" s="224">
        <v>34</v>
      </c>
      <c r="B23" s="208" t="s">
        <v>422</v>
      </c>
      <c r="C23" s="237">
        <v>7</v>
      </c>
      <c r="D23" s="108">
        <v>0.0029863481228668944</v>
      </c>
      <c r="E23" s="278">
        <v>5</v>
      </c>
      <c r="F23" s="108">
        <v>0.0020938023450586263</v>
      </c>
      <c r="G23" s="278">
        <v>7</v>
      </c>
      <c r="H23" s="118">
        <v>0.003042155584528466</v>
      </c>
      <c r="I23" s="237">
        <v>3</v>
      </c>
      <c r="J23" s="118">
        <v>0.0013163668275559457</v>
      </c>
      <c r="K23" s="237">
        <v>4</v>
      </c>
      <c r="L23" s="182">
        <v>0.0015873015873015873</v>
      </c>
      <c r="M23" s="237">
        <v>9</v>
      </c>
      <c r="N23" s="182">
        <v>0.0035238841033672667</v>
      </c>
      <c r="O23" s="237">
        <v>8</v>
      </c>
      <c r="P23" s="182">
        <v>0.0031201248049922</v>
      </c>
      <c r="Q23" s="237">
        <v>6</v>
      </c>
      <c r="R23" s="182">
        <v>0.0024875621890547263</v>
      </c>
      <c r="S23" s="237">
        <v>4</v>
      </c>
      <c r="T23" s="182">
        <v>0.0023980815347721817</v>
      </c>
      <c r="U23" s="222">
        <v>-0.3333333333333333</v>
      </c>
      <c r="V23" s="297" t="s">
        <v>791</v>
      </c>
      <c r="W23" s="306"/>
    </row>
    <row r="24" spans="1:23" ht="28.5">
      <c r="A24" s="224">
        <v>35</v>
      </c>
      <c r="B24" s="208" t="s">
        <v>423</v>
      </c>
      <c r="C24" s="237">
        <v>18</v>
      </c>
      <c r="D24" s="108">
        <v>0.007679180887372013</v>
      </c>
      <c r="E24" s="278">
        <v>24</v>
      </c>
      <c r="F24" s="108">
        <v>0.010050251256281407</v>
      </c>
      <c r="G24" s="278">
        <v>14</v>
      </c>
      <c r="H24" s="118">
        <v>0.006084311169056932</v>
      </c>
      <c r="I24" s="237">
        <v>10</v>
      </c>
      <c r="J24" s="118">
        <v>0.004387889425186486</v>
      </c>
      <c r="K24" s="237">
        <v>16</v>
      </c>
      <c r="L24" s="182">
        <v>0.006349206349206349</v>
      </c>
      <c r="M24" s="237">
        <v>17</v>
      </c>
      <c r="N24" s="182">
        <v>0.006656225528582615</v>
      </c>
      <c r="O24" s="237">
        <v>14</v>
      </c>
      <c r="P24" s="182">
        <v>0.00546021840873635</v>
      </c>
      <c r="Q24" s="237">
        <v>14</v>
      </c>
      <c r="R24" s="182">
        <v>0.005804311774461027</v>
      </c>
      <c r="S24" s="237">
        <v>9</v>
      </c>
      <c r="T24" s="182">
        <v>0.0053956834532374095</v>
      </c>
      <c r="U24" s="222">
        <v>-0.35714285714285715</v>
      </c>
      <c r="V24" s="297" t="s">
        <v>792</v>
      </c>
      <c r="W24" s="306"/>
    </row>
    <row r="25" spans="1:23" ht="29.25" thickBot="1">
      <c r="A25" s="255">
        <v>39</v>
      </c>
      <c r="B25" s="211" t="s">
        <v>424</v>
      </c>
      <c r="C25" s="219">
        <v>5</v>
      </c>
      <c r="D25" s="110">
        <v>0.0021331058020477816</v>
      </c>
      <c r="E25" s="326">
        <v>2</v>
      </c>
      <c r="F25" s="110">
        <v>0.0008375209380234506</v>
      </c>
      <c r="G25" s="326">
        <v>4</v>
      </c>
      <c r="H25" s="119">
        <v>0.001738374619730552</v>
      </c>
      <c r="I25" s="219">
        <v>3</v>
      </c>
      <c r="J25" s="119">
        <v>0.0013163668275559457</v>
      </c>
      <c r="K25" s="219">
        <v>6</v>
      </c>
      <c r="L25" s="183">
        <v>0.002380952380952381</v>
      </c>
      <c r="M25" s="219">
        <v>4</v>
      </c>
      <c r="N25" s="183">
        <v>0.0015661707126076742</v>
      </c>
      <c r="O25" s="219">
        <v>15</v>
      </c>
      <c r="P25" s="183">
        <v>0.005850234009360375</v>
      </c>
      <c r="Q25" s="219">
        <v>8</v>
      </c>
      <c r="R25" s="183">
        <v>0.0033167495854063023</v>
      </c>
      <c r="S25" s="219">
        <v>0</v>
      </c>
      <c r="T25" s="183">
        <v>0</v>
      </c>
      <c r="U25" s="223">
        <v>-1</v>
      </c>
      <c r="V25" s="297" t="s">
        <v>793</v>
      </c>
      <c r="W25" s="306"/>
    </row>
    <row r="26" spans="1:23" ht="42.75">
      <c r="A26" s="233">
        <v>40</v>
      </c>
      <c r="B26" s="234" t="s">
        <v>425</v>
      </c>
      <c r="C26" s="235">
        <v>102</v>
      </c>
      <c r="D26" s="106">
        <v>0.043515358361774746</v>
      </c>
      <c r="E26" s="325">
        <v>137</v>
      </c>
      <c r="F26" s="106">
        <v>0.05737018425460637</v>
      </c>
      <c r="G26" s="325">
        <v>128</v>
      </c>
      <c r="H26" s="117">
        <v>0.055627987831377665</v>
      </c>
      <c r="I26" s="235">
        <v>132</v>
      </c>
      <c r="J26" s="117">
        <v>0.05792014041246161</v>
      </c>
      <c r="K26" s="235">
        <v>147</v>
      </c>
      <c r="L26" s="251">
        <v>0.05833333333333332</v>
      </c>
      <c r="M26" s="235">
        <v>134</v>
      </c>
      <c r="N26" s="251">
        <v>0.05246671887235708</v>
      </c>
      <c r="O26" s="235">
        <v>127</v>
      </c>
      <c r="P26" s="251">
        <v>0.049531981279251174</v>
      </c>
      <c r="Q26" s="235">
        <v>168</v>
      </c>
      <c r="R26" s="251">
        <v>0.06965174129353233</v>
      </c>
      <c r="S26" s="235">
        <v>113</v>
      </c>
      <c r="T26" s="251">
        <v>0.06774580335731413</v>
      </c>
      <c r="U26" s="253">
        <v>-0.3273809523809524</v>
      </c>
      <c r="V26" s="297" t="s">
        <v>794</v>
      </c>
      <c r="W26" s="306"/>
    </row>
    <row r="27" spans="1:23" ht="42.75">
      <c r="A27" s="224">
        <v>41</v>
      </c>
      <c r="B27" s="208" t="s">
        <v>426</v>
      </c>
      <c r="C27" s="237">
        <v>8</v>
      </c>
      <c r="D27" s="108">
        <v>0.0034129692832764505</v>
      </c>
      <c r="E27" s="278">
        <v>7</v>
      </c>
      <c r="F27" s="108">
        <v>0.002931323283082077</v>
      </c>
      <c r="G27" s="278">
        <v>6</v>
      </c>
      <c r="H27" s="118">
        <v>0.002607561929595828</v>
      </c>
      <c r="I27" s="237">
        <v>8</v>
      </c>
      <c r="J27" s="118">
        <v>0.0035103115401491883</v>
      </c>
      <c r="K27" s="237">
        <v>5</v>
      </c>
      <c r="L27" s="182">
        <v>0.0019841269841269845</v>
      </c>
      <c r="M27" s="237">
        <v>5</v>
      </c>
      <c r="N27" s="182">
        <v>0.001957713390759593</v>
      </c>
      <c r="O27" s="237">
        <v>14</v>
      </c>
      <c r="P27" s="182">
        <v>0.00546021840873635</v>
      </c>
      <c r="Q27" s="237">
        <v>6</v>
      </c>
      <c r="R27" s="182">
        <v>0.0024875621890547263</v>
      </c>
      <c r="S27" s="237">
        <v>4</v>
      </c>
      <c r="T27" s="182">
        <v>0.0023980815347721817</v>
      </c>
      <c r="U27" s="222">
        <v>-0.3333333333333333</v>
      </c>
      <c r="V27" s="297" t="s">
        <v>795</v>
      </c>
      <c r="W27" s="306"/>
    </row>
    <row r="28" spans="1:23" ht="42.75">
      <c r="A28" s="224">
        <v>42</v>
      </c>
      <c r="B28" s="208" t="s">
        <v>427</v>
      </c>
      <c r="C28" s="237">
        <v>1174</v>
      </c>
      <c r="D28" s="108">
        <v>0.5008532423208191</v>
      </c>
      <c r="E28" s="278">
        <v>1183</v>
      </c>
      <c r="F28" s="108">
        <v>0.495393634840871</v>
      </c>
      <c r="G28" s="278">
        <v>1140</v>
      </c>
      <c r="H28" s="118">
        <v>0.4954367666232073</v>
      </c>
      <c r="I28" s="237">
        <v>1096</v>
      </c>
      <c r="J28" s="118">
        <v>0.48091268100043877</v>
      </c>
      <c r="K28" s="237">
        <v>1196</v>
      </c>
      <c r="L28" s="182">
        <v>0.4746031746031745</v>
      </c>
      <c r="M28" s="237">
        <v>1131</v>
      </c>
      <c r="N28" s="182">
        <v>0.4428347689898199</v>
      </c>
      <c r="O28" s="237">
        <v>1184</v>
      </c>
      <c r="P28" s="182">
        <v>0.4617784711388456</v>
      </c>
      <c r="Q28" s="237">
        <v>997</v>
      </c>
      <c r="R28" s="182">
        <v>0.41334991708126034</v>
      </c>
      <c r="S28" s="237">
        <v>708</v>
      </c>
      <c r="T28" s="182">
        <v>0.4244604316546763</v>
      </c>
      <c r="U28" s="222">
        <v>-0.28986960882647944</v>
      </c>
      <c r="V28" s="297" t="s">
        <v>796</v>
      </c>
      <c r="W28" s="306"/>
    </row>
    <row r="29" spans="1:23" ht="42.75">
      <c r="A29" s="224">
        <v>43</v>
      </c>
      <c r="B29" s="208" t="s">
        <v>428</v>
      </c>
      <c r="C29" s="237">
        <v>6</v>
      </c>
      <c r="D29" s="108">
        <v>0.002559726962457338</v>
      </c>
      <c r="E29" s="278">
        <v>8</v>
      </c>
      <c r="F29" s="108">
        <v>0.0033500837520938024</v>
      </c>
      <c r="G29" s="278">
        <v>3</v>
      </c>
      <c r="H29" s="118">
        <v>0.001303780964797914</v>
      </c>
      <c r="I29" s="237">
        <v>10</v>
      </c>
      <c r="J29" s="118">
        <v>0.004387889425186486</v>
      </c>
      <c r="K29" s="237">
        <v>9</v>
      </c>
      <c r="L29" s="182">
        <v>0.0035714285714285713</v>
      </c>
      <c r="M29" s="237">
        <v>10</v>
      </c>
      <c r="N29" s="182">
        <v>0.003915426781519186</v>
      </c>
      <c r="O29" s="237">
        <v>7</v>
      </c>
      <c r="P29" s="182">
        <v>0.002730109204368175</v>
      </c>
      <c r="Q29" s="237">
        <v>5</v>
      </c>
      <c r="R29" s="182">
        <v>0.0020729684908789387</v>
      </c>
      <c r="S29" s="237">
        <v>6</v>
      </c>
      <c r="T29" s="182">
        <v>0.0035971223021582736</v>
      </c>
      <c r="U29" s="222">
        <v>0.2</v>
      </c>
      <c r="V29" s="297" t="s">
        <v>797</v>
      </c>
      <c r="W29" s="306"/>
    </row>
    <row r="30" spans="1:23" ht="28.5">
      <c r="A30" s="224">
        <v>44</v>
      </c>
      <c r="B30" s="208" t="s">
        <v>429</v>
      </c>
      <c r="C30" s="237">
        <v>24</v>
      </c>
      <c r="D30" s="108">
        <v>0.010238907849829351</v>
      </c>
      <c r="E30" s="278">
        <v>31</v>
      </c>
      <c r="F30" s="108">
        <v>0.012981574539363484</v>
      </c>
      <c r="G30" s="278">
        <v>34</v>
      </c>
      <c r="H30" s="118">
        <v>0.01477618426770969</v>
      </c>
      <c r="I30" s="237">
        <v>37</v>
      </c>
      <c r="J30" s="118">
        <v>0.016235190873189996</v>
      </c>
      <c r="K30" s="237">
        <v>21</v>
      </c>
      <c r="L30" s="182">
        <v>0.008333333333333335</v>
      </c>
      <c r="M30" s="237">
        <v>34</v>
      </c>
      <c r="N30" s="182">
        <v>0.01331245105716523</v>
      </c>
      <c r="O30" s="237">
        <v>26</v>
      </c>
      <c r="P30" s="182">
        <v>0.010140405616224651</v>
      </c>
      <c r="Q30" s="237">
        <v>29</v>
      </c>
      <c r="R30" s="182">
        <v>0.012023217247097847</v>
      </c>
      <c r="S30" s="237">
        <v>25</v>
      </c>
      <c r="T30" s="182">
        <v>0.01498800959232614</v>
      </c>
      <c r="U30" s="222">
        <v>-0.13793103448275862</v>
      </c>
      <c r="V30" s="297" t="s">
        <v>798</v>
      </c>
      <c r="W30" s="306"/>
    </row>
    <row r="31" spans="1:23" ht="15">
      <c r="A31" s="224">
        <v>45</v>
      </c>
      <c r="B31" s="208" t="s">
        <v>430</v>
      </c>
      <c r="C31" s="237">
        <v>1</v>
      </c>
      <c r="D31" s="108">
        <v>0.0004266211604095563</v>
      </c>
      <c r="E31" s="278">
        <v>2</v>
      </c>
      <c r="F31" s="108">
        <v>0.0008375209380234506</v>
      </c>
      <c r="G31" s="278">
        <v>2</v>
      </c>
      <c r="H31" s="118">
        <v>0.000869187309865276</v>
      </c>
      <c r="I31" s="237">
        <v>1</v>
      </c>
      <c r="J31" s="118">
        <v>0.00043878894251864854</v>
      </c>
      <c r="K31" s="237">
        <v>2</v>
      </c>
      <c r="L31" s="182">
        <v>0.0007936507936507937</v>
      </c>
      <c r="M31" s="237">
        <v>2</v>
      </c>
      <c r="N31" s="182">
        <v>0.0007830853563038371</v>
      </c>
      <c r="O31" s="237">
        <v>0</v>
      </c>
      <c r="P31" s="182">
        <v>0</v>
      </c>
      <c r="Q31" s="237">
        <v>1</v>
      </c>
      <c r="R31" s="182">
        <v>0.0004145936981757878</v>
      </c>
      <c r="S31" s="237">
        <v>0</v>
      </c>
      <c r="T31" s="182">
        <v>0</v>
      </c>
      <c r="U31" s="222">
        <v>-1</v>
      </c>
      <c r="V31" s="297" t="s">
        <v>799</v>
      </c>
      <c r="W31" s="306"/>
    </row>
    <row r="32" spans="1:23" ht="29.25" thickBot="1">
      <c r="A32" s="225">
        <v>49</v>
      </c>
      <c r="B32" s="209" t="s">
        <v>431</v>
      </c>
      <c r="C32" s="219">
        <v>26</v>
      </c>
      <c r="D32" s="110">
        <v>0.011092150170648464</v>
      </c>
      <c r="E32" s="326">
        <v>22</v>
      </c>
      <c r="F32" s="110">
        <v>0.009212730318257957</v>
      </c>
      <c r="G32" s="326">
        <v>13</v>
      </c>
      <c r="H32" s="119">
        <v>0.005649717514124294</v>
      </c>
      <c r="I32" s="219">
        <v>24</v>
      </c>
      <c r="J32" s="119">
        <v>0.010530934620447565</v>
      </c>
      <c r="K32" s="219">
        <v>34</v>
      </c>
      <c r="L32" s="183">
        <v>0.013492063492063493</v>
      </c>
      <c r="M32" s="219">
        <v>30</v>
      </c>
      <c r="N32" s="183">
        <v>0.011746280344557557</v>
      </c>
      <c r="O32" s="219">
        <v>23</v>
      </c>
      <c r="P32" s="183">
        <v>0.008970358814352574</v>
      </c>
      <c r="Q32" s="219">
        <v>22</v>
      </c>
      <c r="R32" s="183">
        <v>0.00912106135986733</v>
      </c>
      <c r="S32" s="219">
        <v>14</v>
      </c>
      <c r="T32" s="183">
        <v>0.008393285371702638</v>
      </c>
      <c r="U32" s="223">
        <v>-0.36363636363636365</v>
      </c>
      <c r="V32" s="297" t="s">
        <v>800</v>
      </c>
      <c r="W32" s="306"/>
    </row>
    <row r="33" spans="1:23" ht="28.5">
      <c r="A33" s="233">
        <v>50</v>
      </c>
      <c r="B33" s="234" t="s">
        <v>432</v>
      </c>
      <c r="C33" s="235">
        <v>33</v>
      </c>
      <c r="D33" s="106">
        <v>0.014078498293515358</v>
      </c>
      <c r="E33" s="325">
        <v>23</v>
      </c>
      <c r="F33" s="106">
        <v>0.009631490787269681</v>
      </c>
      <c r="G33" s="325">
        <v>22</v>
      </c>
      <c r="H33" s="117">
        <v>0.009561060408518035</v>
      </c>
      <c r="I33" s="235">
        <v>14</v>
      </c>
      <c r="J33" s="117">
        <v>0.00614304519526108</v>
      </c>
      <c r="K33" s="235">
        <v>29</v>
      </c>
      <c r="L33" s="251">
        <v>0.011507936507936509</v>
      </c>
      <c r="M33" s="235">
        <v>36</v>
      </c>
      <c r="N33" s="251">
        <v>0.014095536413469067</v>
      </c>
      <c r="O33" s="235">
        <v>39</v>
      </c>
      <c r="P33" s="251">
        <v>0.015210608424336974</v>
      </c>
      <c r="Q33" s="235">
        <v>30</v>
      </c>
      <c r="R33" s="251">
        <v>0.012437810945273632</v>
      </c>
      <c r="S33" s="235">
        <v>19</v>
      </c>
      <c r="T33" s="251">
        <v>0.011390887290167866</v>
      </c>
      <c r="U33" s="253">
        <v>-0.36666666666666664</v>
      </c>
      <c r="V33" s="297" t="s">
        <v>801</v>
      </c>
      <c r="W33" s="306"/>
    </row>
    <row r="34" spans="1:23" ht="15">
      <c r="A34" s="224">
        <v>51</v>
      </c>
      <c r="B34" s="208" t="s">
        <v>433</v>
      </c>
      <c r="C34" s="237">
        <v>17</v>
      </c>
      <c r="D34" s="108">
        <v>0.007252559726962458</v>
      </c>
      <c r="E34" s="278">
        <v>14</v>
      </c>
      <c r="F34" s="108">
        <v>0.005862646566164154</v>
      </c>
      <c r="G34" s="278">
        <v>16</v>
      </c>
      <c r="H34" s="118">
        <v>0.006953498478922208</v>
      </c>
      <c r="I34" s="237">
        <v>8</v>
      </c>
      <c r="J34" s="118">
        <v>0.0035103115401491883</v>
      </c>
      <c r="K34" s="237">
        <v>11</v>
      </c>
      <c r="L34" s="182">
        <v>0.004365079365079365</v>
      </c>
      <c r="M34" s="237">
        <v>15</v>
      </c>
      <c r="N34" s="182">
        <v>0.005873140172278779</v>
      </c>
      <c r="O34" s="237">
        <v>13</v>
      </c>
      <c r="P34" s="182">
        <v>0.0050702028081123255</v>
      </c>
      <c r="Q34" s="237">
        <v>16</v>
      </c>
      <c r="R34" s="182">
        <v>0.006633499170812605</v>
      </c>
      <c r="S34" s="237">
        <v>17</v>
      </c>
      <c r="T34" s="182">
        <v>0.010191846522781775</v>
      </c>
      <c r="U34" s="222">
        <v>0.0625</v>
      </c>
      <c r="V34" s="297" t="s">
        <v>802</v>
      </c>
      <c r="W34" s="306"/>
    </row>
    <row r="35" spans="1:23" ht="28.5">
      <c r="A35" s="224">
        <v>52</v>
      </c>
      <c r="B35" s="208" t="s">
        <v>434</v>
      </c>
      <c r="C35" s="237">
        <v>82</v>
      </c>
      <c r="D35" s="108">
        <v>0.03498293515358362</v>
      </c>
      <c r="E35" s="278">
        <v>93</v>
      </c>
      <c r="F35" s="108">
        <v>0.038944723618090454</v>
      </c>
      <c r="G35" s="278">
        <v>78</v>
      </c>
      <c r="H35" s="118">
        <v>0.03389830508474576</v>
      </c>
      <c r="I35" s="237">
        <v>58</v>
      </c>
      <c r="J35" s="118">
        <v>0.025449758666081616</v>
      </c>
      <c r="K35" s="237">
        <v>76</v>
      </c>
      <c r="L35" s="182">
        <v>0.03015873015873016</v>
      </c>
      <c r="M35" s="237">
        <v>115</v>
      </c>
      <c r="N35" s="182">
        <v>0.04502740798747063</v>
      </c>
      <c r="O35" s="237">
        <v>61</v>
      </c>
      <c r="P35" s="182">
        <v>0.02379095163806552</v>
      </c>
      <c r="Q35" s="237">
        <v>67</v>
      </c>
      <c r="R35" s="182">
        <v>0.027777777777777776</v>
      </c>
      <c r="S35" s="237">
        <v>50</v>
      </c>
      <c r="T35" s="182">
        <v>0.02997601918465228</v>
      </c>
      <c r="U35" s="222">
        <v>-0.2537313432835821</v>
      </c>
      <c r="V35" s="297" t="s">
        <v>803</v>
      </c>
      <c r="W35" s="306"/>
    </row>
    <row r="36" spans="1:23" ht="29.25" thickBot="1">
      <c r="A36" s="225">
        <v>59</v>
      </c>
      <c r="B36" s="209" t="s">
        <v>435</v>
      </c>
      <c r="C36" s="219">
        <v>4</v>
      </c>
      <c r="D36" s="110">
        <v>0.0017064846416382253</v>
      </c>
      <c r="E36" s="326">
        <v>13</v>
      </c>
      <c r="F36" s="110">
        <v>0.005443886097152429</v>
      </c>
      <c r="G36" s="326">
        <v>3</v>
      </c>
      <c r="H36" s="119">
        <v>0.001303780964797914</v>
      </c>
      <c r="I36" s="219">
        <v>3</v>
      </c>
      <c r="J36" s="119">
        <v>0.0013163668275559457</v>
      </c>
      <c r="K36" s="219">
        <v>8</v>
      </c>
      <c r="L36" s="183">
        <v>0.0031746031746031746</v>
      </c>
      <c r="M36" s="219">
        <v>12</v>
      </c>
      <c r="N36" s="183">
        <v>0.004698512137823023</v>
      </c>
      <c r="O36" s="219">
        <v>7</v>
      </c>
      <c r="P36" s="183">
        <v>0.002730109204368175</v>
      </c>
      <c r="Q36" s="219">
        <v>5</v>
      </c>
      <c r="R36" s="183">
        <v>0.0020729684908789387</v>
      </c>
      <c r="S36" s="219">
        <v>3</v>
      </c>
      <c r="T36" s="183">
        <v>0.0017985611510791368</v>
      </c>
      <c r="U36" s="223">
        <v>-0.4</v>
      </c>
      <c r="V36" s="297" t="s">
        <v>804</v>
      </c>
      <c r="W36" s="306"/>
    </row>
    <row r="37" spans="1:23" ht="42.75">
      <c r="A37" s="233">
        <v>60</v>
      </c>
      <c r="B37" s="234" t="s">
        <v>436</v>
      </c>
      <c r="C37" s="235">
        <v>13</v>
      </c>
      <c r="D37" s="106">
        <v>0.005546075085324232</v>
      </c>
      <c r="E37" s="325">
        <v>6</v>
      </c>
      <c r="F37" s="106">
        <v>0.002512562814070352</v>
      </c>
      <c r="G37" s="325">
        <v>4</v>
      </c>
      <c r="H37" s="117">
        <v>0.001738374619730552</v>
      </c>
      <c r="I37" s="235">
        <v>7</v>
      </c>
      <c r="J37" s="117">
        <v>0.00307152259763054</v>
      </c>
      <c r="K37" s="235">
        <v>5</v>
      </c>
      <c r="L37" s="251">
        <v>0.0019841269841269845</v>
      </c>
      <c r="M37" s="235">
        <v>7</v>
      </c>
      <c r="N37" s="251">
        <v>0.00274079874706343</v>
      </c>
      <c r="O37" s="235">
        <v>6</v>
      </c>
      <c r="P37" s="251">
        <v>0.00234009360374415</v>
      </c>
      <c r="Q37" s="235">
        <v>5</v>
      </c>
      <c r="R37" s="251">
        <v>0.0020729684908789387</v>
      </c>
      <c r="S37" s="235">
        <v>4</v>
      </c>
      <c r="T37" s="251">
        <v>0.0023980815347721817</v>
      </c>
      <c r="U37" s="253">
        <v>-0.2</v>
      </c>
      <c r="V37" s="297" t="s">
        <v>805</v>
      </c>
      <c r="W37" s="306"/>
    </row>
    <row r="38" spans="1:23" ht="15">
      <c r="A38" s="224">
        <v>61</v>
      </c>
      <c r="B38" s="208" t="s">
        <v>437</v>
      </c>
      <c r="C38" s="237">
        <v>0</v>
      </c>
      <c r="D38" s="108">
        <v>0</v>
      </c>
      <c r="E38" s="278">
        <v>1</v>
      </c>
      <c r="F38" s="108">
        <v>0.0004187604690117253</v>
      </c>
      <c r="G38" s="278">
        <v>0</v>
      </c>
      <c r="H38" s="118">
        <v>0</v>
      </c>
      <c r="I38" s="237">
        <v>0</v>
      </c>
      <c r="J38" s="118">
        <v>0</v>
      </c>
      <c r="K38" s="237">
        <v>0</v>
      </c>
      <c r="L38" s="182">
        <v>0</v>
      </c>
      <c r="M38" s="237">
        <v>0</v>
      </c>
      <c r="N38" s="182">
        <v>0</v>
      </c>
      <c r="O38" s="237">
        <v>0</v>
      </c>
      <c r="P38" s="182">
        <v>0</v>
      </c>
      <c r="Q38" s="237">
        <v>1</v>
      </c>
      <c r="R38" s="182">
        <v>0.0004145936981757878</v>
      </c>
      <c r="S38" s="237">
        <v>0</v>
      </c>
      <c r="T38" s="182">
        <v>0</v>
      </c>
      <c r="U38" s="222">
        <v>-1</v>
      </c>
      <c r="V38" s="301" t="s">
        <v>976</v>
      </c>
      <c r="W38" s="306"/>
    </row>
    <row r="39" spans="1:23" ht="15">
      <c r="A39" s="224">
        <v>62</v>
      </c>
      <c r="B39" s="208" t="s">
        <v>438</v>
      </c>
      <c r="C39" s="237">
        <v>1</v>
      </c>
      <c r="D39" s="108">
        <v>0.0004266211604095563</v>
      </c>
      <c r="E39" s="278">
        <v>0</v>
      </c>
      <c r="F39" s="108">
        <v>0</v>
      </c>
      <c r="G39" s="278">
        <v>2</v>
      </c>
      <c r="H39" s="118">
        <v>0.000869187309865276</v>
      </c>
      <c r="I39" s="237">
        <v>1</v>
      </c>
      <c r="J39" s="118">
        <v>0.00043878894251864854</v>
      </c>
      <c r="K39" s="237">
        <v>0</v>
      </c>
      <c r="L39" s="182">
        <v>0</v>
      </c>
      <c r="M39" s="237">
        <v>0</v>
      </c>
      <c r="N39" s="182">
        <v>0</v>
      </c>
      <c r="O39" s="237">
        <v>1</v>
      </c>
      <c r="P39" s="182">
        <v>0.000390015600624025</v>
      </c>
      <c r="Q39" s="237">
        <v>0</v>
      </c>
      <c r="R39" s="182">
        <v>0</v>
      </c>
      <c r="S39" s="237">
        <v>0</v>
      </c>
      <c r="T39" s="182">
        <v>0</v>
      </c>
      <c r="U39" s="222"/>
      <c r="V39" s="301" t="s">
        <v>968</v>
      </c>
      <c r="W39" s="306"/>
    </row>
    <row r="40" spans="1:23" ht="28.5">
      <c r="A40" s="224">
        <v>63</v>
      </c>
      <c r="B40" s="208" t="s">
        <v>439</v>
      </c>
      <c r="C40" s="237">
        <v>259</v>
      </c>
      <c r="D40" s="108">
        <v>0.11049488054607509</v>
      </c>
      <c r="E40" s="278">
        <v>284</v>
      </c>
      <c r="F40" s="108">
        <v>0.11892797319932999</v>
      </c>
      <c r="G40" s="278">
        <v>283</v>
      </c>
      <c r="H40" s="118">
        <v>0.12299000434593654</v>
      </c>
      <c r="I40" s="237">
        <v>287</v>
      </c>
      <c r="J40" s="118">
        <v>0.12593242650285214</v>
      </c>
      <c r="K40" s="237">
        <v>287</v>
      </c>
      <c r="L40" s="182">
        <v>0.11388888888888889</v>
      </c>
      <c r="M40" s="237">
        <v>302</v>
      </c>
      <c r="N40" s="182">
        <v>0.1182458888018794</v>
      </c>
      <c r="O40" s="237">
        <v>326</v>
      </c>
      <c r="P40" s="182">
        <v>0.12714508580343215</v>
      </c>
      <c r="Q40" s="237">
        <v>332</v>
      </c>
      <c r="R40" s="182">
        <v>0.13764510779436154</v>
      </c>
      <c r="S40" s="237">
        <v>238</v>
      </c>
      <c r="T40" s="182">
        <v>0.14268585131894487</v>
      </c>
      <c r="U40" s="222">
        <v>-0.28313253012048195</v>
      </c>
      <c r="V40" s="297" t="s">
        <v>806</v>
      </c>
      <c r="W40" s="306"/>
    </row>
    <row r="41" spans="1:23" ht="28.5">
      <c r="A41" s="224">
        <v>64</v>
      </c>
      <c r="B41" s="208" t="s">
        <v>440</v>
      </c>
      <c r="C41" s="237">
        <v>38</v>
      </c>
      <c r="D41" s="108">
        <v>0.016211604095563138</v>
      </c>
      <c r="E41" s="278">
        <v>42</v>
      </c>
      <c r="F41" s="108">
        <v>0.017587939698492462</v>
      </c>
      <c r="G41" s="278">
        <v>42</v>
      </c>
      <c r="H41" s="118">
        <v>0.018252933507170794</v>
      </c>
      <c r="I41" s="237">
        <v>40</v>
      </c>
      <c r="J41" s="118">
        <v>0.017551557700745943</v>
      </c>
      <c r="K41" s="237">
        <v>52</v>
      </c>
      <c r="L41" s="182">
        <v>0.02063492063492063</v>
      </c>
      <c r="M41" s="237">
        <v>71</v>
      </c>
      <c r="N41" s="182">
        <v>0.027799530148786222</v>
      </c>
      <c r="O41" s="237">
        <v>54</v>
      </c>
      <c r="P41" s="182">
        <v>0.021060842433697345</v>
      </c>
      <c r="Q41" s="237">
        <v>75</v>
      </c>
      <c r="R41" s="182">
        <v>0.03109452736318408</v>
      </c>
      <c r="S41" s="237">
        <v>51</v>
      </c>
      <c r="T41" s="182">
        <v>0.030575539568345324</v>
      </c>
      <c r="U41" s="222">
        <v>-0.32</v>
      </c>
      <c r="V41" s="297" t="s">
        <v>807</v>
      </c>
      <c r="W41" s="306"/>
    </row>
    <row r="42" spans="1:23" ht="29.25" thickBot="1">
      <c r="A42" s="255">
        <v>69</v>
      </c>
      <c r="B42" s="211" t="s">
        <v>441</v>
      </c>
      <c r="C42" s="219">
        <v>9</v>
      </c>
      <c r="D42" s="110">
        <v>0.0038395904436860067</v>
      </c>
      <c r="E42" s="326">
        <v>6</v>
      </c>
      <c r="F42" s="110">
        <v>0.002512562814070352</v>
      </c>
      <c r="G42" s="326">
        <v>13</v>
      </c>
      <c r="H42" s="119">
        <v>0.005649717514124294</v>
      </c>
      <c r="I42" s="219">
        <v>6</v>
      </c>
      <c r="J42" s="119">
        <v>0.0026327336551118913</v>
      </c>
      <c r="K42" s="219">
        <v>4</v>
      </c>
      <c r="L42" s="183">
        <v>0.0015873015873015873</v>
      </c>
      <c r="M42" s="219">
        <v>8</v>
      </c>
      <c r="N42" s="183">
        <v>0.0031323414252153485</v>
      </c>
      <c r="O42" s="219">
        <v>18</v>
      </c>
      <c r="P42" s="183">
        <v>0.0070202808112324495</v>
      </c>
      <c r="Q42" s="219">
        <v>13</v>
      </c>
      <c r="R42" s="183">
        <v>0.00538971807628524</v>
      </c>
      <c r="S42" s="219">
        <v>4</v>
      </c>
      <c r="T42" s="183">
        <v>0.0023980815347721817</v>
      </c>
      <c r="U42" s="223">
        <v>-0.6923076923076923</v>
      </c>
      <c r="V42" s="297" t="s">
        <v>808</v>
      </c>
      <c r="W42" s="306"/>
    </row>
    <row r="43" spans="1:23" ht="42.75">
      <c r="A43" s="233">
        <v>70</v>
      </c>
      <c r="B43" s="234" t="s">
        <v>442</v>
      </c>
      <c r="C43" s="235">
        <v>11</v>
      </c>
      <c r="D43" s="106">
        <v>0.00469283276450512</v>
      </c>
      <c r="E43" s="325">
        <v>11</v>
      </c>
      <c r="F43" s="106">
        <v>0.0046063651591289785</v>
      </c>
      <c r="G43" s="325">
        <v>13</v>
      </c>
      <c r="H43" s="117">
        <v>0.005649717514124294</v>
      </c>
      <c r="I43" s="235">
        <v>11</v>
      </c>
      <c r="J43" s="117">
        <v>0.004826678367705134</v>
      </c>
      <c r="K43" s="235">
        <v>11</v>
      </c>
      <c r="L43" s="251">
        <v>0.004365079365079365</v>
      </c>
      <c r="M43" s="235">
        <v>6</v>
      </c>
      <c r="N43" s="251">
        <v>0.0023492560689115116</v>
      </c>
      <c r="O43" s="235">
        <v>17</v>
      </c>
      <c r="P43" s="251">
        <v>0.006630265210608425</v>
      </c>
      <c r="Q43" s="235">
        <v>19</v>
      </c>
      <c r="R43" s="251">
        <v>0.007877280265339967</v>
      </c>
      <c r="S43" s="235">
        <v>3</v>
      </c>
      <c r="T43" s="251">
        <v>0.0017985611510791368</v>
      </c>
      <c r="U43" s="253">
        <v>-0.8421052631578947</v>
      </c>
      <c r="V43" s="297" t="s">
        <v>809</v>
      </c>
      <c r="W43" s="306"/>
    </row>
    <row r="44" spans="1:23" ht="15">
      <c r="A44" s="224">
        <v>71</v>
      </c>
      <c r="B44" s="208" t="s">
        <v>443</v>
      </c>
      <c r="C44" s="237">
        <v>6</v>
      </c>
      <c r="D44" s="108">
        <v>0.002559726962457338</v>
      </c>
      <c r="E44" s="278">
        <v>6</v>
      </c>
      <c r="F44" s="108">
        <v>0.002512562814070352</v>
      </c>
      <c r="G44" s="278">
        <v>2</v>
      </c>
      <c r="H44" s="118">
        <v>0.000869187309865276</v>
      </c>
      <c r="I44" s="237">
        <v>4</v>
      </c>
      <c r="J44" s="118">
        <v>0.0017551557700745941</v>
      </c>
      <c r="K44" s="237">
        <v>7</v>
      </c>
      <c r="L44" s="182">
        <v>0.002777777777777778</v>
      </c>
      <c r="M44" s="237">
        <v>6</v>
      </c>
      <c r="N44" s="182">
        <v>0.0023492560689115116</v>
      </c>
      <c r="O44" s="237">
        <v>6</v>
      </c>
      <c r="P44" s="182">
        <v>0.00234009360374415</v>
      </c>
      <c r="Q44" s="237">
        <v>14</v>
      </c>
      <c r="R44" s="182">
        <v>0.005804311774461027</v>
      </c>
      <c r="S44" s="237">
        <v>5</v>
      </c>
      <c r="T44" s="182">
        <v>0.0029976019184652283</v>
      </c>
      <c r="U44" s="222">
        <v>-0.6428571428571429</v>
      </c>
      <c r="V44" s="297" t="s">
        <v>810</v>
      </c>
      <c r="W44" s="306"/>
    </row>
    <row r="45" spans="1:23" ht="15">
      <c r="A45" s="224">
        <v>72</v>
      </c>
      <c r="B45" s="208" t="s">
        <v>444</v>
      </c>
      <c r="C45" s="237">
        <v>2</v>
      </c>
      <c r="D45" s="108">
        <v>0.0008532423208191126</v>
      </c>
      <c r="E45" s="278">
        <v>5</v>
      </c>
      <c r="F45" s="108">
        <v>0.0020938023450586263</v>
      </c>
      <c r="G45" s="278">
        <v>2</v>
      </c>
      <c r="H45" s="118">
        <v>0.000869187309865276</v>
      </c>
      <c r="I45" s="237">
        <v>5</v>
      </c>
      <c r="J45" s="118">
        <v>0.002193944712593243</v>
      </c>
      <c r="K45" s="237">
        <v>2</v>
      </c>
      <c r="L45" s="182">
        <v>0.0007936507936507937</v>
      </c>
      <c r="M45" s="237">
        <v>4</v>
      </c>
      <c r="N45" s="182">
        <v>0.0015661707126076742</v>
      </c>
      <c r="O45" s="237">
        <v>1</v>
      </c>
      <c r="P45" s="182">
        <v>0.000390015600624025</v>
      </c>
      <c r="Q45" s="237">
        <v>10</v>
      </c>
      <c r="R45" s="182">
        <v>0.0041459369817578775</v>
      </c>
      <c r="S45" s="237">
        <v>3</v>
      </c>
      <c r="T45" s="182">
        <v>0.0017985611510791368</v>
      </c>
      <c r="U45" s="222">
        <v>-0.7</v>
      </c>
      <c r="V45" s="297" t="s">
        <v>811</v>
      </c>
      <c r="W45" s="306"/>
    </row>
    <row r="46" spans="1:23" ht="15">
      <c r="A46" s="224">
        <v>73</v>
      </c>
      <c r="B46" s="208" t="s">
        <v>445</v>
      </c>
      <c r="C46" s="237">
        <v>4</v>
      </c>
      <c r="D46" s="108">
        <v>0.0017064846416382253</v>
      </c>
      <c r="E46" s="278">
        <v>0</v>
      </c>
      <c r="F46" s="108">
        <v>0</v>
      </c>
      <c r="G46" s="278">
        <v>0</v>
      </c>
      <c r="H46" s="118">
        <v>0</v>
      </c>
      <c r="I46" s="237">
        <v>0</v>
      </c>
      <c r="J46" s="118">
        <v>0</v>
      </c>
      <c r="K46" s="237">
        <v>1</v>
      </c>
      <c r="L46" s="182">
        <v>0.0003968253968253968</v>
      </c>
      <c r="M46" s="237">
        <v>1</v>
      </c>
      <c r="N46" s="182">
        <v>0.00039154267815191856</v>
      </c>
      <c r="O46" s="237">
        <v>1</v>
      </c>
      <c r="P46" s="182">
        <v>0.000390015600624025</v>
      </c>
      <c r="Q46" s="237">
        <v>0</v>
      </c>
      <c r="R46" s="182">
        <v>0</v>
      </c>
      <c r="S46" s="237">
        <v>1</v>
      </c>
      <c r="T46" s="182">
        <v>0.0005995203836930454</v>
      </c>
      <c r="U46" s="222"/>
      <c r="V46" s="297" t="s">
        <v>812</v>
      </c>
      <c r="W46" s="306"/>
    </row>
    <row r="47" spans="1:23" ht="15">
      <c r="A47" s="224">
        <v>74</v>
      </c>
      <c r="B47" s="208" t="s">
        <v>446</v>
      </c>
      <c r="C47" s="237">
        <v>5</v>
      </c>
      <c r="D47" s="108">
        <v>0.0021331058020477816</v>
      </c>
      <c r="E47" s="278">
        <v>0</v>
      </c>
      <c r="F47" s="108">
        <v>0</v>
      </c>
      <c r="G47" s="278">
        <v>1</v>
      </c>
      <c r="H47" s="118">
        <v>0.000434593654932638</v>
      </c>
      <c r="I47" s="237">
        <v>1</v>
      </c>
      <c r="J47" s="118">
        <v>0.00043878894251864854</v>
      </c>
      <c r="K47" s="237">
        <v>1</v>
      </c>
      <c r="L47" s="182">
        <v>0.0003968253968253968</v>
      </c>
      <c r="M47" s="237">
        <v>2</v>
      </c>
      <c r="N47" s="182">
        <v>0.0007830853563038371</v>
      </c>
      <c r="O47" s="237">
        <v>1</v>
      </c>
      <c r="P47" s="182">
        <v>0.000390015600624025</v>
      </c>
      <c r="Q47" s="237">
        <v>1</v>
      </c>
      <c r="R47" s="182">
        <v>0.0004145936981757878</v>
      </c>
      <c r="S47" s="237">
        <v>2</v>
      </c>
      <c r="T47" s="182">
        <v>0.0011990407673860908</v>
      </c>
      <c r="U47" s="222">
        <v>1</v>
      </c>
      <c r="V47" s="297" t="s">
        <v>813</v>
      </c>
      <c r="W47" s="306"/>
    </row>
    <row r="48" spans="1:23" ht="15">
      <c r="A48" s="224">
        <v>75</v>
      </c>
      <c r="B48" s="208" t="s">
        <v>447</v>
      </c>
      <c r="C48" s="237">
        <v>19</v>
      </c>
      <c r="D48" s="108">
        <v>0.008105802047781569</v>
      </c>
      <c r="E48" s="278">
        <v>22</v>
      </c>
      <c r="F48" s="108">
        <v>0.009212730318257957</v>
      </c>
      <c r="G48" s="278">
        <v>13</v>
      </c>
      <c r="H48" s="118">
        <v>0.005649717514124294</v>
      </c>
      <c r="I48" s="237">
        <v>18</v>
      </c>
      <c r="J48" s="118">
        <v>0.007898200965335674</v>
      </c>
      <c r="K48" s="237">
        <v>24</v>
      </c>
      <c r="L48" s="182">
        <v>0.009523809523809525</v>
      </c>
      <c r="M48" s="237">
        <v>19</v>
      </c>
      <c r="N48" s="182">
        <v>0.007439310884886452</v>
      </c>
      <c r="O48" s="237">
        <v>17</v>
      </c>
      <c r="P48" s="182">
        <v>0.006630265210608425</v>
      </c>
      <c r="Q48" s="237">
        <v>14</v>
      </c>
      <c r="R48" s="182">
        <v>0.005804311774461027</v>
      </c>
      <c r="S48" s="237">
        <v>18</v>
      </c>
      <c r="T48" s="182">
        <v>0.010791366906474819</v>
      </c>
      <c r="U48" s="222">
        <v>0.2857142857142857</v>
      </c>
      <c r="V48" s="297" t="s">
        <v>814</v>
      </c>
      <c r="W48" s="306"/>
    </row>
    <row r="49" spans="1:22" ht="29.25" thickBot="1">
      <c r="A49" s="225">
        <v>79</v>
      </c>
      <c r="B49" s="209" t="s">
        <v>448</v>
      </c>
      <c r="C49" s="219">
        <v>14</v>
      </c>
      <c r="D49" s="110">
        <v>0.005972696245733789</v>
      </c>
      <c r="E49" s="326">
        <v>3</v>
      </c>
      <c r="F49" s="110">
        <v>0.001256281407035176</v>
      </c>
      <c r="G49" s="326">
        <v>11</v>
      </c>
      <c r="H49" s="119">
        <v>0.0047805302042590175</v>
      </c>
      <c r="I49" s="219">
        <v>9</v>
      </c>
      <c r="J49" s="119">
        <v>0.003949100482667837</v>
      </c>
      <c r="K49" s="219">
        <v>7</v>
      </c>
      <c r="L49" s="183">
        <v>0.002777777777777778</v>
      </c>
      <c r="M49" s="219">
        <v>11</v>
      </c>
      <c r="N49" s="183">
        <v>0.004306969459671104</v>
      </c>
      <c r="O49" s="219">
        <v>14</v>
      </c>
      <c r="P49" s="183">
        <v>0.00546021840873635</v>
      </c>
      <c r="Q49" s="219">
        <v>8</v>
      </c>
      <c r="R49" s="183">
        <v>0.0033167495854063023</v>
      </c>
      <c r="S49" s="219">
        <v>4</v>
      </c>
      <c r="T49" s="183">
        <v>0.0023980815347721817</v>
      </c>
      <c r="U49" s="223">
        <v>-0.5</v>
      </c>
      <c r="V49" s="297" t="s">
        <v>815</v>
      </c>
    </row>
    <row r="50" spans="1:22" ht="28.5">
      <c r="A50" s="233">
        <v>80</v>
      </c>
      <c r="B50" s="234" t="s">
        <v>449</v>
      </c>
      <c r="C50" s="235">
        <v>5</v>
      </c>
      <c r="D50" s="106">
        <v>0.0021331058020477816</v>
      </c>
      <c r="E50" s="325">
        <v>9</v>
      </c>
      <c r="F50" s="106">
        <v>0.0037688442211055275</v>
      </c>
      <c r="G50" s="325">
        <v>5</v>
      </c>
      <c r="H50" s="117">
        <v>0.0021729682746631897</v>
      </c>
      <c r="I50" s="235">
        <v>9</v>
      </c>
      <c r="J50" s="117">
        <v>0.003949100482667837</v>
      </c>
      <c r="K50" s="235">
        <v>11</v>
      </c>
      <c r="L50" s="251">
        <v>0.004365079365079365</v>
      </c>
      <c r="M50" s="235">
        <v>11</v>
      </c>
      <c r="N50" s="251">
        <v>0.004306969459671104</v>
      </c>
      <c r="O50" s="235">
        <v>12</v>
      </c>
      <c r="P50" s="251">
        <v>0.0046801872074883</v>
      </c>
      <c r="Q50" s="235">
        <v>9</v>
      </c>
      <c r="R50" s="251">
        <v>0.003731343283582089</v>
      </c>
      <c r="S50" s="235">
        <v>8</v>
      </c>
      <c r="T50" s="251">
        <v>0.004796163069544363</v>
      </c>
      <c r="U50" s="253">
        <v>-0.1111111111111111</v>
      </c>
      <c r="V50" s="297" t="s">
        <v>816</v>
      </c>
    </row>
    <row r="51" spans="1:22" ht="15">
      <c r="A51" s="224">
        <v>81</v>
      </c>
      <c r="B51" s="208" t="s">
        <v>450</v>
      </c>
      <c r="C51" s="237">
        <v>45</v>
      </c>
      <c r="D51" s="108">
        <v>0.019197952218430035</v>
      </c>
      <c r="E51" s="278">
        <v>39</v>
      </c>
      <c r="F51" s="108">
        <v>0.016331658291457288</v>
      </c>
      <c r="G51" s="278">
        <v>38</v>
      </c>
      <c r="H51" s="118">
        <v>0.016514558887440245</v>
      </c>
      <c r="I51" s="237">
        <v>39</v>
      </c>
      <c r="J51" s="118">
        <v>0.017112768758227294</v>
      </c>
      <c r="K51" s="237">
        <v>43</v>
      </c>
      <c r="L51" s="182">
        <v>0.017063492063492062</v>
      </c>
      <c r="M51" s="237">
        <v>44</v>
      </c>
      <c r="N51" s="182">
        <v>0.017227877838684416</v>
      </c>
      <c r="O51" s="237">
        <v>41</v>
      </c>
      <c r="P51" s="182">
        <v>0.015990639625585022</v>
      </c>
      <c r="Q51" s="237">
        <v>66</v>
      </c>
      <c r="R51" s="182">
        <v>0.02736318407960199</v>
      </c>
      <c r="S51" s="237">
        <v>42</v>
      </c>
      <c r="T51" s="182">
        <v>0.025179856115107913</v>
      </c>
      <c r="U51" s="222">
        <v>-0.36363636363636365</v>
      </c>
      <c r="V51" s="297" t="s">
        <v>817</v>
      </c>
    </row>
    <row r="52" spans="1:22" ht="28.5">
      <c r="A52" s="224">
        <v>82</v>
      </c>
      <c r="B52" s="208" t="s">
        <v>451</v>
      </c>
      <c r="C52" s="237">
        <v>1</v>
      </c>
      <c r="D52" s="108">
        <v>0.0004266211604095563</v>
      </c>
      <c r="E52" s="278">
        <v>4</v>
      </c>
      <c r="F52" s="108">
        <v>0.0016750418760469012</v>
      </c>
      <c r="G52" s="278">
        <v>1</v>
      </c>
      <c r="H52" s="118">
        <v>0.000434593654932638</v>
      </c>
      <c r="I52" s="237">
        <v>0</v>
      </c>
      <c r="J52" s="118">
        <v>0</v>
      </c>
      <c r="K52" s="237">
        <v>1</v>
      </c>
      <c r="L52" s="182">
        <v>0.0003968253968253968</v>
      </c>
      <c r="M52" s="237">
        <v>2</v>
      </c>
      <c r="N52" s="182">
        <v>0.0007830853563038371</v>
      </c>
      <c r="O52" s="237">
        <v>2</v>
      </c>
      <c r="P52" s="182">
        <v>0.00078003120124805</v>
      </c>
      <c r="Q52" s="237">
        <v>1</v>
      </c>
      <c r="R52" s="182">
        <v>0.0004145936981757878</v>
      </c>
      <c r="S52" s="237">
        <v>2</v>
      </c>
      <c r="T52" s="182">
        <v>0.0011990407673860908</v>
      </c>
      <c r="U52" s="222">
        <v>1</v>
      </c>
      <c r="V52" s="297" t="s">
        <v>818</v>
      </c>
    </row>
    <row r="53" spans="1:22" ht="57">
      <c r="A53" s="224">
        <v>83</v>
      </c>
      <c r="B53" s="208" t="s">
        <v>452</v>
      </c>
      <c r="C53" s="237">
        <v>33</v>
      </c>
      <c r="D53" s="108">
        <v>0.014078498293515358</v>
      </c>
      <c r="E53" s="278">
        <v>20</v>
      </c>
      <c r="F53" s="108">
        <v>0.008375209380234505</v>
      </c>
      <c r="G53" s="278">
        <v>26</v>
      </c>
      <c r="H53" s="118">
        <v>0.011299435028248588</v>
      </c>
      <c r="I53" s="237">
        <v>13</v>
      </c>
      <c r="J53" s="118">
        <v>0.005704256252742431</v>
      </c>
      <c r="K53" s="237">
        <v>30</v>
      </c>
      <c r="L53" s="182">
        <v>0.011904761904761904</v>
      </c>
      <c r="M53" s="237">
        <v>35</v>
      </c>
      <c r="N53" s="182">
        <v>0.01370399373531715</v>
      </c>
      <c r="O53" s="237">
        <v>44</v>
      </c>
      <c r="P53" s="182">
        <v>0.0171606864274571</v>
      </c>
      <c r="Q53" s="237">
        <v>23</v>
      </c>
      <c r="R53" s="182">
        <v>0.009535655058043118</v>
      </c>
      <c r="S53" s="237">
        <v>24</v>
      </c>
      <c r="T53" s="182">
        <v>0.014388489208633094</v>
      </c>
      <c r="U53" s="222">
        <v>0.043478260869565216</v>
      </c>
      <c r="V53" s="297" t="s">
        <v>819</v>
      </c>
    </row>
    <row r="54" spans="1:22" ht="15">
      <c r="A54" s="224">
        <v>84</v>
      </c>
      <c r="B54" s="208" t="s">
        <v>453</v>
      </c>
      <c r="C54" s="237">
        <v>2</v>
      </c>
      <c r="D54" s="108">
        <v>0.0008532423208191126</v>
      </c>
      <c r="E54" s="278">
        <v>3</v>
      </c>
      <c r="F54" s="108">
        <v>0.001256281407035176</v>
      </c>
      <c r="G54" s="278">
        <v>3</v>
      </c>
      <c r="H54" s="118">
        <v>0.001303780964797914</v>
      </c>
      <c r="I54" s="237">
        <v>2</v>
      </c>
      <c r="J54" s="118">
        <v>0.0008775778850372971</v>
      </c>
      <c r="K54" s="237">
        <v>6</v>
      </c>
      <c r="L54" s="182">
        <v>0.002380952380952381</v>
      </c>
      <c r="M54" s="237">
        <v>4</v>
      </c>
      <c r="N54" s="182">
        <v>0.0015661707126076742</v>
      </c>
      <c r="O54" s="237">
        <v>7</v>
      </c>
      <c r="P54" s="182">
        <v>0.002730109204368175</v>
      </c>
      <c r="Q54" s="237">
        <v>7</v>
      </c>
      <c r="R54" s="182">
        <v>0.0029021558872305135</v>
      </c>
      <c r="S54" s="237">
        <v>4</v>
      </c>
      <c r="T54" s="182">
        <v>0.0023980815347721817</v>
      </c>
      <c r="U54" s="222">
        <v>-0.42857142857142855</v>
      </c>
      <c r="V54" s="297" t="s">
        <v>820</v>
      </c>
    </row>
    <row r="55" spans="1:22" ht="28.5">
      <c r="A55" s="224">
        <v>85</v>
      </c>
      <c r="B55" s="208" t="s">
        <v>454</v>
      </c>
      <c r="C55" s="237">
        <v>36</v>
      </c>
      <c r="D55" s="108">
        <v>0.015358361774744027</v>
      </c>
      <c r="E55" s="278">
        <v>32</v>
      </c>
      <c r="F55" s="108">
        <v>0.01340033500837521</v>
      </c>
      <c r="G55" s="278">
        <v>29</v>
      </c>
      <c r="H55" s="118">
        <v>0.012603215993046502</v>
      </c>
      <c r="I55" s="237">
        <v>22</v>
      </c>
      <c r="J55" s="118">
        <v>0.009653356735410267</v>
      </c>
      <c r="K55" s="237">
        <v>38</v>
      </c>
      <c r="L55" s="182">
        <v>0.01507936507936508</v>
      </c>
      <c r="M55" s="237">
        <v>26</v>
      </c>
      <c r="N55" s="182">
        <v>0.010180109631949883</v>
      </c>
      <c r="O55" s="237">
        <v>32</v>
      </c>
      <c r="P55" s="182">
        <v>0.0124804992199688</v>
      </c>
      <c r="Q55" s="237">
        <v>18</v>
      </c>
      <c r="R55" s="182">
        <v>0.007462686567164178</v>
      </c>
      <c r="S55" s="237">
        <v>18</v>
      </c>
      <c r="T55" s="182">
        <v>0.010791366906474819</v>
      </c>
      <c r="U55" s="222">
        <v>0</v>
      </c>
      <c r="V55" s="297" t="s">
        <v>821</v>
      </c>
    </row>
    <row r="56" spans="1:22" ht="29.25" thickBot="1">
      <c r="A56" s="225">
        <v>89</v>
      </c>
      <c r="B56" s="209" t="s">
        <v>455</v>
      </c>
      <c r="C56" s="219">
        <v>8</v>
      </c>
      <c r="D56" s="110">
        <v>0.0034129692832764505</v>
      </c>
      <c r="E56" s="326">
        <v>9</v>
      </c>
      <c r="F56" s="110">
        <v>0.0037688442211055275</v>
      </c>
      <c r="G56" s="326">
        <v>13</v>
      </c>
      <c r="H56" s="119">
        <v>0.005649717514124294</v>
      </c>
      <c r="I56" s="219">
        <v>6</v>
      </c>
      <c r="J56" s="119">
        <v>0.0026327336551118913</v>
      </c>
      <c r="K56" s="219">
        <v>10</v>
      </c>
      <c r="L56" s="183">
        <v>0.003968253968253969</v>
      </c>
      <c r="M56" s="219">
        <v>11</v>
      </c>
      <c r="N56" s="183">
        <v>0.004306969459671104</v>
      </c>
      <c r="O56" s="219">
        <v>6</v>
      </c>
      <c r="P56" s="183">
        <v>0.00234009360374415</v>
      </c>
      <c r="Q56" s="219">
        <v>3</v>
      </c>
      <c r="R56" s="183">
        <v>0.0012437810945273632</v>
      </c>
      <c r="S56" s="219">
        <v>8</v>
      </c>
      <c r="T56" s="183">
        <v>0.004796163069544363</v>
      </c>
      <c r="U56" s="223">
        <v>1.6666666666666667</v>
      </c>
      <c r="V56" s="297" t="s">
        <v>822</v>
      </c>
    </row>
    <row r="57" spans="1:22" ht="15.75" thickBot="1">
      <c r="A57" s="228">
        <v>99</v>
      </c>
      <c r="B57" s="230" t="s">
        <v>456</v>
      </c>
      <c r="C57" s="231">
        <v>181</v>
      </c>
      <c r="D57" s="259">
        <v>0.07721843003412969</v>
      </c>
      <c r="E57" s="324">
        <v>162</v>
      </c>
      <c r="F57" s="259">
        <v>0.0678391959798995</v>
      </c>
      <c r="G57" s="324">
        <v>161</v>
      </c>
      <c r="H57" s="250">
        <v>0.06996957844415472</v>
      </c>
      <c r="I57" s="231">
        <v>187</v>
      </c>
      <c r="J57" s="250">
        <v>0.08205353225098727</v>
      </c>
      <c r="K57" s="231">
        <v>207</v>
      </c>
      <c r="L57" s="248">
        <v>0.08214285714285713</v>
      </c>
      <c r="M57" s="231">
        <v>217</v>
      </c>
      <c r="N57" s="248">
        <v>0.08496476115896633</v>
      </c>
      <c r="O57" s="231">
        <v>222</v>
      </c>
      <c r="P57" s="248">
        <v>0.08658346333853356</v>
      </c>
      <c r="Q57" s="231">
        <v>216</v>
      </c>
      <c r="R57" s="248">
        <v>0.08955223880597014</v>
      </c>
      <c r="S57" s="231">
        <v>117</v>
      </c>
      <c r="T57" s="248">
        <v>0.07014388489208631</v>
      </c>
      <c r="U57" s="227">
        <v>-0.4583333333333333</v>
      </c>
      <c r="V57" s="297" t="s">
        <v>823</v>
      </c>
    </row>
    <row r="58" spans="1:22" ht="15.75" thickBot="1">
      <c r="A58" s="421" t="s">
        <v>125</v>
      </c>
      <c r="B58" s="422"/>
      <c r="C58" s="256">
        <v>2344</v>
      </c>
      <c r="D58" s="202">
        <v>1</v>
      </c>
      <c r="E58" s="257">
        <v>2388</v>
      </c>
      <c r="F58" s="189">
        <v>1</v>
      </c>
      <c r="G58" s="257">
        <v>2301</v>
      </c>
      <c r="H58" s="185">
        <v>1</v>
      </c>
      <c r="I58" s="256">
        <v>2279</v>
      </c>
      <c r="J58" s="185">
        <v>1</v>
      </c>
      <c r="K58" s="256">
        <v>2520</v>
      </c>
      <c r="L58" s="186">
        <v>1</v>
      </c>
      <c r="M58" s="256">
        <v>2554</v>
      </c>
      <c r="N58" s="186">
        <v>1</v>
      </c>
      <c r="O58" s="256">
        <v>2564</v>
      </c>
      <c r="P58" s="186">
        <v>1</v>
      </c>
      <c r="Q58" s="256">
        <v>2412</v>
      </c>
      <c r="R58" s="186">
        <v>1</v>
      </c>
      <c r="S58" s="256">
        <v>1668</v>
      </c>
      <c r="T58" s="186">
        <v>1</v>
      </c>
      <c r="U58" s="223">
        <v>-0.30845771144278605</v>
      </c>
      <c r="V58" s="295" t="s">
        <v>73</v>
      </c>
    </row>
    <row r="59" spans="13:19" ht="15">
      <c r="M59" s="312"/>
      <c r="O59" s="312"/>
      <c r="Q59" s="312"/>
      <c r="S59" s="312"/>
    </row>
    <row r="60" spans="13:19" ht="15">
      <c r="M60" s="312"/>
      <c r="O60" s="312"/>
      <c r="Q60" s="312">
        <f>SUM(Q6:Q57)</f>
        <v>2412</v>
      </c>
      <c r="S60" s="312">
        <f>SUM(S6:S57)</f>
        <v>1668</v>
      </c>
    </row>
    <row r="61" spans="15:19" ht="15">
      <c r="O61" s="312"/>
      <c r="Q61" s="312"/>
      <c r="S61" s="312"/>
    </row>
  </sheetData>
  <sheetProtection/>
  <mergeCells count="16">
    <mergeCell ref="A1:U1"/>
    <mergeCell ref="A2:U2"/>
    <mergeCell ref="A3:A5"/>
    <mergeCell ref="B3:B5"/>
    <mergeCell ref="C3:T3"/>
    <mergeCell ref="U3:U5"/>
    <mergeCell ref="O4:P4"/>
    <mergeCell ref="K4:L4"/>
    <mergeCell ref="Q4:R4"/>
    <mergeCell ref="I4:J4"/>
    <mergeCell ref="S4:T4"/>
    <mergeCell ref="C4:D4"/>
    <mergeCell ref="E4:F4"/>
    <mergeCell ref="G4:H4"/>
    <mergeCell ref="A58:B58"/>
    <mergeCell ref="M4:N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9"/>
  <sheetViews>
    <sheetView zoomScalePageLayoutView="0" workbookViewId="0" topLeftCell="A1">
      <selection activeCell="A1" sqref="A1:L1"/>
    </sheetView>
  </sheetViews>
  <sheetFormatPr defaultColWidth="11.421875" defaultRowHeight="15"/>
  <cols>
    <col min="1" max="1" width="7.7109375" style="6" customWidth="1"/>
    <col min="2" max="2" width="64.7109375" style="6" bestFit="1" customWidth="1"/>
    <col min="3" max="12" width="15.140625" style="6" customWidth="1"/>
    <col min="13" max="13" width="11.421875" style="301" customWidth="1"/>
    <col min="14" max="16384" width="11.421875" style="6" customWidth="1"/>
  </cols>
  <sheetData>
    <row r="1" spans="1:12" ht="24.75" customHeight="1" thickBot="1" thickTop="1">
      <c r="A1" s="425" t="s">
        <v>1039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7"/>
    </row>
    <row r="2" spans="1:12" ht="24.75" customHeight="1" thickBot="1" thickTop="1">
      <c r="A2" s="443" t="s">
        <v>365</v>
      </c>
      <c r="B2" s="446" t="s">
        <v>405</v>
      </c>
      <c r="C2" s="449" t="s">
        <v>148</v>
      </c>
      <c r="D2" s="450"/>
      <c r="E2" s="450"/>
      <c r="F2" s="450"/>
      <c r="G2" s="450"/>
      <c r="H2" s="450"/>
      <c r="I2" s="450"/>
      <c r="J2" s="451"/>
      <c r="K2" s="449" t="s">
        <v>73</v>
      </c>
      <c r="L2" s="451"/>
    </row>
    <row r="3" spans="1:12" ht="24.75" customHeight="1">
      <c r="A3" s="444"/>
      <c r="B3" s="447"/>
      <c r="C3" s="454" t="s">
        <v>69</v>
      </c>
      <c r="D3" s="419"/>
      <c r="E3" s="455" t="s">
        <v>70</v>
      </c>
      <c r="F3" s="419"/>
      <c r="G3" s="455" t="s">
        <v>71</v>
      </c>
      <c r="H3" s="419"/>
      <c r="I3" s="455" t="s">
        <v>72</v>
      </c>
      <c r="J3" s="423"/>
      <c r="K3" s="452"/>
      <c r="L3" s="453"/>
    </row>
    <row r="4" spans="1:12" ht="24.75" customHeight="1" thickBot="1">
      <c r="A4" s="445"/>
      <c r="B4" s="448"/>
      <c r="C4" s="243" t="s">
        <v>68</v>
      </c>
      <c r="D4" s="244" t="s">
        <v>67</v>
      </c>
      <c r="E4" s="245" t="s">
        <v>68</v>
      </c>
      <c r="F4" s="244" t="s">
        <v>67</v>
      </c>
      <c r="G4" s="245" t="s">
        <v>68</v>
      </c>
      <c r="H4" s="244" t="s">
        <v>67</v>
      </c>
      <c r="I4" s="245" t="s">
        <v>68</v>
      </c>
      <c r="J4" s="246" t="s">
        <v>67</v>
      </c>
      <c r="K4" s="255" t="s">
        <v>68</v>
      </c>
      <c r="L4" s="258" t="s">
        <v>67</v>
      </c>
    </row>
    <row r="5" spans="1:13" ht="15.75" thickBot="1">
      <c r="A5" s="229" t="s">
        <v>367</v>
      </c>
      <c r="B5" s="230" t="s">
        <v>368</v>
      </c>
      <c r="C5" s="231">
        <v>52</v>
      </c>
      <c r="D5" s="248">
        <v>0.07951070336391436</v>
      </c>
      <c r="E5" s="249">
        <v>50</v>
      </c>
      <c r="F5" s="248">
        <v>0.0632111251580278</v>
      </c>
      <c r="G5" s="249">
        <v>12</v>
      </c>
      <c r="H5" s="248">
        <v>0.05687203791469195</v>
      </c>
      <c r="I5" s="249">
        <v>0</v>
      </c>
      <c r="J5" s="259">
        <v>0</v>
      </c>
      <c r="K5" s="242">
        <v>114</v>
      </c>
      <c r="L5" s="259">
        <v>0.0683453237410072</v>
      </c>
      <c r="M5" s="297" t="s">
        <v>748</v>
      </c>
    </row>
    <row r="6" spans="1:13" ht="28.5">
      <c r="A6" s="233">
        <v>10</v>
      </c>
      <c r="B6" s="234" t="s">
        <v>406</v>
      </c>
      <c r="C6" s="235">
        <v>1</v>
      </c>
      <c r="D6" s="251">
        <v>0.001529051987767584</v>
      </c>
      <c r="E6" s="252">
        <v>0</v>
      </c>
      <c r="F6" s="251">
        <v>0</v>
      </c>
      <c r="G6" s="252">
        <v>0</v>
      </c>
      <c r="H6" s="251">
        <v>0</v>
      </c>
      <c r="I6" s="252">
        <v>0</v>
      </c>
      <c r="J6" s="106">
        <v>0</v>
      </c>
      <c r="K6" s="260">
        <v>1</v>
      </c>
      <c r="L6" s="106">
        <v>0.0005995203836930454</v>
      </c>
      <c r="M6" s="301" t="s">
        <v>975</v>
      </c>
    </row>
    <row r="7" spans="1:13" ht="28.5">
      <c r="A7" s="224">
        <v>11</v>
      </c>
      <c r="B7" s="208" t="s">
        <v>407</v>
      </c>
      <c r="C7" s="237">
        <v>0</v>
      </c>
      <c r="D7" s="182">
        <v>0</v>
      </c>
      <c r="E7" s="254">
        <v>0</v>
      </c>
      <c r="F7" s="182">
        <v>0</v>
      </c>
      <c r="G7" s="254">
        <v>0</v>
      </c>
      <c r="H7" s="182">
        <v>0</v>
      </c>
      <c r="I7" s="254">
        <v>0</v>
      </c>
      <c r="J7" s="108">
        <v>0</v>
      </c>
      <c r="K7" s="261">
        <v>0</v>
      </c>
      <c r="L7" s="108">
        <v>0</v>
      </c>
      <c r="M7" s="297" t="s">
        <v>778</v>
      </c>
    </row>
    <row r="8" spans="1:13" ht="15">
      <c r="A8" s="224">
        <v>12</v>
      </c>
      <c r="B8" s="208" t="s">
        <v>408</v>
      </c>
      <c r="C8" s="237">
        <v>0</v>
      </c>
      <c r="D8" s="182">
        <v>0</v>
      </c>
      <c r="E8" s="254">
        <v>0</v>
      </c>
      <c r="F8" s="182">
        <v>0</v>
      </c>
      <c r="G8" s="254">
        <v>1</v>
      </c>
      <c r="H8" s="182">
        <v>0.004739336492890996</v>
      </c>
      <c r="I8" s="254">
        <v>0</v>
      </c>
      <c r="J8" s="108">
        <v>0</v>
      </c>
      <c r="K8" s="261">
        <v>1</v>
      </c>
      <c r="L8" s="108">
        <v>0.0005995203836930454</v>
      </c>
      <c r="M8" s="301" t="s">
        <v>955</v>
      </c>
    </row>
    <row r="9" spans="1:13" ht="15">
      <c r="A9" s="224">
        <v>13</v>
      </c>
      <c r="B9" s="208" t="s">
        <v>409</v>
      </c>
      <c r="C9" s="237">
        <v>1</v>
      </c>
      <c r="D9" s="182">
        <v>0.001529051987767584</v>
      </c>
      <c r="E9" s="254">
        <v>1</v>
      </c>
      <c r="F9" s="182">
        <v>0.0012642225031605564</v>
      </c>
      <c r="G9" s="254">
        <v>0</v>
      </c>
      <c r="H9" s="182">
        <v>0</v>
      </c>
      <c r="I9" s="254">
        <v>0</v>
      </c>
      <c r="J9" s="108">
        <v>0</v>
      </c>
      <c r="K9" s="261">
        <v>2</v>
      </c>
      <c r="L9" s="108">
        <v>0.0011990407673860908</v>
      </c>
      <c r="M9" s="297" t="s">
        <v>779</v>
      </c>
    </row>
    <row r="10" spans="1:13" ht="15">
      <c r="A10" s="224">
        <v>14</v>
      </c>
      <c r="B10" s="208" t="s">
        <v>410</v>
      </c>
      <c r="C10" s="237">
        <v>0</v>
      </c>
      <c r="D10" s="182">
        <v>0</v>
      </c>
      <c r="E10" s="254">
        <v>0</v>
      </c>
      <c r="F10" s="182">
        <v>0</v>
      </c>
      <c r="G10" s="254">
        <v>1</v>
      </c>
      <c r="H10" s="182">
        <v>0.004739336492890996</v>
      </c>
      <c r="I10" s="254">
        <v>0</v>
      </c>
      <c r="J10" s="108">
        <v>0</v>
      </c>
      <c r="K10" s="261">
        <v>1</v>
      </c>
      <c r="L10" s="108">
        <v>0.0005995203836930454</v>
      </c>
      <c r="M10" s="297" t="s">
        <v>780</v>
      </c>
    </row>
    <row r="11" spans="1:13" ht="29.25" thickBot="1">
      <c r="A11" s="225">
        <v>19</v>
      </c>
      <c r="B11" s="209" t="s">
        <v>411</v>
      </c>
      <c r="C11" s="219">
        <v>0</v>
      </c>
      <c r="D11" s="183">
        <v>0</v>
      </c>
      <c r="E11" s="220">
        <v>1</v>
      </c>
      <c r="F11" s="183">
        <v>0.0012642225031605564</v>
      </c>
      <c r="G11" s="220">
        <v>0</v>
      </c>
      <c r="H11" s="183">
        <v>0</v>
      </c>
      <c r="I11" s="220">
        <v>0</v>
      </c>
      <c r="J11" s="110">
        <v>0</v>
      </c>
      <c r="K11" s="221">
        <v>1</v>
      </c>
      <c r="L11" s="110">
        <v>0.0005995203836930454</v>
      </c>
      <c r="M11" s="297" t="s">
        <v>781</v>
      </c>
    </row>
    <row r="12" spans="1:13" ht="28.5">
      <c r="A12" s="233">
        <v>20</v>
      </c>
      <c r="B12" s="234" t="s">
        <v>412</v>
      </c>
      <c r="C12" s="235">
        <v>0</v>
      </c>
      <c r="D12" s="251">
        <v>0</v>
      </c>
      <c r="E12" s="252">
        <v>0</v>
      </c>
      <c r="F12" s="251">
        <v>0</v>
      </c>
      <c r="G12" s="252">
        <v>0</v>
      </c>
      <c r="H12" s="251">
        <v>0</v>
      </c>
      <c r="I12" s="252">
        <v>0</v>
      </c>
      <c r="J12" s="106">
        <v>0</v>
      </c>
      <c r="K12" s="260">
        <v>0</v>
      </c>
      <c r="L12" s="106">
        <v>0</v>
      </c>
      <c r="M12" s="297" t="s">
        <v>782</v>
      </c>
    </row>
    <row r="13" spans="1:13" ht="15">
      <c r="A13" s="224">
        <v>21</v>
      </c>
      <c r="B13" s="208" t="s">
        <v>413</v>
      </c>
      <c r="C13" s="237">
        <v>0</v>
      </c>
      <c r="D13" s="182">
        <v>0</v>
      </c>
      <c r="E13" s="254">
        <v>1</v>
      </c>
      <c r="F13" s="182">
        <v>0.0012642225031605564</v>
      </c>
      <c r="G13" s="254">
        <v>0</v>
      </c>
      <c r="H13" s="182">
        <v>0</v>
      </c>
      <c r="I13" s="254">
        <v>0</v>
      </c>
      <c r="J13" s="108">
        <v>0</v>
      </c>
      <c r="K13" s="261">
        <v>1</v>
      </c>
      <c r="L13" s="108">
        <v>0.0005995203836930454</v>
      </c>
      <c r="M13" s="297" t="s">
        <v>783</v>
      </c>
    </row>
    <row r="14" spans="1:13" ht="28.5">
      <c r="A14" s="224">
        <v>22</v>
      </c>
      <c r="B14" s="208" t="s">
        <v>414</v>
      </c>
      <c r="C14" s="237">
        <v>0</v>
      </c>
      <c r="D14" s="182">
        <v>0</v>
      </c>
      <c r="E14" s="254">
        <v>0</v>
      </c>
      <c r="F14" s="182">
        <v>0</v>
      </c>
      <c r="G14" s="254">
        <v>0</v>
      </c>
      <c r="H14" s="182">
        <v>0</v>
      </c>
      <c r="I14" s="254">
        <v>0</v>
      </c>
      <c r="J14" s="108">
        <v>0</v>
      </c>
      <c r="K14" s="261">
        <v>0</v>
      </c>
      <c r="L14" s="108">
        <v>0</v>
      </c>
      <c r="M14" s="297" t="s">
        <v>784</v>
      </c>
    </row>
    <row r="15" spans="1:13" ht="28.5">
      <c r="A15" s="224">
        <v>23</v>
      </c>
      <c r="B15" s="208" t="s">
        <v>415</v>
      </c>
      <c r="C15" s="237">
        <v>0</v>
      </c>
      <c r="D15" s="182">
        <v>0</v>
      </c>
      <c r="E15" s="254">
        <v>0</v>
      </c>
      <c r="F15" s="182">
        <v>0</v>
      </c>
      <c r="G15" s="254">
        <v>0</v>
      </c>
      <c r="H15" s="182">
        <v>0</v>
      </c>
      <c r="I15" s="254">
        <v>0</v>
      </c>
      <c r="J15" s="108">
        <v>0</v>
      </c>
      <c r="K15" s="261">
        <v>0</v>
      </c>
      <c r="L15" s="108">
        <v>0</v>
      </c>
      <c r="M15" s="297" t="s">
        <v>785</v>
      </c>
    </row>
    <row r="16" spans="1:13" ht="28.5">
      <c r="A16" s="224">
        <v>24</v>
      </c>
      <c r="B16" s="208" t="s">
        <v>416</v>
      </c>
      <c r="C16" s="237">
        <v>0</v>
      </c>
      <c r="D16" s="182">
        <v>0</v>
      </c>
      <c r="E16" s="254">
        <v>1</v>
      </c>
      <c r="F16" s="182">
        <v>0.0012642225031605564</v>
      </c>
      <c r="G16" s="254">
        <v>0</v>
      </c>
      <c r="H16" s="182">
        <v>0</v>
      </c>
      <c r="I16" s="254">
        <v>0</v>
      </c>
      <c r="J16" s="108">
        <v>0</v>
      </c>
      <c r="K16" s="261">
        <v>1</v>
      </c>
      <c r="L16" s="108">
        <v>0.0005995203836930454</v>
      </c>
      <c r="M16" s="297" t="s">
        <v>786</v>
      </c>
    </row>
    <row r="17" spans="1:13" ht="29.25" thickBot="1">
      <c r="A17" s="225">
        <v>29</v>
      </c>
      <c r="B17" s="209" t="s">
        <v>417</v>
      </c>
      <c r="C17" s="219">
        <v>0</v>
      </c>
      <c r="D17" s="183">
        <v>0</v>
      </c>
      <c r="E17" s="220">
        <v>2</v>
      </c>
      <c r="F17" s="183">
        <v>0.0025284450063211127</v>
      </c>
      <c r="G17" s="220">
        <v>0</v>
      </c>
      <c r="H17" s="183">
        <v>0</v>
      </c>
      <c r="I17" s="220">
        <v>0</v>
      </c>
      <c r="J17" s="110">
        <v>0</v>
      </c>
      <c r="K17" s="221">
        <v>2</v>
      </c>
      <c r="L17" s="110">
        <v>0.0011990407673860908</v>
      </c>
      <c r="M17" s="297" t="s">
        <v>787</v>
      </c>
    </row>
    <row r="18" spans="1:13" ht="28.5">
      <c r="A18" s="233">
        <v>30</v>
      </c>
      <c r="B18" s="234" t="s">
        <v>418</v>
      </c>
      <c r="C18" s="235">
        <v>2</v>
      </c>
      <c r="D18" s="251">
        <v>0.003058103975535168</v>
      </c>
      <c r="E18" s="252">
        <v>1</v>
      </c>
      <c r="F18" s="251">
        <v>0.0012642225031605564</v>
      </c>
      <c r="G18" s="252">
        <v>0</v>
      </c>
      <c r="H18" s="251">
        <v>0</v>
      </c>
      <c r="I18" s="252">
        <v>0</v>
      </c>
      <c r="J18" s="106">
        <v>0</v>
      </c>
      <c r="K18" s="260">
        <v>3</v>
      </c>
      <c r="L18" s="106">
        <v>0.0017985611510791368</v>
      </c>
      <c r="M18" s="297" t="s">
        <v>788</v>
      </c>
    </row>
    <row r="19" spans="1:13" ht="15">
      <c r="A19" s="224">
        <v>31</v>
      </c>
      <c r="B19" s="208" t="s">
        <v>419</v>
      </c>
      <c r="C19" s="237">
        <v>0</v>
      </c>
      <c r="D19" s="182">
        <v>0</v>
      </c>
      <c r="E19" s="254">
        <v>0</v>
      </c>
      <c r="F19" s="182">
        <v>0</v>
      </c>
      <c r="G19" s="254">
        <v>0</v>
      </c>
      <c r="H19" s="182">
        <v>0</v>
      </c>
      <c r="I19" s="254">
        <v>0</v>
      </c>
      <c r="J19" s="108">
        <v>0</v>
      </c>
      <c r="K19" s="261">
        <v>0</v>
      </c>
      <c r="L19" s="108">
        <v>0</v>
      </c>
      <c r="M19" s="301" t="s">
        <v>956</v>
      </c>
    </row>
    <row r="20" spans="1:13" ht="28.5">
      <c r="A20" s="224">
        <v>32</v>
      </c>
      <c r="B20" s="208" t="s">
        <v>420</v>
      </c>
      <c r="C20" s="237">
        <v>0</v>
      </c>
      <c r="D20" s="182">
        <v>0</v>
      </c>
      <c r="E20" s="254">
        <v>1</v>
      </c>
      <c r="F20" s="182">
        <v>0.0012642225031605564</v>
      </c>
      <c r="G20" s="254">
        <v>0</v>
      </c>
      <c r="H20" s="182">
        <v>0</v>
      </c>
      <c r="I20" s="254">
        <v>0</v>
      </c>
      <c r="J20" s="108">
        <v>0</v>
      </c>
      <c r="K20" s="261">
        <v>1</v>
      </c>
      <c r="L20" s="108">
        <v>0.0005995203836930454</v>
      </c>
      <c r="M20" s="297" t="s">
        <v>789</v>
      </c>
    </row>
    <row r="21" spans="1:13" ht="28.5">
      <c r="A21" s="224">
        <v>33</v>
      </c>
      <c r="B21" s="208" t="s">
        <v>421</v>
      </c>
      <c r="C21" s="237">
        <v>1</v>
      </c>
      <c r="D21" s="182">
        <v>0.001529051987767584</v>
      </c>
      <c r="E21" s="254">
        <v>8</v>
      </c>
      <c r="F21" s="182">
        <v>0.010113780025284451</v>
      </c>
      <c r="G21" s="254">
        <v>3</v>
      </c>
      <c r="H21" s="182">
        <v>0.014218009478672987</v>
      </c>
      <c r="I21" s="254">
        <v>0</v>
      </c>
      <c r="J21" s="108">
        <v>0</v>
      </c>
      <c r="K21" s="261">
        <v>12</v>
      </c>
      <c r="L21" s="108">
        <v>0.007194244604316547</v>
      </c>
      <c r="M21" s="297" t="s">
        <v>790</v>
      </c>
    </row>
    <row r="22" spans="1:13" ht="28.5">
      <c r="A22" s="224">
        <v>34</v>
      </c>
      <c r="B22" s="208" t="s">
        <v>422</v>
      </c>
      <c r="C22" s="237">
        <v>1</v>
      </c>
      <c r="D22" s="182">
        <v>0.001529051987767584</v>
      </c>
      <c r="E22" s="254">
        <v>3</v>
      </c>
      <c r="F22" s="182">
        <v>0.0037926675094816687</v>
      </c>
      <c r="G22" s="254">
        <v>0</v>
      </c>
      <c r="H22" s="182">
        <v>0</v>
      </c>
      <c r="I22" s="254">
        <v>0</v>
      </c>
      <c r="J22" s="108">
        <v>0</v>
      </c>
      <c r="K22" s="261">
        <v>4</v>
      </c>
      <c r="L22" s="108">
        <v>0.0023980815347721817</v>
      </c>
      <c r="M22" s="297" t="s">
        <v>791</v>
      </c>
    </row>
    <row r="23" spans="1:13" ht="28.5">
      <c r="A23" s="224">
        <v>35</v>
      </c>
      <c r="B23" s="208" t="s">
        <v>423</v>
      </c>
      <c r="C23" s="237">
        <v>3</v>
      </c>
      <c r="D23" s="182">
        <v>0.0045871559633027525</v>
      </c>
      <c r="E23" s="254">
        <v>4</v>
      </c>
      <c r="F23" s="182">
        <v>0.0050568900126422255</v>
      </c>
      <c r="G23" s="254">
        <v>2</v>
      </c>
      <c r="H23" s="182">
        <v>0.009478672985781991</v>
      </c>
      <c r="I23" s="254">
        <v>0</v>
      </c>
      <c r="J23" s="108">
        <v>0</v>
      </c>
      <c r="K23" s="261">
        <v>9</v>
      </c>
      <c r="L23" s="108">
        <v>0.0053956834532374095</v>
      </c>
      <c r="M23" s="297" t="s">
        <v>792</v>
      </c>
    </row>
    <row r="24" spans="1:13" ht="29.25" thickBot="1">
      <c r="A24" s="255">
        <v>39</v>
      </c>
      <c r="B24" s="211" t="s">
        <v>424</v>
      </c>
      <c r="C24" s="219">
        <v>0</v>
      </c>
      <c r="D24" s="183">
        <v>0</v>
      </c>
      <c r="E24" s="220">
        <v>0</v>
      </c>
      <c r="F24" s="183">
        <v>0</v>
      </c>
      <c r="G24" s="220">
        <v>0</v>
      </c>
      <c r="H24" s="183">
        <v>0</v>
      </c>
      <c r="I24" s="220">
        <v>0</v>
      </c>
      <c r="J24" s="110">
        <v>0</v>
      </c>
      <c r="K24" s="221">
        <v>0</v>
      </c>
      <c r="L24" s="110">
        <v>0</v>
      </c>
      <c r="M24" s="297" t="s">
        <v>793</v>
      </c>
    </row>
    <row r="25" spans="1:13" ht="42.75">
      <c r="A25" s="233">
        <v>40</v>
      </c>
      <c r="B25" s="234" t="s">
        <v>425</v>
      </c>
      <c r="C25" s="235">
        <v>40</v>
      </c>
      <c r="D25" s="251">
        <v>0.06116207951070338</v>
      </c>
      <c r="E25" s="252">
        <v>61</v>
      </c>
      <c r="F25" s="251">
        <v>0.07711757269279393</v>
      </c>
      <c r="G25" s="252">
        <v>12</v>
      </c>
      <c r="H25" s="251">
        <v>0.05687203791469195</v>
      </c>
      <c r="I25" s="252">
        <v>0</v>
      </c>
      <c r="J25" s="106">
        <v>0</v>
      </c>
      <c r="K25" s="260">
        <v>113</v>
      </c>
      <c r="L25" s="106">
        <v>0.06774580335731413</v>
      </c>
      <c r="M25" s="297" t="s">
        <v>794</v>
      </c>
    </row>
    <row r="26" spans="1:13" ht="42.75">
      <c r="A26" s="224">
        <v>41</v>
      </c>
      <c r="B26" s="208" t="s">
        <v>426</v>
      </c>
      <c r="C26" s="237">
        <v>2</v>
      </c>
      <c r="D26" s="182">
        <v>0.003058103975535168</v>
      </c>
      <c r="E26" s="254">
        <v>1</v>
      </c>
      <c r="F26" s="182">
        <v>0.0012642225031605564</v>
      </c>
      <c r="G26" s="254">
        <v>1</v>
      </c>
      <c r="H26" s="182">
        <v>0.004739336492890996</v>
      </c>
      <c r="I26" s="254">
        <v>0</v>
      </c>
      <c r="J26" s="108">
        <v>0</v>
      </c>
      <c r="K26" s="261">
        <v>4</v>
      </c>
      <c r="L26" s="108">
        <v>0.0023980815347721817</v>
      </c>
      <c r="M26" s="297" t="s">
        <v>795</v>
      </c>
    </row>
    <row r="27" spans="1:13" ht="42.75">
      <c r="A27" s="224">
        <v>42</v>
      </c>
      <c r="B27" s="208" t="s">
        <v>427</v>
      </c>
      <c r="C27" s="237">
        <v>276</v>
      </c>
      <c r="D27" s="182">
        <v>0.4220183486238532</v>
      </c>
      <c r="E27" s="254">
        <v>332</v>
      </c>
      <c r="F27" s="182">
        <v>0.4197218710493047</v>
      </c>
      <c r="G27" s="254">
        <v>91</v>
      </c>
      <c r="H27" s="182">
        <v>0.4312796208530806</v>
      </c>
      <c r="I27" s="254">
        <v>9</v>
      </c>
      <c r="J27" s="108">
        <v>0.75</v>
      </c>
      <c r="K27" s="261">
        <v>708</v>
      </c>
      <c r="L27" s="108">
        <v>0.4244604316546763</v>
      </c>
      <c r="M27" s="297" t="s">
        <v>796</v>
      </c>
    </row>
    <row r="28" spans="1:13" ht="42.75">
      <c r="A28" s="224">
        <v>43</v>
      </c>
      <c r="B28" s="208" t="s">
        <v>428</v>
      </c>
      <c r="C28" s="237">
        <v>1</v>
      </c>
      <c r="D28" s="182">
        <v>0.001529051987767584</v>
      </c>
      <c r="E28" s="254">
        <v>5</v>
      </c>
      <c r="F28" s="182">
        <v>0.006321112515802782</v>
      </c>
      <c r="G28" s="254">
        <v>0</v>
      </c>
      <c r="H28" s="182">
        <v>0</v>
      </c>
      <c r="I28" s="254">
        <v>0</v>
      </c>
      <c r="J28" s="108">
        <v>0</v>
      </c>
      <c r="K28" s="261">
        <v>6</v>
      </c>
      <c r="L28" s="108">
        <v>0.0035971223021582736</v>
      </c>
      <c r="M28" s="297" t="s">
        <v>797</v>
      </c>
    </row>
    <row r="29" spans="1:13" ht="28.5">
      <c r="A29" s="224">
        <v>44</v>
      </c>
      <c r="B29" s="208" t="s">
        <v>429</v>
      </c>
      <c r="C29" s="237">
        <v>15</v>
      </c>
      <c r="D29" s="182">
        <v>0.022935779816513763</v>
      </c>
      <c r="E29" s="254">
        <v>9</v>
      </c>
      <c r="F29" s="182">
        <v>0.011378002528445006</v>
      </c>
      <c r="G29" s="254">
        <v>1</v>
      </c>
      <c r="H29" s="182">
        <v>0.004739336492890996</v>
      </c>
      <c r="I29" s="254">
        <v>0</v>
      </c>
      <c r="J29" s="108">
        <v>0</v>
      </c>
      <c r="K29" s="261">
        <v>25</v>
      </c>
      <c r="L29" s="108">
        <v>0.01498800959232614</v>
      </c>
      <c r="M29" s="297" t="s">
        <v>798</v>
      </c>
    </row>
    <row r="30" spans="1:13" ht="15">
      <c r="A30" s="224">
        <v>45</v>
      </c>
      <c r="B30" s="208" t="s">
        <v>430</v>
      </c>
      <c r="C30" s="237">
        <v>0</v>
      </c>
      <c r="D30" s="182">
        <v>0</v>
      </c>
      <c r="E30" s="254">
        <v>0</v>
      </c>
      <c r="F30" s="182">
        <v>0</v>
      </c>
      <c r="G30" s="254">
        <v>0</v>
      </c>
      <c r="H30" s="182">
        <v>0</v>
      </c>
      <c r="I30" s="254">
        <v>0</v>
      </c>
      <c r="J30" s="108">
        <v>0</v>
      </c>
      <c r="K30" s="261">
        <v>0</v>
      </c>
      <c r="L30" s="108">
        <v>0</v>
      </c>
      <c r="M30" s="297" t="s">
        <v>799</v>
      </c>
    </row>
    <row r="31" spans="1:13" ht="29.25" thickBot="1">
      <c r="A31" s="225">
        <v>49</v>
      </c>
      <c r="B31" s="209" t="s">
        <v>431</v>
      </c>
      <c r="C31" s="219">
        <v>7</v>
      </c>
      <c r="D31" s="183">
        <v>0.010703363914373088</v>
      </c>
      <c r="E31" s="220">
        <v>7</v>
      </c>
      <c r="F31" s="183">
        <v>0.008849557522123894</v>
      </c>
      <c r="G31" s="220">
        <v>0</v>
      </c>
      <c r="H31" s="183">
        <v>0</v>
      </c>
      <c r="I31" s="220">
        <v>0</v>
      </c>
      <c r="J31" s="110">
        <v>0</v>
      </c>
      <c r="K31" s="221">
        <v>14</v>
      </c>
      <c r="L31" s="110">
        <v>0.008393285371702638</v>
      </c>
      <c r="M31" s="297" t="s">
        <v>800</v>
      </c>
    </row>
    <row r="32" spans="1:13" ht="28.5">
      <c r="A32" s="233">
        <v>50</v>
      </c>
      <c r="B32" s="234" t="s">
        <v>432</v>
      </c>
      <c r="C32" s="235">
        <v>11</v>
      </c>
      <c r="D32" s="251">
        <v>0.016819571865443424</v>
      </c>
      <c r="E32" s="252">
        <v>7</v>
      </c>
      <c r="F32" s="251">
        <v>0.008849557522123894</v>
      </c>
      <c r="G32" s="252">
        <v>1</v>
      </c>
      <c r="H32" s="251">
        <v>0.004739336492890996</v>
      </c>
      <c r="I32" s="252">
        <v>0</v>
      </c>
      <c r="J32" s="106">
        <v>0</v>
      </c>
      <c r="K32" s="260">
        <v>19</v>
      </c>
      <c r="L32" s="106">
        <v>0.011390887290167866</v>
      </c>
      <c r="M32" s="297" t="s">
        <v>801</v>
      </c>
    </row>
    <row r="33" spans="1:13" ht="15">
      <c r="A33" s="224">
        <v>51</v>
      </c>
      <c r="B33" s="208" t="s">
        <v>433</v>
      </c>
      <c r="C33" s="237">
        <v>6</v>
      </c>
      <c r="D33" s="182">
        <v>0.009174311926605505</v>
      </c>
      <c r="E33" s="254">
        <v>8</v>
      </c>
      <c r="F33" s="182">
        <v>0.010113780025284451</v>
      </c>
      <c r="G33" s="254">
        <v>3</v>
      </c>
      <c r="H33" s="182">
        <v>0.014218009478672987</v>
      </c>
      <c r="I33" s="254">
        <v>0</v>
      </c>
      <c r="J33" s="108">
        <v>0</v>
      </c>
      <c r="K33" s="261">
        <v>17</v>
      </c>
      <c r="L33" s="108">
        <v>0.010191846522781775</v>
      </c>
      <c r="M33" s="297" t="s">
        <v>802</v>
      </c>
    </row>
    <row r="34" spans="1:13" ht="28.5">
      <c r="A34" s="224">
        <v>52</v>
      </c>
      <c r="B34" s="208" t="s">
        <v>434</v>
      </c>
      <c r="C34" s="237">
        <v>22</v>
      </c>
      <c r="D34" s="182">
        <v>0.03363914373088685</v>
      </c>
      <c r="E34" s="254">
        <v>19</v>
      </c>
      <c r="F34" s="182">
        <v>0.02402022756005057</v>
      </c>
      <c r="G34" s="254">
        <v>9</v>
      </c>
      <c r="H34" s="182">
        <v>0.04265402843601896</v>
      </c>
      <c r="I34" s="254">
        <v>0</v>
      </c>
      <c r="J34" s="108">
        <v>0</v>
      </c>
      <c r="K34" s="261">
        <v>50</v>
      </c>
      <c r="L34" s="108">
        <v>0.02997601918465228</v>
      </c>
      <c r="M34" s="297" t="s">
        <v>803</v>
      </c>
    </row>
    <row r="35" spans="1:13" ht="29.25" thickBot="1">
      <c r="A35" s="225">
        <v>59</v>
      </c>
      <c r="B35" s="209" t="s">
        <v>435</v>
      </c>
      <c r="C35" s="219">
        <v>1</v>
      </c>
      <c r="D35" s="183">
        <v>0.001529051987767584</v>
      </c>
      <c r="E35" s="220">
        <v>1</v>
      </c>
      <c r="F35" s="183">
        <v>0.0012642225031605564</v>
      </c>
      <c r="G35" s="220">
        <v>1</v>
      </c>
      <c r="H35" s="183">
        <v>0.004739336492890996</v>
      </c>
      <c r="I35" s="220">
        <v>0</v>
      </c>
      <c r="J35" s="110">
        <v>0</v>
      </c>
      <c r="K35" s="221">
        <v>3</v>
      </c>
      <c r="L35" s="110">
        <v>0.0017985611510791368</v>
      </c>
      <c r="M35" s="297" t="s">
        <v>804</v>
      </c>
    </row>
    <row r="36" spans="1:13" ht="42.75">
      <c r="A36" s="233">
        <v>60</v>
      </c>
      <c r="B36" s="234" t="s">
        <v>436</v>
      </c>
      <c r="C36" s="235">
        <v>1</v>
      </c>
      <c r="D36" s="251">
        <v>0.001529051987767584</v>
      </c>
      <c r="E36" s="252">
        <v>3</v>
      </c>
      <c r="F36" s="251">
        <v>0.0037926675094816687</v>
      </c>
      <c r="G36" s="252">
        <v>0</v>
      </c>
      <c r="H36" s="251">
        <v>0</v>
      </c>
      <c r="I36" s="252">
        <v>0</v>
      </c>
      <c r="J36" s="106">
        <v>0</v>
      </c>
      <c r="K36" s="260">
        <v>4</v>
      </c>
      <c r="L36" s="106">
        <v>0.0023980815347721817</v>
      </c>
      <c r="M36" s="297" t="s">
        <v>805</v>
      </c>
    </row>
    <row r="37" spans="1:13" ht="15">
      <c r="A37" s="224">
        <v>61</v>
      </c>
      <c r="B37" s="208" t="s">
        <v>437</v>
      </c>
      <c r="C37" s="237">
        <v>0</v>
      </c>
      <c r="D37" s="182">
        <v>0</v>
      </c>
      <c r="E37" s="254">
        <v>0</v>
      </c>
      <c r="F37" s="182">
        <v>0</v>
      </c>
      <c r="G37" s="254">
        <v>0</v>
      </c>
      <c r="H37" s="182">
        <v>0</v>
      </c>
      <c r="I37" s="254">
        <v>0</v>
      </c>
      <c r="J37" s="108">
        <v>0</v>
      </c>
      <c r="K37" s="261">
        <v>0</v>
      </c>
      <c r="L37" s="108">
        <v>0</v>
      </c>
      <c r="M37" s="301" t="s">
        <v>976</v>
      </c>
    </row>
    <row r="38" spans="1:13" ht="15">
      <c r="A38" s="224">
        <v>62</v>
      </c>
      <c r="B38" s="208" t="s">
        <v>438</v>
      </c>
      <c r="C38" s="237">
        <v>0</v>
      </c>
      <c r="D38" s="182">
        <v>0</v>
      </c>
      <c r="E38" s="254">
        <v>0</v>
      </c>
      <c r="F38" s="182">
        <v>0</v>
      </c>
      <c r="G38" s="254">
        <v>0</v>
      </c>
      <c r="H38" s="182">
        <v>0</v>
      </c>
      <c r="I38" s="254">
        <v>0</v>
      </c>
      <c r="J38" s="108">
        <v>0</v>
      </c>
      <c r="K38" s="261">
        <v>0</v>
      </c>
      <c r="L38" s="108">
        <v>0</v>
      </c>
      <c r="M38" s="297" t="s">
        <v>968</v>
      </c>
    </row>
    <row r="39" spans="1:13" ht="28.5">
      <c r="A39" s="224">
        <v>63</v>
      </c>
      <c r="B39" s="208" t="s">
        <v>439</v>
      </c>
      <c r="C39" s="237">
        <v>93</v>
      </c>
      <c r="D39" s="182">
        <v>0.14220183486238533</v>
      </c>
      <c r="E39" s="254">
        <v>115</v>
      </c>
      <c r="F39" s="182">
        <v>0.14538558786346398</v>
      </c>
      <c r="G39" s="254">
        <v>30</v>
      </c>
      <c r="H39" s="182">
        <v>0.14218009478672985</v>
      </c>
      <c r="I39" s="254">
        <v>0</v>
      </c>
      <c r="J39" s="108">
        <v>0</v>
      </c>
      <c r="K39" s="261">
        <v>238</v>
      </c>
      <c r="L39" s="108">
        <v>0.14268585131894487</v>
      </c>
      <c r="M39" s="297" t="s">
        <v>806</v>
      </c>
    </row>
    <row r="40" spans="1:13" ht="28.5">
      <c r="A40" s="224">
        <v>64</v>
      </c>
      <c r="B40" s="208" t="s">
        <v>440</v>
      </c>
      <c r="C40" s="237">
        <v>21</v>
      </c>
      <c r="D40" s="182">
        <v>0.03211009174311927</v>
      </c>
      <c r="E40" s="254">
        <v>24</v>
      </c>
      <c r="F40" s="182">
        <v>0.03034134007585335</v>
      </c>
      <c r="G40" s="254">
        <v>5</v>
      </c>
      <c r="H40" s="182">
        <v>0.023696682464454978</v>
      </c>
      <c r="I40" s="254">
        <v>1</v>
      </c>
      <c r="J40" s="108">
        <v>0.08333333333333331</v>
      </c>
      <c r="K40" s="261">
        <v>51</v>
      </c>
      <c r="L40" s="108">
        <v>0.030575539568345324</v>
      </c>
      <c r="M40" s="297" t="s">
        <v>807</v>
      </c>
    </row>
    <row r="41" spans="1:13" ht="29.25" thickBot="1">
      <c r="A41" s="255">
        <v>69</v>
      </c>
      <c r="B41" s="211" t="s">
        <v>441</v>
      </c>
      <c r="C41" s="219">
        <v>3</v>
      </c>
      <c r="D41" s="183">
        <v>0.0045871559633027525</v>
      </c>
      <c r="E41" s="220">
        <v>0</v>
      </c>
      <c r="F41" s="183">
        <v>0</v>
      </c>
      <c r="G41" s="220">
        <v>1</v>
      </c>
      <c r="H41" s="183">
        <v>0.004739336492890996</v>
      </c>
      <c r="I41" s="220">
        <v>0</v>
      </c>
      <c r="J41" s="110">
        <v>0</v>
      </c>
      <c r="K41" s="221">
        <v>4</v>
      </c>
      <c r="L41" s="110">
        <v>0.0023980815347721817</v>
      </c>
      <c r="M41" s="297" t="s">
        <v>808</v>
      </c>
    </row>
    <row r="42" spans="1:13" ht="42.75">
      <c r="A42" s="233">
        <v>70</v>
      </c>
      <c r="B42" s="234" t="s">
        <v>442</v>
      </c>
      <c r="C42" s="235">
        <v>2</v>
      </c>
      <c r="D42" s="251">
        <v>0.003058103975535168</v>
      </c>
      <c r="E42" s="252">
        <v>0</v>
      </c>
      <c r="F42" s="251">
        <v>0</v>
      </c>
      <c r="G42" s="252">
        <v>1</v>
      </c>
      <c r="H42" s="251">
        <v>0.004739336492890996</v>
      </c>
      <c r="I42" s="252">
        <v>0</v>
      </c>
      <c r="J42" s="106">
        <v>0</v>
      </c>
      <c r="K42" s="260">
        <v>3</v>
      </c>
      <c r="L42" s="106">
        <v>0.0017985611510791368</v>
      </c>
      <c r="M42" s="297" t="s">
        <v>809</v>
      </c>
    </row>
    <row r="43" spans="1:13" ht="15">
      <c r="A43" s="224">
        <v>71</v>
      </c>
      <c r="B43" s="208" t="s">
        <v>443</v>
      </c>
      <c r="C43" s="237">
        <v>1</v>
      </c>
      <c r="D43" s="182">
        <v>0.001529051987767584</v>
      </c>
      <c r="E43" s="254">
        <v>3</v>
      </c>
      <c r="F43" s="182">
        <v>0.0037926675094816687</v>
      </c>
      <c r="G43" s="254">
        <v>1</v>
      </c>
      <c r="H43" s="182">
        <v>0.004739336492890996</v>
      </c>
      <c r="I43" s="254">
        <v>0</v>
      </c>
      <c r="J43" s="108">
        <v>0</v>
      </c>
      <c r="K43" s="261">
        <v>5</v>
      </c>
      <c r="L43" s="108">
        <v>0.0029976019184652283</v>
      </c>
      <c r="M43" s="297" t="s">
        <v>810</v>
      </c>
    </row>
    <row r="44" spans="1:13" ht="15">
      <c r="A44" s="224">
        <v>72</v>
      </c>
      <c r="B44" s="208" t="s">
        <v>444</v>
      </c>
      <c r="C44" s="237">
        <v>1</v>
      </c>
      <c r="D44" s="182">
        <v>0.001529051987767584</v>
      </c>
      <c r="E44" s="254">
        <v>2</v>
      </c>
      <c r="F44" s="182">
        <v>0.0025284450063211127</v>
      </c>
      <c r="G44" s="254">
        <v>0</v>
      </c>
      <c r="H44" s="182">
        <v>0</v>
      </c>
      <c r="I44" s="254">
        <v>0</v>
      </c>
      <c r="J44" s="108">
        <v>0</v>
      </c>
      <c r="K44" s="261">
        <v>3</v>
      </c>
      <c r="L44" s="108">
        <v>0.0017985611510791368</v>
      </c>
      <c r="M44" s="297" t="s">
        <v>811</v>
      </c>
    </row>
    <row r="45" spans="1:13" ht="15">
      <c r="A45" s="224">
        <v>73</v>
      </c>
      <c r="B45" s="208" t="s">
        <v>445</v>
      </c>
      <c r="C45" s="237">
        <v>1</v>
      </c>
      <c r="D45" s="182">
        <v>0.001529051987767584</v>
      </c>
      <c r="E45" s="254">
        <v>0</v>
      </c>
      <c r="F45" s="182">
        <v>0</v>
      </c>
      <c r="G45" s="254">
        <v>0</v>
      </c>
      <c r="H45" s="182">
        <v>0</v>
      </c>
      <c r="I45" s="254">
        <v>0</v>
      </c>
      <c r="J45" s="108">
        <v>0</v>
      </c>
      <c r="K45" s="261">
        <v>1</v>
      </c>
      <c r="L45" s="108">
        <v>0.0005995203836930454</v>
      </c>
      <c r="M45" s="297" t="s">
        <v>812</v>
      </c>
    </row>
    <row r="46" spans="1:13" ht="15">
      <c r="A46" s="224">
        <v>74</v>
      </c>
      <c r="B46" s="208" t="s">
        <v>446</v>
      </c>
      <c r="C46" s="237">
        <v>1</v>
      </c>
      <c r="D46" s="182">
        <v>0.001529051987767584</v>
      </c>
      <c r="E46" s="254">
        <v>1</v>
      </c>
      <c r="F46" s="182">
        <v>0.0012642225031605564</v>
      </c>
      <c r="G46" s="254">
        <v>0</v>
      </c>
      <c r="H46" s="182">
        <v>0</v>
      </c>
      <c r="I46" s="254">
        <v>0</v>
      </c>
      <c r="J46" s="108">
        <v>0</v>
      </c>
      <c r="K46" s="261">
        <v>2</v>
      </c>
      <c r="L46" s="108">
        <v>0.0011990407673860908</v>
      </c>
      <c r="M46" s="297" t="s">
        <v>813</v>
      </c>
    </row>
    <row r="47" spans="1:13" ht="15">
      <c r="A47" s="224">
        <v>75</v>
      </c>
      <c r="B47" s="208" t="s">
        <v>447</v>
      </c>
      <c r="C47" s="237">
        <v>4</v>
      </c>
      <c r="D47" s="182">
        <v>0.006116207951070336</v>
      </c>
      <c r="E47" s="254">
        <v>10</v>
      </c>
      <c r="F47" s="182">
        <v>0.012642225031605564</v>
      </c>
      <c r="G47" s="254">
        <v>4</v>
      </c>
      <c r="H47" s="182">
        <v>0.018957345971563982</v>
      </c>
      <c r="I47" s="254">
        <v>0</v>
      </c>
      <c r="J47" s="108">
        <v>0</v>
      </c>
      <c r="K47" s="261">
        <v>18</v>
      </c>
      <c r="L47" s="108">
        <v>0.010791366906474819</v>
      </c>
      <c r="M47" s="297" t="s">
        <v>814</v>
      </c>
    </row>
    <row r="48" spans="1:13" ht="29.25" thickBot="1">
      <c r="A48" s="225">
        <v>79</v>
      </c>
      <c r="B48" s="209" t="s">
        <v>448</v>
      </c>
      <c r="C48" s="219">
        <v>2</v>
      </c>
      <c r="D48" s="183">
        <v>0.003058103975535168</v>
      </c>
      <c r="E48" s="220">
        <v>1</v>
      </c>
      <c r="F48" s="183">
        <v>0.0012642225031605564</v>
      </c>
      <c r="G48" s="220">
        <v>1</v>
      </c>
      <c r="H48" s="183">
        <v>0.004739336492890996</v>
      </c>
      <c r="I48" s="220">
        <v>0</v>
      </c>
      <c r="J48" s="110">
        <v>0</v>
      </c>
      <c r="K48" s="221">
        <v>4</v>
      </c>
      <c r="L48" s="110">
        <v>0.0023980815347721817</v>
      </c>
      <c r="M48" s="297" t="s">
        <v>815</v>
      </c>
    </row>
    <row r="49" spans="1:13" ht="28.5">
      <c r="A49" s="233">
        <v>80</v>
      </c>
      <c r="B49" s="234" t="s">
        <v>449</v>
      </c>
      <c r="C49" s="235">
        <v>5</v>
      </c>
      <c r="D49" s="251">
        <v>0.007645259938837922</v>
      </c>
      <c r="E49" s="252">
        <v>2</v>
      </c>
      <c r="F49" s="251">
        <v>0.0025284450063211127</v>
      </c>
      <c r="G49" s="252">
        <v>1</v>
      </c>
      <c r="H49" s="251">
        <v>0.004739336492890996</v>
      </c>
      <c r="I49" s="252">
        <v>0</v>
      </c>
      <c r="J49" s="106">
        <v>0</v>
      </c>
      <c r="K49" s="260">
        <v>8</v>
      </c>
      <c r="L49" s="106">
        <v>0.004796163069544363</v>
      </c>
      <c r="M49" s="297" t="s">
        <v>816</v>
      </c>
    </row>
    <row r="50" spans="1:13" ht="15">
      <c r="A50" s="224">
        <v>81</v>
      </c>
      <c r="B50" s="208" t="s">
        <v>450</v>
      </c>
      <c r="C50" s="237">
        <v>11</v>
      </c>
      <c r="D50" s="182">
        <v>0.016819571865443424</v>
      </c>
      <c r="E50" s="254">
        <v>21</v>
      </c>
      <c r="F50" s="182">
        <v>0.02654867256637168</v>
      </c>
      <c r="G50" s="254">
        <v>10</v>
      </c>
      <c r="H50" s="182">
        <v>0.047393364928909956</v>
      </c>
      <c r="I50" s="254">
        <v>0</v>
      </c>
      <c r="J50" s="108">
        <v>0</v>
      </c>
      <c r="K50" s="261">
        <v>42</v>
      </c>
      <c r="L50" s="108">
        <v>0.025179856115107913</v>
      </c>
      <c r="M50" s="297" t="s">
        <v>817</v>
      </c>
    </row>
    <row r="51" spans="1:13" ht="28.5">
      <c r="A51" s="224">
        <v>82</v>
      </c>
      <c r="B51" s="208" t="s">
        <v>451</v>
      </c>
      <c r="C51" s="237">
        <v>0</v>
      </c>
      <c r="D51" s="182">
        <v>0</v>
      </c>
      <c r="E51" s="254">
        <v>2</v>
      </c>
      <c r="F51" s="182">
        <v>0.0025284450063211127</v>
      </c>
      <c r="G51" s="254">
        <v>0</v>
      </c>
      <c r="H51" s="182">
        <v>0</v>
      </c>
      <c r="I51" s="254">
        <v>0</v>
      </c>
      <c r="J51" s="108">
        <v>0</v>
      </c>
      <c r="K51" s="261">
        <v>2</v>
      </c>
      <c r="L51" s="108">
        <v>0.0011990407673860908</v>
      </c>
      <c r="M51" s="297" t="s">
        <v>818</v>
      </c>
    </row>
    <row r="52" spans="1:13" ht="57">
      <c r="A52" s="224">
        <v>83</v>
      </c>
      <c r="B52" s="208" t="s">
        <v>452</v>
      </c>
      <c r="C52" s="237">
        <v>13</v>
      </c>
      <c r="D52" s="182">
        <v>0.01987767584097859</v>
      </c>
      <c r="E52" s="254">
        <v>9</v>
      </c>
      <c r="F52" s="182">
        <v>0.011378002528445006</v>
      </c>
      <c r="G52" s="254">
        <v>2</v>
      </c>
      <c r="H52" s="182">
        <v>0.009478672985781991</v>
      </c>
      <c r="I52" s="254">
        <v>0</v>
      </c>
      <c r="J52" s="108">
        <v>0</v>
      </c>
      <c r="K52" s="261">
        <v>24</v>
      </c>
      <c r="L52" s="108">
        <v>0.014388489208633094</v>
      </c>
      <c r="M52" s="297" t="s">
        <v>819</v>
      </c>
    </row>
    <row r="53" spans="1:13" ht="15">
      <c r="A53" s="224">
        <v>84</v>
      </c>
      <c r="B53" s="208" t="s">
        <v>453</v>
      </c>
      <c r="C53" s="237">
        <v>2</v>
      </c>
      <c r="D53" s="182">
        <v>0.003058103975535168</v>
      </c>
      <c r="E53" s="254">
        <v>2</v>
      </c>
      <c r="F53" s="182">
        <v>0.0025284450063211127</v>
      </c>
      <c r="G53" s="254">
        <v>0</v>
      </c>
      <c r="H53" s="182">
        <v>0</v>
      </c>
      <c r="I53" s="254">
        <v>0</v>
      </c>
      <c r="J53" s="108">
        <v>0</v>
      </c>
      <c r="K53" s="261">
        <v>4</v>
      </c>
      <c r="L53" s="108">
        <v>0.0023980815347721817</v>
      </c>
      <c r="M53" s="297" t="s">
        <v>820</v>
      </c>
    </row>
    <row r="54" spans="1:13" ht="28.5">
      <c r="A54" s="224">
        <v>85</v>
      </c>
      <c r="B54" s="208" t="s">
        <v>454</v>
      </c>
      <c r="C54" s="237">
        <v>6</v>
      </c>
      <c r="D54" s="182">
        <v>0.009174311926605505</v>
      </c>
      <c r="E54" s="254">
        <v>10</v>
      </c>
      <c r="F54" s="182">
        <v>0.012642225031605564</v>
      </c>
      <c r="G54" s="254">
        <v>2</v>
      </c>
      <c r="H54" s="182">
        <v>0.009478672985781991</v>
      </c>
      <c r="I54" s="254">
        <v>0</v>
      </c>
      <c r="J54" s="108">
        <v>0</v>
      </c>
      <c r="K54" s="261">
        <v>18</v>
      </c>
      <c r="L54" s="108">
        <v>0.010791366906474819</v>
      </c>
      <c r="M54" s="297" t="s">
        <v>821</v>
      </c>
    </row>
    <row r="55" spans="1:13" ht="29.25" thickBot="1">
      <c r="A55" s="225">
        <v>89</v>
      </c>
      <c r="B55" s="209" t="s">
        <v>455</v>
      </c>
      <c r="C55" s="219">
        <v>3</v>
      </c>
      <c r="D55" s="183">
        <v>0.0045871559633027525</v>
      </c>
      <c r="E55" s="220">
        <v>3</v>
      </c>
      <c r="F55" s="183">
        <v>0.0037926675094816687</v>
      </c>
      <c r="G55" s="220">
        <v>2</v>
      </c>
      <c r="H55" s="183">
        <v>0.009478672985781991</v>
      </c>
      <c r="I55" s="220">
        <v>0</v>
      </c>
      <c r="J55" s="110">
        <v>0</v>
      </c>
      <c r="K55" s="221">
        <v>8</v>
      </c>
      <c r="L55" s="110">
        <v>0.004796163069544363</v>
      </c>
      <c r="M55" s="297" t="s">
        <v>822</v>
      </c>
    </row>
    <row r="56" spans="1:13" ht="15.75" thickBot="1">
      <c r="A56" s="228">
        <v>99</v>
      </c>
      <c r="B56" s="230" t="s">
        <v>456</v>
      </c>
      <c r="C56" s="231">
        <v>42</v>
      </c>
      <c r="D56" s="248">
        <v>0.06422018348623854</v>
      </c>
      <c r="E56" s="249">
        <v>60</v>
      </c>
      <c r="F56" s="248">
        <v>0.07585335018963338</v>
      </c>
      <c r="G56" s="249">
        <v>13</v>
      </c>
      <c r="H56" s="248">
        <v>0.06161137440758293</v>
      </c>
      <c r="I56" s="249">
        <v>2</v>
      </c>
      <c r="J56" s="259">
        <v>0.16666666666666663</v>
      </c>
      <c r="K56" s="242">
        <v>117</v>
      </c>
      <c r="L56" s="259">
        <v>0.07014388489208631</v>
      </c>
      <c r="M56" s="297" t="s">
        <v>823</v>
      </c>
    </row>
    <row r="57" spans="1:13" ht="15.75" thickBot="1">
      <c r="A57" s="441" t="s">
        <v>125</v>
      </c>
      <c r="B57" s="442"/>
      <c r="C57" s="256">
        <v>654</v>
      </c>
      <c r="D57" s="186">
        <v>1</v>
      </c>
      <c r="E57" s="257">
        <v>791</v>
      </c>
      <c r="F57" s="186">
        <v>1</v>
      </c>
      <c r="G57" s="257">
        <v>211</v>
      </c>
      <c r="H57" s="186">
        <v>1</v>
      </c>
      <c r="I57" s="257">
        <v>12</v>
      </c>
      <c r="J57" s="185">
        <v>1</v>
      </c>
      <c r="K57" s="256">
        <v>1668</v>
      </c>
      <c r="L57" s="189">
        <v>1</v>
      </c>
      <c r="M57" s="295" t="s">
        <v>73</v>
      </c>
    </row>
    <row r="58" spans="1:12" ht="15">
      <c r="A58" s="262"/>
      <c r="B58" s="262"/>
      <c r="C58" s="262"/>
      <c r="D58" s="263"/>
      <c r="E58" s="262"/>
      <c r="F58" s="263"/>
      <c r="G58" s="262"/>
      <c r="H58" s="263"/>
      <c r="I58" s="262"/>
      <c r="J58" s="263"/>
      <c r="K58" s="264"/>
      <c r="L58" s="263"/>
    </row>
    <row r="59" spans="1:12" ht="15">
      <c r="A59" s="262"/>
      <c r="B59" s="262"/>
      <c r="C59" s="262"/>
      <c r="D59" s="263"/>
      <c r="E59" s="262"/>
      <c r="F59" s="263"/>
      <c r="G59" s="262"/>
      <c r="H59" s="263"/>
      <c r="I59" s="262"/>
      <c r="J59" s="263"/>
      <c r="K59" s="313">
        <f>SUM(K5:K56)</f>
        <v>1668</v>
      </c>
      <c r="L59" s="263"/>
    </row>
  </sheetData>
  <sheetProtection/>
  <mergeCells count="10">
    <mergeCell ref="A57:B57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30"/>
  <sheetViews>
    <sheetView zoomScalePageLayoutView="0" workbookViewId="0" topLeftCell="A1">
      <selection activeCell="A1" sqref="A1:U1"/>
    </sheetView>
  </sheetViews>
  <sheetFormatPr defaultColWidth="11.421875" defaultRowHeight="15"/>
  <cols>
    <col min="1" max="1" width="7.7109375" style="285" customWidth="1"/>
    <col min="2" max="2" width="47.00390625" style="285" bestFit="1" customWidth="1"/>
    <col min="3" max="21" width="15.57421875" style="285" customWidth="1"/>
    <col min="22" max="16384" width="11.421875" style="285" customWidth="1"/>
  </cols>
  <sheetData>
    <row r="1" spans="1:21" ht="24.75" customHeight="1" thickBot="1" thickTop="1">
      <c r="A1" s="343" t="s">
        <v>651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5"/>
    </row>
    <row r="2" spans="1:21" ht="24.75" customHeight="1" thickBot="1" thickTop="1">
      <c r="A2" s="343" t="s">
        <v>1040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5"/>
    </row>
    <row r="3" spans="1:21" ht="24.75" customHeight="1" thickBot="1" thickTop="1">
      <c r="A3" s="359" t="s">
        <v>365</v>
      </c>
      <c r="B3" s="457" t="s">
        <v>457</v>
      </c>
      <c r="C3" s="349" t="s">
        <v>66</v>
      </c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1"/>
      <c r="U3" s="352" t="s">
        <v>1036</v>
      </c>
    </row>
    <row r="4" spans="1:21" ht="24.75" customHeight="1">
      <c r="A4" s="369"/>
      <c r="B4" s="458"/>
      <c r="C4" s="341">
        <v>2012</v>
      </c>
      <c r="D4" s="363"/>
      <c r="E4" s="341">
        <v>2013</v>
      </c>
      <c r="F4" s="363"/>
      <c r="G4" s="341">
        <v>2014</v>
      </c>
      <c r="H4" s="363"/>
      <c r="I4" s="341">
        <v>2015</v>
      </c>
      <c r="J4" s="342"/>
      <c r="K4" s="341">
        <v>2016</v>
      </c>
      <c r="L4" s="363"/>
      <c r="M4" s="341">
        <v>2017</v>
      </c>
      <c r="N4" s="363"/>
      <c r="O4" s="341">
        <v>2018</v>
      </c>
      <c r="P4" s="363"/>
      <c r="Q4" s="341">
        <v>2019</v>
      </c>
      <c r="R4" s="363"/>
      <c r="S4" s="341">
        <v>2020</v>
      </c>
      <c r="T4" s="363"/>
      <c r="U4" s="352"/>
    </row>
    <row r="5" spans="1:21" ht="24.75" customHeight="1" thickBot="1">
      <c r="A5" s="406"/>
      <c r="B5" s="459"/>
      <c r="C5" s="8" t="s">
        <v>68</v>
      </c>
      <c r="D5" s="226" t="s">
        <v>67</v>
      </c>
      <c r="E5" s="8" t="s">
        <v>68</v>
      </c>
      <c r="F5" s="226" t="s">
        <v>67</v>
      </c>
      <c r="G5" s="8" t="s">
        <v>68</v>
      </c>
      <c r="H5" s="226" t="s">
        <v>67</v>
      </c>
      <c r="I5" s="8" t="s">
        <v>68</v>
      </c>
      <c r="J5" s="9" t="s">
        <v>67</v>
      </c>
      <c r="K5" s="8" t="s">
        <v>68</v>
      </c>
      <c r="L5" s="226" t="s">
        <v>67</v>
      </c>
      <c r="M5" s="8" t="s">
        <v>68</v>
      </c>
      <c r="N5" s="226" t="s">
        <v>67</v>
      </c>
      <c r="O5" s="8" t="s">
        <v>68</v>
      </c>
      <c r="P5" s="226" t="s">
        <v>67</v>
      </c>
      <c r="Q5" s="8" t="s">
        <v>68</v>
      </c>
      <c r="R5" s="226" t="s">
        <v>67</v>
      </c>
      <c r="S5" s="8" t="s">
        <v>68</v>
      </c>
      <c r="T5" s="226" t="s">
        <v>67</v>
      </c>
      <c r="U5" s="353"/>
    </row>
    <row r="6" spans="1:22" ht="28.5">
      <c r="A6" s="26" t="s">
        <v>458</v>
      </c>
      <c r="B6" s="190" t="s">
        <v>459</v>
      </c>
      <c r="C6" s="33">
        <v>126</v>
      </c>
      <c r="D6" s="36">
        <v>0.0017064846416382253</v>
      </c>
      <c r="E6" s="33">
        <v>136</v>
      </c>
      <c r="F6" s="12">
        <v>0.05695142378559464</v>
      </c>
      <c r="G6" s="35">
        <v>133</v>
      </c>
      <c r="H6" s="12">
        <v>0.05780095610604085</v>
      </c>
      <c r="I6" s="33">
        <v>130</v>
      </c>
      <c r="J6" s="12">
        <v>0.05704256252742431</v>
      </c>
      <c r="K6" s="33">
        <v>155</v>
      </c>
      <c r="L6" s="36">
        <v>0.061507936507936505</v>
      </c>
      <c r="M6" s="33">
        <v>155</v>
      </c>
      <c r="N6" s="36">
        <v>0.060689115113547375</v>
      </c>
      <c r="O6" s="33">
        <v>158</v>
      </c>
      <c r="P6" s="36">
        <v>0.06162246489859594</v>
      </c>
      <c r="Q6" s="33">
        <v>142</v>
      </c>
      <c r="R6" s="36">
        <v>0.05887230514096186</v>
      </c>
      <c r="S6" s="33">
        <v>100</v>
      </c>
      <c r="T6" s="36">
        <v>0.05995203836930456</v>
      </c>
      <c r="U6" s="13">
        <v>-0.29577464788732394</v>
      </c>
      <c r="V6" s="296" t="s">
        <v>824</v>
      </c>
    </row>
    <row r="7" spans="1:22" ht="42.75">
      <c r="A7" s="26" t="s">
        <v>460</v>
      </c>
      <c r="B7" s="172" t="s">
        <v>461</v>
      </c>
      <c r="C7" s="39">
        <v>80</v>
      </c>
      <c r="D7" s="42">
        <v>0.05204778156996587</v>
      </c>
      <c r="E7" s="39">
        <v>80</v>
      </c>
      <c r="F7" s="16">
        <v>0.03350083752093802</v>
      </c>
      <c r="G7" s="41">
        <v>81</v>
      </c>
      <c r="H7" s="16">
        <v>0.035202086049543675</v>
      </c>
      <c r="I7" s="39">
        <v>67</v>
      </c>
      <c r="J7" s="16">
        <v>0.029398859148749453</v>
      </c>
      <c r="K7" s="39">
        <v>93</v>
      </c>
      <c r="L7" s="42">
        <v>0.03690476190476191</v>
      </c>
      <c r="M7" s="39">
        <v>101</v>
      </c>
      <c r="N7" s="42">
        <v>0.039545810493343776</v>
      </c>
      <c r="O7" s="39">
        <v>89</v>
      </c>
      <c r="P7" s="42">
        <v>0.03471138845553822</v>
      </c>
      <c r="Q7" s="39">
        <v>84</v>
      </c>
      <c r="R7" s="42">
        <v>0.03482587064676616</v>
      </c>
      <c r="S7" s="39">
        <v>78</v>
      </c>
      <c r="T7" s="42">
        <v>0.046762589928057555</v>
      </c>
      <c r="U7" s="17">
        <v>-0.07142857142857142</v>
      </c>
      <c r="V7" s="296" t="s">
        <v>825</v>
      </c>
    </row>
    <row r="8" spans="1:22" ht="28.5">
      <c r="A8" s="26" t="s">
        <v>462</v>
      </c>
      <c r="B8" s="172" t="s">
        <v>463</v>
      </c>
      <c r="C8" s="39">
        <v>18</v>
      </c>
      <c r="D8" s="42">
        <v>0.034129692832764506</v>
      </c>
      <c r="E8" s="39">
        <v>17</v>
      </c>
      <c r="F8" s="16">
        <v>0.00711892797319933</v>
      </c>
      <c r="G8" s="41">
        <v>17</v>
      </c>
      <c r="H8" s="16">
        <v>0.007388092133854845</v>
      </c>
      <c r="I8" s="39">
        <v>5</v>
      </c>
      <c r="J8" s="16">
        <v>0.002193944712593243</v>
      </c>
      <c r="K8" s="39">
        <v>14</v>
      </c>
      <c r="L8" s="42">
        <v>0.005555555555555556</v>
      </c>
      <c r="M8" s="39">
        <v>21</v>
      </c>
      <c r="N8" s="42">
        <v>0.008222396241190288</v>
      </c>
      <c r="O8" s="39">
        <v>20</v>
      </c>
      <c r="P8" s="42">
        <v>0.0078003120124804995</v>
      </c>
      <c r="Q8" s="39">
        <v>7</v>
      </c>
      <c r="R8" s="42">
        <v>0.0029021558872305135</v>
      </c>
      <c r="S8" s="39">
        <v>10</v>
      </c>
      <c r="T8" s="42">
        <v>0.0059952038369304565</v>
      </c>
      <c r="U8" s="17">
        <v>0.42857142857142855</v>
      </c>
      <c r="V8" s="296" t="s">
        <v>826</v>
      </c>
    </row>
    <row r="9" spans="1:22" ht="28.5">
      <c r="A9" s="26" t="s">
        <v>464</v>
      </c>
      <c r="B9" s="172" t="s">
        <v>465</v>
      </c>
      <c r="C9" s="39">
        <v>5</v>
      </c>
      <c r="D9" s="42">
        <v>0.007679180887372013</v>
      </c>
      <c r="E9" s="39">
        <v>4</v>
      </c>
      <c r="F9" s="16">
        <v>0.0016750418760469012</v>
      </c>
      <c r="G9" s="41">
        <v>5</v>
      </c>
      <c r="H9" s="16">
        <v>0.0021729682746631897</v>
      </c>
      <c r="I9" s="39">
        <v>6</v>
      </c>
      <c r="J9" s="16">
        <v>0.0026327336551118913</v>
      </c>
      <c r="K9" s="39">
        <v>6</v>
      </c>
      <c r="L9" s="42">
        <v>0.002380952380952381</v>
      </c>
      <c r="M9" s="39">
        <v>5</v>
      </c>
      <c r="N9" s="42">
        <v>0.001957713390759593</v>
      </c>
      <c r="O9" s="39">
        <v>4</v>
      </c>
      <c r="P9" s="42">
        <v>0.0015600624024961</v>
      </c>
      <c r="Q9" s="39">
        <v>4</v>
      </c>
      <c r="R9" s="42">
        <v>0.0016583747927031512</v>
      </c>
      <c r="S9" s="39">
        <v>1</v>
      </c>
      <c r="T9" s="42">
        <v>0.0005995203836930454</v>
      </c>
      <c r="U9" s="17">
        <v>-0.75</v>
      </c>
      <c r="V9" s="296" t="s">
        <v>827</v>
      </c>
    </row>
    <row r="10" spans="1:22" ht="28.5">
      <c r="A10" s="26" t="s">
        <v>466</v>
      </c>
      <c r="B10" s="172" t="s">
        <v>467</v>
      </c>
      <c r="C10" s="39">
        <v>1</v>
      </c>
      <c r="D10" s="42">
        <v>0.0021331058020477816</v>
      </c>
      <c r="E10" s="191">
        <v>2</v>
      </c>
      <c r="F10" s="16">
        <v>0.0008375209380234506</v>
      </c>
      <c r="G10" s="41">
        <v>1</v>
      </c>
      <c r="H10" s="16">
        <v>0.000434593654932638</v>
      </c>
      <c r="I10" s="39">
        <v>1</v>
      </c>
      <c r="J10" s="16">
        <v>0.00043878894251864854</v>
      </c>
      <c r="K10" s="39">
        <v>1</v>
      </c>
      <c r="L10" s="42">
        <v>0.0003968253968253968</v>
      </c>
      <c r="M10" s="39">
        <v>6</v>
      </c>
      <c r="N10" s="42">
        <v>0.0023492560689115116</v>
      </c>
      <c r="O10" s="39">
        <v>2</v>
      </c>
      <c r="P10" s="42">
        <v>0.00078003120124805</v>
      </c>
      <c r="Q10" s="39">
        <v>3</v>
      </c>
      <c r="R10" s="42">
        <v>0.0012437810945273632</v>
      </c>
      <c r="S10" s="39">
        <v>4</v>
      </c>
      <c r="T10" s="42">
        <v>0.0023980815347721817</v>
      </c>
      <c r="U10" s="17">
        <v>0.3333333333333333</v>
      </c>
      <c r="V10" s="296" t="s">
        <v>828</v>
      </c>
    </row>
    <row r="11" spans="1:22" ht="28.5">
      <c r="A11" s="26" t="s">
        <v>468</v>
      </c>
      <c r="B11" s="172" t="s">
        <v>469</v>
      </c>
      <c r="C11" s="39">
        <v>0</v>
      </c>
      <c r="D11" s="42">
        <v>0.0004266211604095563</v>
      </c>
      <c r="E11" s="39">
        <v>0</v>
      </c>
      <c r="F11" s="16">
        <v>0</v>
      </c>
      <c r="G11" s="41">
        <v>0</v>
      </c>
      <c r="H11" s="16">
        <v>0</v>
      </c>
      <c r="I11" s="39">
        <v>1</v>
      </c>
      <c r="J11" s="16">
        <v>0.00043878894251864854</v>
      </c>
      <c r="K11" s="39">
        <v>8</v>
      </c>
      <c r="L11" s="42">
        <v>0.0031746031746031746</v>
      </c>
      <c r="M11" s="39">
        <v>1</v>
      </c>
      <c r="N11" s="42">
        <v>0.00039154267815191856</v>
      </c>
      <c r="O11" s="39">
        <v>4</v>
      </c>
      <c r="P11" s="42">
        <v>0.0015600624024961</v>
      </c>
      <c r="Q11" s="39">
        <v>0</v>
      </c>
      <c r="R11" s="42">
        <v>0</v>
      </c>
      <c r="S11" s="39">
        <v>1</v>
      </c>
      <c r="T11" s="42">
        <v>0.0005995203836930454</v>
      </c>
      <c r="U11" s="17"/>
      <c r="V11" s="296" t="s">
        <v>960</v>
      </c>
    </row>
    <row r="12" spans="1:22" ht="15">
      <c r="A12" s="26" t="s">
        <v>470</v>
      </c>
      <c r="B12" s="172" t="s">
        <v>471</v>
      </c>
      <c r="C12" s="39">
        <v>4</v>
      </c>
      <c r="D12" s="42">
        <v>0.0017064846416382253</v>
      </c>
      <c r="E12" s="39">
        <v>11</v>
      </c>
      <c r="F12" s="16">
        <v>0.0046063651591289785</v>
      </c>
      <c r="G12" s="41">
        <v>10</v>
      </c>
      <c r="H12" s="16">
        <v>0.004345936549326379</v>
      </c>
      <c r="I12" s="39">
        <v>10</v>
      </c>
      <c r="J12" s="16">
        <v>0.004387889425186486</v>
      </c>
      <c r="K12" s="39">
        <v>0</v>
      </c>
      <c r="L12" s="42">
        <v>0</v>
      </c>
      <c r="M12" s="39">
        <v>11</v>
      </c>
      <c r="N12" s="42">
        <v>0.004306969459671104</v>
      </c>
      <c r="O12" s="39">
        <v>9</v>
      </c>
      <c r="P12" s="42">
        <v>0.0035101404056162248</v>
      </c>
      <c r="Q12" s="39">
        <v>5</v>
      </c>
      <c r="R12" s="42">
        <v>0.0020729684908789387</v>
      </c>
      <c r="S12" s="39">
        <v>6</v>
      </c>
      <c r="T12" s="42">
        <v>0.0035971223021582736</v>
      </c>
      <c r="U12" s="17">
        <v>0.2</v>
      </c>
      <c r="V12" s="296" t="s">
        <v>829</v>
      </c>
    </row>
    <row r="13" spans="1:22" ht="28.5">
      <c r="A13" s="26" t="s">
        <v>472</v>
      </c>
      <c r="B13" s="172" t="s">
        <v>473</v>
      </c>
      <c r="C13" s="39">
        <v>1</v>
      </c>
      <c r="D13" s="42">
        <v>0.0004266211604095563</v>
      </c>
      <c r="E13" s="39">
        <v>7</v>
      </c>
      <c r="F13" s="16">
        <v>0.002931323283082077</v>
      </c>
      <c r="G13" s="41">
        <v>2</v>
      </c>
      <c r="H13" s="16">
        <v>0.000869187309865276</v>
      </c>
      <c r="I13" s="39">
        <v>3</v>
      </c>
      <c r="J13" s="16">
        <v>0.0013163668275559457</v>
      </c>
      <c r="K13" s="39">
        <v>1</v>
      </c>
      <c r="L13" s="42">
        <v>0.0003968253968253968</v>
      </c>
      <c r="M13" s="39">
        <v>7</v>
      </c>
      <c r="N13" s="42">
        <v>0.00274079874706343</v>
      </c>
      <c r="O13" s="39">
        <v>5</v>
      </c>
      <c r="P13" s="42">
        <v>0.0019500780031201249</v>
      </c>
      <c r="Q13" s="39">
        <v>2</v>
      </c>
      <c r="R13" s="42">
        <v>0.0008291873963515756</v>
      </c>
      <c r="S13" s="39">
        <v>2</v>
      </c>
      <c r="T13" s="42">
        <v>0.0011990407673860908</v>
      </c>
      <c r="U13" s="17">
        <v>0</v>
      </c>
      <c r="V13" s="296" t="s">
        <v>830</v>
      </c>
    </row>
    <row r="14" spans="1:22" ht="28.5">
      <c r="A14" s="26" t="s">
        <v>474</v>
      </c>
      <c r="B14" s="172" t="s">
        <v>475</v>
      </c>
      <c r="C14" s="39">
        <v>2</v>
      </c>
      <c r="D14" s="42">
        <v>0.0008532423208191126</v>
      </c>
      <c r="E14" s="39">
        <v>1</v>
      </c>
      <c r="F14" s="16">
        <v>0.0004187604690117253</v>
      </c>
      <c r="G14" s="41">
        <v>1</v>
      </c>
      <c r="H14" s="16">
        <v>0.000434593654932638</v>
      </c>
      <c r="I14" s="39">
        <v>4</v>
      </c>
      <c r="J14" s="16">
        <v>0.0017551557700745941</v>
      </c>
      <c r="K14" s="39">
        <v>0</v>
      </c>
      <c r="L14" s="42">
        <v>0</v>
      </c>
      <c r="M14" s="39">
        <v>2</v>
      </c>
      <c r="N14" s="42">
        <v>0.0007830853563038371</v>
      </c>
      <c r="O14" s="39">
        <v>1</v>
      </c>
      <c r="P14" s="42">
        <v>0.000390015600624025</v>
      </c>
      <c r="Q14" s="39">
        <v>0</v>
      </c>
      <c r="R14" s="42">
        <v>0</v>
      </c>
      <c r="S14" s="39">
        <v>0</v>
      </c>
      <c r="T14" s="42">
        <v>0</v>
      </c>
      <c r="U14" s="17"/>
      <c r="V14" s="296" t="s">
        <v>959</v>
      </c>
    </row>
    <row r="15" spans="1:22" ht="28.5">
      <c r="A15" s="26" t="s">
        <v>476</v>
      </c>
      <c r="B15" s="172" t="s">
        <v>477</v>
      </c>
      <c r="C15" s="39">
        <v>7</v>
      </c>
      <c r="D15" s="42">
        <v>0.0029863481228668944</v>
      </c>
      <c r="E15" s="39">
        <v>3</v>
      </c>
      <c r="F15" s="16">
        <v>0.001256281407035176</v>
      </c>
      <c r="G15" s="41">
        <v>1</v>
      </c>
      <c r="H15" s="16">
        <v>0.000434593654932638</v>
      </c>
      <c r="I15" s="39">
        <v>1</v>
      </c>
      <c r="J15" s="16">
        <v>0.00043878894251864854</v>
      </c>
      <c r="K15" s="39">
        <v>4</v>
      </c>
      <c r="L15" s="42">
        <v>0.0015873015873015873</v>
      </c>
      <c r="M15" s="39">
        <v>2</v>
      </c>
      <c r="N15" s="42">
        <v>0.0007830853563038371</v>
      </c>
      <c r="O15" s="39">
        <v>10</v>
      </c>
      <c r="P15" s="42">
        <v>0.0039001560062402497</v>
      </c>
      <c r="Q15" s="39">
        <v>3</v>
      </c>
      <c r="R15" s="42">
        <v>0.0012437810945273632</v>
      </c>
      <c r="S15" s="39">
        <v>0</v>
      </c>
      <c r="T15" s="42">
        <v>0</v>
      </c>
      <c r="U15" s="17">
        <v>-1</v>
      </c>
      <c r="V15" s="296" t="s">
        <v>831</v>
      </c>
    </row>
    <row r="16" spans="1:22" ht="15">
      <c r="A16" s="26" t="s">
        <v>478</v>
      </c>
      <c r="B16" s="172" t="s">
        <v>479</v>
      </c>
      <c r="C16" s="39">
        <v>1</v>
      </c>
      <c r="D16" s="42">
        <v>0.0004266211604095563</v>
      </c>
      <c r="E16" s="39">
        <v>1</v>
      </c>
      <c r="F16" s="16">
        <v>0.0004187604690117253</v>
      </c>
      <c r="G16" s="41">
        <v>1</v>
      </c>
      <c r="H16" s="16">
        <v>0.000434593654932638</v>
      </c>
      <c r="I16" s="39">
        <v>1</v>
      </c>
      <c r="J16" s="16">
        <v>0.00043878894251864854</v>
      </c>
      <c r="K16" s="39">
        <v>0</v>
      </c>
      <c r="L16" s="42">
        <v>0</v>
      </c>
      <c r="M16" s="39">
        <v>5</v>
      </c>
      <c r="N16" s="42">
        <v>0.001957713390759593</v>
      </c>
      <c r="O16" s="39">
        <v>0</v>
      </c>
      <c r="P16" s="42">
        <v>0</v>
      </c>
      <c r="Q16" s="39">
        <v>2</v>
      </c>
      <c r="R16" s="42">
        <v>0.0008291873963515756</v>
      </c>
      <c r="S16" s="39">
        <v>2</v>
      </c>
      <c r="T16" s="42">
        <v>0.0011990407673860908</v>
      </c>
      <c r="U16" s="17">
        <v>0</v>
      </c>
      <c r="V16" s="296" t="s">
        <v>958</v>
      </c>
    </row>
    <row r="17" spans="1:22" ht="28.5">
      <c r="A17" s="26" t="s">
        <v>480</v>
      </c>
      <c r="B17" s="172" t="s">
        <v>481</v>
      </c>
      <c r="C17" s="39">
        <v>9</v>
      </c>
      <c r="D17" s="42">
        <v>0.0038395904436860067</v>
      </c>
      <c r="E17" s="39">
        <v>18</v>
      </c>
      <c r="F17" s="16">
        <v>0.007537688442211055</v>
      </c>
      <c r="G17" s="41">
        <v>15</v>
      </c>
      <c r="H17" s="16">
        <v>0.00651890482398957</v>
      </c>
      <c r="I17" s="39">
        <v>12</v>
      </c>
      <c r="J17" s="16">
        <v>0.005265467310223783</v>
      </c>
      <c r="K17" s="39">
        <v>14</v>
      </c>
      <c r="L17" s="42">
        <v>0.005555555555555556</v>
      </c>
      <c r="M17" s="39">
        <v>15</v>
      </c>
      <c r="N17" s="42">
        <v>0.005873140172278779</v>
      </c>
      <c r="O17" s="39">
        <v>14</v>
      </c>
      <c r="P17" s="42">
        <v>0.00546021840873635</v>
      </c>
      <c r="Q17" s="39">
        <v>16</v>
      </c>
      <c r="R17" s="42">
        <v>0.006633499170812605</v>
      </c>
      <c r="S17" s="39">
        <v>12</v>
      </c>
      <c r="T17" s="42">
        <v>0.007194244604316547</v>
      </c>
      <c r="U17" s="17">
        <v>-0.25</v>
      </c>
      <c r="V17" s="296" t="s">
        <v>832</v>
      </c>
    </row>
    <row r="18" spans="1:22" ht="15">
      <c r="A18" s="26" t="s">
        <v>482</v>
      </c>
      <c r="B18" s="172" t="s">
        <v>483</v>
      </c>
      <c r="C18" s="39">
        <v>1789</v>
      </c>
      <c r="D18" s="42">
        <v>0.7632252559726962</v>
      </c>
      <c r="E18" s="39">
        <v>1812</v>
      </c>
      <c r="F18" s="16">
        <v>0.7587939698492462</v>
      </c>
      <c r="G18" s="41">
        <v>1816</v>
      </c>
      <c r="H18" s="16">
        <v>0.7892220773576706</v>
      </c>
      <c r="I18" s="39">
        <v>1810</v>
      </c>
      <c r="J18" s="16">
        <v>0.7942079859587539</v>
      </c>
      <c r="K18" s="39">
        <v>1986</v>
      </c>
      <c r="L18" s="42">
        <v>0.7880952380952381</v>
      </c>
      <c r="M18" s="39">
        <v>1948</v>
      </c>
      <c r="N18" s="42">
        <v>0.7627251370399374</v>
      </c>
      <c r="O18" s="39">
        <v>1980</v>
      </c>
      <c r="P18" s="42">
        <v>0.7722308892355695</v>
      </c>
      <c r="Q18" s="39">
        <v>1872</v>
      </c>
      <c r="R18" s="42">
        <v>0.7761194029850746</v>
      </c>
      <c r="S18" s="39">
        <v>1293</v>
      </c>
      <c r="T18" s="42">
        <v>0.7751798561151078</v>
      </c>
      <c r="U18" s="17">
        <v>-0.3092948717948718</v>
      </c>
      <c r="V18" s="296" t="s">
        <v>833</v>
      </c>
    </row>
    <row r="19" spans="1:22" ht="15">
      <c r="A19" s="26" t="s">
        <v>484</v>
      </c>
      <c r="B19" s="172" t="s">
        <v>485</v>
      </c>
      <c r="C19" s="39">
        <v>76</v>
      </c>
      <c r="D19" s="42">
        <v>0.032423208191126277</v>
      </c>
      <c r="E19" s="39">
        <v>55</v>
      </c>
      <c r="F19" s="16">
        <v>0.023031825795644893</v>
      </c>
      <c r="G19" s="41">
        <v>33</v>
      </c>
      <c r="H19" s="16">
        <v>0.014341590612777053</v>
      </c>
      <c r="I19" s="39">
        <v>38</v>
      </c>
      <c r="J19" s="16">
        <v>0.016673979815708645</v>
      </c>
      <c r="K19" s="39">
        <v>43</v>
      </c>
      <c r="L19" s="42">
        <v>0.017063492063492062</v>
      </c>
      <c r="M19" s="39">
        <v>39</v>
      </c>
      <c r="N19" s="42">
        <v>0.015270164447924825</v>
      </c>
      <c r="O19" s="39">
        <v>49</v>
      </c>
      <c r="P19" s="42">
        <v>0.019110764430577222</v>
      </c>
      <c r="Q19" s="39">
        <v>46</v>
      </c>
      <c r="R19" s="42">
        <v>0.019071310116086235</v>
      </c>
      <c r="S19" s="39">
        <v>22</v>
      </c>
      <c r="T19" s="42">
        <v>0.013189448441247002</v>
      </c>
      <c r="U19" s="17">
        <v>-0.5217391304347826</v>
      </c>
      <c r="V19" s="296" t="s">
        <v>834</v>
      </c>
    </row>
    <row r="20" spans="1:22" ht="28.5">
      <c r="A20" s="26" t="s">
        <v>486</v>
      </c>
      <c r="B20" s="172" t="s">
        <v>487</v>
      </c>
      <c r="C20" s="39">
        <v>38</v>
      </c>
      <c r="D20" s="42">
        <v>0.016211604095563138</v>
      </c>
      <c r="E20" s="39">
        <v>40</v>
      </c>
      <c r="F20" s="16">
        <v>0.01675041876046901</v>
      </c>
      <c r="G20" s="41">
        <v>38</v>
      </c>
      <c r="H20" s="16">
        <v>0.016514558887440245</v>
      </c>
      <c r="I20" s="39">
        <v>39</v>
      </c>
      <c r="J20" s="16">
        <v>0.017112768758227294</v>
      </c>
      <c r="K20" s="39">
        <v>36</v>
      </c>
      <c r="L20" s="42">
        <v>0.014285714285714285</v>
      </c>
      <c r="M20" s="39">
        <v>52</v>
      </c>
      <c r="N20" s="42">
        <v>0.020360219263899765</v>
      </c>
      <c r="O20" s="39">
        <v>36</v>
      </c>
      <c r="P20" s="42">
        <v>0.014040561622464899</v>
      </c>
      <c r="Q20" s="39">
        <v>49</v>
      </c>
      <c r="R20" s="42">
        <v>0.0203150912106136</v>
      </c>
      <c r="S20" s="39">
        <v>23</v>
      </c>
      <c r="T20" s="42">
        <v>0.013788968824940049</v>
      </c>
      <c r="U20" s="17">
        <v>-0.5306122448979592</v>
      </c>
      <c r="V20" s="296" t="s">
        <v>835</v>
      </c>
    </row>
    <row r="21" spans="1:22" ht="28.5">
      <c r="A21" s="26" t="s">
        <v>488</v>
      </c>
      <c r="B21" s="172" t="s">
        <v>489</v>
      </c>
      <c r="C21" s="39">
        <v>2</v>
      </c>
      <c r="D21" s="42">
        <v>0.0008532423208191126</v>
      </c>
      <c r="E21" s="39">
        <v>1</v>
      </c>
      <c r="F21" s="16">
        <v>0.0004187604690117253</v>
      </c>
      <c r="G21" s="41">
        <v>0</v>
      </c>
      <c r="H21" s="16">
        <v>0</v>
      </c>
      <c r="I21" s="39">
        <v>3</v>
      </c>
      <c r="J21" s="16">
        <v>0.0013163668275559457</v>
      </c>
      <c r="K21" s="39">
        <v>11</v>
      </c>
      <c r="L21" s="42">
        <v>0.004365079365079365</v>
      </c>
      <c r="M21" s="39">
        <v>1</v>
      </c>
      <c r="N21" s="42">
        <v>0.00039154267815191856</v>
      </c>
      <c r="O21" s="39">
        <v>0</v>
      </c>
      <c r="P21" s="42">
        <v>0</v>
      </c>
      <c r="Q21" s="39">
        <v>3</v>
      </c>
      <c r="R21" s="42">
        <v>0.0012437810945273632</v>
      </c>
      <c r="S21" s="39">
        <v>2</v>
      </c>
      <c r="T21" s="42">
        <v>0.0011990407673860908</v>
      </c>
      <c r="U21" s="17">
        <v>-0.3333333333333333</v>
      </c>
      <c r="V21" s="296" t="s">
        <v>836</v>
      </c>
    </row>
    <row r="22" spans="1:22" ht="15">
      <c r="A22" s="26" t="s">
        <v>490</v>
      </c>
      <c r="B22" s="172" t="s">
        <v>491</v>
      </c>
      <c r="C22" s="39">
        <v>4</v>
      </c>
      <c r="D22" s="42">
        <v>0.0017064846416382253</v>
      </c>
      <c r="E22" s="39">
        <v>0</v>
      </c>
      <c r="F22" s="16">
        <v>0</v>
      </c>
      <c r="G22" s="41">
        <v>2</v>
      </c>
      <c r="H22" s="16">
        <v>0.000869187309865276</v>
      </c>
      <c r="I22" s="39">
        <v>2</v>
      </c>
      <c r="J22" s="16">
        <v>0.0008775778850372971</v>
      </c>
      <c r="K22" s="39">
        <v>0</v>
      </c>
      <c r="L22" s="42">
        <v>0</v>
      </c>
      <c r="M22" s="39">
        <v>2</v>
      </c>
      <c r="N22" s="42">
        <v>0.0007830853563038371</v>
      </c>
      <c r="O22" s="39">
        <v>3</v>
      </c>
      <c r="P22" s="42">
        <v>0.001170046801872075</v>
      </c>
      <c r="Q22" s="39">
        <v>2</v>
      </c>
      <c r="R22" s="42">
        <v>0.0008291873963515756</v>
      </c>
      <c r="S22" s="39">
        <v>0</v>
      </c>
      <c r="T22" s="42">
        <v>0</v>
      </c>
      <c r="U22" s="17">
        <v>-1</v>
      </c>
      <c r="V22" s="296" t="s">
        <v>957</v>
      </c>
    </row>
    <row r="23" spans="1:22" ht="42.75">
      <c r="A23" s="26" t="s">
        <v>492</v>
      </c>
      <c r="B23" s="172" t="s">
        <v>493</v>
      </c>
      <c r="C23" s="39">
        <v>3</v>
      </c>
      <c r="D23" s="42">
        <v>0.001279863481228669</v>
      </c>
      <c r="E23" s="39">
        <v>5</v>
      </c>
      <c r="F23" s="16">
        <v>0.0020938023450586263</v>
      </c>
      <c r="G23" s="41">
        <v>10</v>
      </c>
      <c r="H23" s="16">
        <v>0.004345936549326379</v>
      </c>
      <c r="I23" s="39">
        <v>5</v>
      </c>
      <c r="J23" s="16">
        <v>0.002193944712593243</v>
      </c>
      <c r="K23" s="39">
        <v>1</v>
      </c>
      <c r="L23" s="42">
        <v>0.0003968253968253968</v>
      </c>
      <c r="M23" s="39">
        <v>9</v>
      </c>
      <c r="N23" s="42">
        <v>0.0035238841033672667</v>
      </c>
      <c r="O23" s="39">
        <v>2</v>
      </c>
      <c r="P23" s="42">
        <v>0.00078003120124805</v>
      </c>
      <c r="Q23" s="39">
        <v>5</v>
      </c>
      <c r="R23" s="42">
        <v>0.0020729684908789387</v>
      </c>
      <c r="S23" s="39">
        <v>2</v>
      </c>
      <c r="T23" s="42">
        <v>0.0011990407673860908</v>
      </c>
      <c r="U23" s="17">
        <v>-0.6</v>
      </c>
      <c r="V23" s="296" t="s">
        <v>837</v>
      </c>
    </row>
    <row r="24" spans="1:22" ht="15">
      <c r="A24" s="26" t="s">
        <v>494</v>
      </c>
      <c r="B24" s="172" t="s">
        <v>495</v>
      </c>
      <c r="C24" s="39">
        <v>82</v>
      </c>
      <c r="D24" s="42">
        <v>0.03498293515358362</v>
      </c>
      <c r="E24" s="39">
        <v>77</v>
      </c>
      <c r="F24" s="16">
        <v>0.032244556113902846</v>
      </c>
      <c r="G24" s="41">
        <v>74</v>
      </c>
      <c r="H24" s="16">
        <v>0.03215993046501521</v>
      </c>
      <c r="I24" s="39">
        <v>66</v>
      </c>
      <c r="J24" s="16">
        <v>0.028960070206230804</v>
      </c>
      <c r="K24" s="39">
        <v>74</v>
      </c>
      <c r="L24" s="42">
        <v>0.02936507936507936</v>
      </c>
      <c r="M24" s="39">
        <v>87</v>
      </c>
      <c r="N24" s="42">
        <v>0.034064212999216914</v>
      </c>
      <c r="O24" s="39">
        <v>104</v>
      </c>
      <c r="P24" s="42">
        <v>0.040561622464898604</v>
      </c>
      <c r="Q24" s="39">
        <v>76</v>
      </c>
      <c r="R24" s="42">
        <v>0.03150912106135987</v>
      </c>
      <c r="S24" s="39">
        <v>69</v>
      </c>
      <c r="T24" s="42">
        <v>0.04136690647482014</v>
      </c>
      <c r="U24" s="17">
        <v>-0.09210526315789473</v>
      </c>
      <c r="V24" s="296" t="s">
        <v>838</v>
      </c>
    </row>
    <row r="25" spans="1:22" ht="15">
      <c r="A25" s="26" t="s">
        <v>496</v>
      </c>
      <c r="B25" s="172" t="s">
        <v>497</v>
      </c>
      <c r="C25" s="39">
        <v>2</v>
      </c>
      <c r="D25" s="42">
        <v>0.0008532423208191126</v>
      </c>
      <c r="E25" s="39">
        <v>2</v>
      </c>
      <c r="F25" s="16">
        <v>0.0008375209380234506</v>
      </c>
      <c r="G25" s="41">
        <v>0</v>
      </c>
      <c r="H25" s="16">
        <v>0</v>
      </c>
      <c r="I25" s="39">
        <v>3</v>
      </c>
      <c r="J25" s="16">
        <v>0.0013163668275559457</v>
      </c>
      <c r="K25" s="39">
        <v>1</v>
      </c>
      <c r="L25" s="42">
        <v>0.0003968253968253968</v>
      </c>
      <c r="M25" s="39">
        <v>2</v>
      </c>
      <c r="N25" s="42">
        <v>0.0007830853563038371</v>
      </c>
      <c r="O25" s="39">
        <v>0</v>
      </c>
      <c r="P25" s="42">
        <v>0</v>
      </c>
      <c r="Q25" s="39">
        <v>1</v>
      </c>
      <c r="R25" s="42">
        <v>0.0004145936981757878</v>
      </c>
      <c r="S25" s="39">
        <v>1</v>
      </c>
      <c r="T25" s="42">
        <v>0.0005995203836930454</v>
      </c>
      <c r="U25" s="17">
        <v>0</v>
      </c>
      <c r="V25" s="296" t="s">
        <v>839</v>
      </c>
    </row>
    <row r="26" spans="1:22" ht="28.5">
      <c r="A26" s="26" t="s">
        <v>498</v>
      </c>
      <c r="B26" s="172" t="s">
        <v>499</v>
      </c>
      <c r="C26" s="39">
        <v>44</v>
      </c>
      <c r="D26" s="42">
        <v>0.01877133105802048</v>
      </c>
      <c r="E26" s="39">
        <v>70</v>
      </c>
      <c r="F26" s="16">
        <v>0.02931323283082077</v>
      </c>
      <c r="G26" s="41">
        <v>17</v>
      </c>
      <c r="H26" s="16">
        <v>0.007388092133854845</v>
      </c>
      <c r="I26" s="39">
        <v>22</v>
      </c>
      <c r="J26" s="16">
        <v>0.009653356735410267</v>
      </c>
      <c r="K26" s="39">
        <v>21</v>
      </c>
      <c r="L26" s="42">
        <v>0.008333333333333335</v>
      </c>
      <c r="M26" s="39">
        <v>36</v>
      </c>
      <c r="N26" s="42">
        <v>0.014095536413469067</v>
      </c>
      <c r="O26" s="39">
        <v>22</v>
      </c>
      <c r="P26" s="42">
        <v>0.00858034321372855</v>
      </c>
      <c r="Q26" s="39">
        <v>50</v>
      </c>
      <c r="R26" s="42">
        <v>0.02072968490878939</v>
      </c>
      <c r="S26" s="39">
        <v>14</v>
      </c>
      <c r="T26" s="42">
        <v>0.008393285371702638</v>
      </c>
      <c r="U26" s="17">
        <v>-0.72</v>
      </c>
      <c r="V26" s="296" t="s">
        <v>840</v>
      </c>
    </row>
    <row r="27" spans="1:22" ht="29.25" thickBot="1">
      <c r="A27" s="188" t="s">
        <v>500</v>
      </c>
      <c r="B27" s="184" t="s">
        <v>501</v>
      </c>
      <c r="C27" s="62">
        <v>50</v>
      </c>
      <c r="D27" s="74">
        <v>0.021331058020477817</v>
      </c>
      <c r="E27" s="62">
        <v>46</v>
      </c>
      <c r="F27" s="20">
        <v>0.019262981574539362</v>
      </c>
      <c r="G27" s="64">
        <v>44</v>
      </c>
      <c r="H27" s="20">
        <v>0.01912212081703607</v>
      </c>
      <c r="I27" s="62">
        <v>50</v>
      </c>
      <c r="J27" s="20">
        <v>0.021939447125932425</v>
      </c>
      <c r="K27" s="62">
        <v>51</v>
      </c>
      <c r="L27" s="74">
        <v>0.020238095238095236</v>
      </c>
      <c r="M27" s="62">
        <v>47</v>
      </c>
      <c r="N27" s="74">
        <v>0.01840250587314017</v>
      </c>
      <c r="O27" s="62">
        <v>52</v>
      </c>
      <c r="P27" s="74">
        <v>0.020280811232449302</v>
      </c>
      <c r="Q27" s="62">
        <v>40</v>
      </c>
      <c r="R27" s="74">
        <v>0.01658374792703151</v>
      </c>
      <c r="S27" s="62">
        <v>26</v>
      </c>
      <c r="T27" s="74">
        <v>0.015587529976019185</v>
      </c>
      <c r="U27" s="21">
        <v>-0.35</v>
      </c>
      <c r="V27" s="296" t="s">
        <v>841</v>
      </c>
    </row>
    <row r="28" spans="1:22" ht="15.75" thickBot="1">
      <c r="A28" s="441" t="s">
        <v>125</v>
      </c>
      <c r="B28" s="456"/>
      <c r="C28" s="192">
        <v>2344</v>
      </c>
      <c r="D28" s="194">
        <v>1</v>
      </c>
      <c r="E28" s="192">
        <v>2388</v>
      </c>
      <c r="F28" s="195">
        <v>1</v>
      </c>
      <c r="G28" s="196">
        <v>2301</v>
      </c>
      <c r="H28" s="195">
        <v>1</v>
      </c>
      <c r="I28" s="192">
        <v>2279</v>
      </c>
      <c r="J28" s="193">
        <v>1</v>
      </c>
      <c r="K28" s="192">
        <v>2520</v>
      </c>
      <c r="L28" s="193">
        <v>1</v>
      </c>
      <c r="M28" s="192">
        <v>2554</v>
      </c>
      <c r="N28" s="193">
        <v>1</v>
      </c>
      <c r="O28" s="192">
        <v>2564</v>
      </c>
      <c r="P28" s="193">
        <v>1</v>
      </c>
      <c r="Q28" s="192">
        <v>2412</v>
      </c>
      <c r="R28" s="193">
        <v>1</v>
      </c>
      <c r="S28" s="192">
        <v>1668</v>
      </c>
      <c r="T28" s="24">
        <v>1</v>
      </c>
      <c r="U28" s="197">
        <v>-0.30845771144278605</v>
      </c>
      <c r="V28" s="296" t="s">
        <v>73</v>
      </c>
    </row>
    <row r="29" spans="13:19" ht="15">
      <c r="M29" s="303"/>
      <c r="O29" s="303"/>
      <c r="Q29" s="303"/>
      <c r="S29" s="303"/>
    </row>
    <row r="30" spans="13:19" ht="15">
      <c r="M30" s="303"/>
      <c r="O30" s="303"/>
      <c r="Q30" s="303">
        <f>SUM(Q6:Q27)</f>
        <v>2412</v>
      </c>
      <c r="S30" s="303">
        <f>SUM(S6:S27)</f>
        <v>1668</v>
      </c>
    </row>
  </sheetData>
  <sheetProtection/>
  <mergeCells count="16">
    <mergeCell ref="A1:U1"/>
    <mergeCell ref="A2:U2"/>
    <mergeCell ref="A3:A5"/>
    <mergeCell ref="B3:B5"/>
    <mergeCell ref="C3:T3"/>
    <mergeCell ref="U3:U5"/>
    <mergeCell ref="O4:P4"/>
    <mergeCell ref="K4:L4"/>
    <mergeCell ref="Q4:R4"/>
    <mergeCell ref="I4:J4"/>
    <mergeCell ref="S4:T4"/>
    <mergeCell ref="C4:D4"/>
    <mergeCell ref="E4:F4"/>
    <mergeCell ref="G4:H4"/>
    <mergeCell ref="A28:B28"/>
    <mergeCell ref="M4:N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9"/>
  <sheetViews>
    <sheetView zoomScalePageLayoutView="0" workbookViewId="0" topLeftCell="A1">
      <selection activeCell="A1" sqref="A1:L1"/>
    </sheetView>
  </sheetViews>
  <sheetFormatPr defaultColWidth="11.421875" defaultRowHeight="15"/>
  <cols>
    <col min="1" max="1" width="7.7109375" style="285" customWidth="1"/>
    <col min="2" max="2" width="47.00390625" style="285" bestFit="1" customWidth="1"/>
    <col min="3" max="12" width="14.421875" style="285" customWidth="1"/>
    <col min="13" max="13" width="11.421875" style="296" customWidth="1"/>
    <col min="14" max="16384" width="11.421875" style="285" customWidth="1"/>
  </cols>
  <sheetData>
    <row r="1" spans="1:12" ht="24.75" customHeight="1" thickBot="1" thickTop="1">
      <c r="A1" s="343" t="s">
        <v>1041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5"/>
    </row>
    <row r="2" spans="1:12" ht="24.75" customHeight="1" thickBot="1" thickTop="1">
      <c r="A2" s="359" t="s">
        <v>365</v>
      </c>
      <c r="B2" s="457" t="s">
        <v>457</v>
      </c>
      <c r="C2" s="364" t="s">
        <v>148</v>
      </c>
      <c r="D2" s="357"/>
      <c r="E2" s="357"/>
      <c r="F2" s="357"/>
      <c r="G2" s="357"/>
      <c r="H2" s="357"/>
      <c r="I2" s="357"/>
      <c r="J2" s="358"/>
      <c r="K2" s="359" t="s">
        <v>73</v>
      </c>
      <c r="L2" s="360"/>
    </row>
    <row r="3" spans="1:12" ht="24.75" customHeight="1">
      <c r="A3" s="369"/>
      <c r="B3" s="458"/>
      <c r="C3" s="341" t="s">
        <v>69</v>
      </c>
      <c r="D3" s="363"/>
      <c r="E3" s="363" t="s">
        <v>70</v>
      </c>
      <c r="F3" s="363"/>
      <c r="G3" s="363" t="s">
        <v>71</v>
      </c>
      <c r="H3" s="363"/>
      <c r="I3" s="363" t="s">
        <v>72</v>
      </c>
      <c r="J3" s="342"/>
      <c r="K3" s="361"/>
      <c r="L3" s="362"/>
    </row>
    <row r="4" spans="1:12" ht="24.75" customHeight="1" thickBot="1">
      <c r="A4" s="406"/>
      <c r="B4" s="459"/>
      <c r="C4" s="165" t="s">
        <v>68</v>
      </c>
      <c r="D4" s="177" t="s">
        <v>67</v>
      </c>
      <c r="E4" s="27" t="s">
        <v>68</v>
      </c>
      <c r="F4" s="177" t="s">
        <v>67</v>
      </c>
      <c r="G4" s="27" t="s">
        <v>68</v>
      </c>
      <c r="H4" s="177" t="s">
        <v>67</v>
      </c>
      <c r="I4" s="27" t="s">
        <v>68</v>
      </c>
      <c r="J4" s="178" t="s">
        <v>67</v>
      </c>
      <c r="K4" s="30" t="s">
        <v>68</v>
      </c>
      <c r="L4" s="179" t="s">
        <v>67</v>
      </c>
    </row>
    <row r="5" spans="1:13" ht="28.5">
      <c r="A5" s="26" t="s">
        <v>458</v>
      </c>
      <c r="B5" s="190" t="s">
        <v>459</v>
      </c>
      <c r="C5" s="33">
        <v>42</v>
      </c>
      <c r="D5" s="34">
        <v>0.06422018348623854</v>
      </c>
      <c r="E5" s="35">
        <v>46</v>
      </c>
      <c r="F5" s="34">
        <v>0.058154235145385605</v>
      </c>
      <c r="G5" s="35">
        <v>0</v>
      </c>
      <c r="H5" s="34">
        <v>0.05687203791469195</v>
      </c>
      <c r="I5" s="35">
        <v>0</v>
      </c>
      <c r="J5" s="12">
        <v>0</v>
      </c>
      <c r="K5" s="198">
        <v>100</v>
      </c>
      <c r="L5" s="12">
        <v>0.05995203836930456</v>
      </c>
      <c r="M5" s="296" t="s">
        <v>824</v>
      </c>
    </row>
    <row r="6" spans="1:13" ht="42.75">
      <c r="A6" s="26" t="s">
        <v>460</v>
      </c>
      <c r="B6" s="172" t="s">
        <v>461</v>
      </c>
      <c r="C6" s="39">
        <v>30</v>
      </c>
      <c r="D6" s="40">
        <v>0.045871559633027525</v>
      </c>
      <c r="E6" s="41">
        <v>35</v>
      </c>
      <c r="F6" s="40">
        <v>0.04424778761061947</v>
      </c>
      <c r="G6" s="41">
        <v>0</v>
      </c>
      <c r="H6" s="40">
        <v>0.06161137440758293</v>
      </c>
      <c r="I6" s="41">
        <v>0</v>
      </c>
      <c r="J6" s="16">
        <v>0</v>
      </c>
      <c r="K6" s="148">
        <v>78</v>
      </c>
      <c r="L6" s="16">
        <v>0.046762589928057555</v>
      </c>
      <c r="M6" s="296" t="s">
        <v>825</v>
      </c>
    </row>
    <row r="7" spans="1:13" ht="28.5">
      <c r="A7" s="26" t="s">
        <v>462</v>
      </c>
      <c r="B7" s="172" t="s">
        <v>463</v>
      </c>
      <c r="C7" s="39">
        <v>4</v>
      </c>
      <c r="D7" s="40">
        <v>0.006116207951070336</v>
      </c>
      <c r="E7" s="41">
        <v>5</v>
      </c>
      <c r="F7" s="40">
        <v>0.006321112515802782</v>
      </c>
      <c r="G7" s="41">
        <v>0</v>
      </c>
      <c r="H7" s="40">
        <v>0</v>
      </c>
      <c r="I7" s="41">
        <v>1</v>
      </c>
      <c r="J7" s="16">
        <v>0.08333333333333331</v>
      </c>
      <c r="K7" s="148">
        <v>10</v>
      </c>
      <c r="L7" s="16">
        <v>0.0059952038369304565</v>
      </c>
      <c r="M7" s="296" t="s">
        <v>826</v>
      </c>
    </row>
    <row r="8" spans="1:13" ht="28.5">
      <c r="A8" s="26" t="s">
        <v>464</v>
      </c>
      <c r="B8" s="172" t="s">
        <v>465</v>
      </c>
      <c r="C8" s="39">
        <v>0</v>
      </c>
      <c r="D8" s="40">
        <v>0</v>
      </c>
      <c r="E8" s="41">
        <v>1</v>
      </c>
      <c r="F8" s="40">
        <v>0.0012642225031605564</v>
      </c>
      <c r="G8" s="41">
        <v>0</v>
      </c>
      <c r="H8" s="40">
        <v>0</v>
      </c>
      <c r="I8" s="41">
        <v>0</v>
      </c>
      <c r="J8" s="16">
        <v>0</v>
      </c>
      <c r="K8" s="148">
        <v>1</v>
      </c>
      <c r="L8" s="16">
        <v>0.0005995203836930454</v>
      </c>
      <c r="M8" s="296" t="s">
        <v>827</v>
      </c>
    </row>
    <row r="9" spans="1:13" ht="28.5">
      <c r="A9" s="26" t="s">
        <v>466</v>
      </c>
      <c r="B9" s="172" t="s">
        <v>467</v>
      </c>
      <c r="C9" s="39">
        <v>2</v>
      </c>
      <c r="D9" s="40">
        <v>0.003058103975535168</v>
      </c>
      <c r="E9" s="41">
        <v>2</v>
      </c>
      <c r="F9" s="40">
        <v>0.0025284450063211127</v>
      </c>
      <c r="G9" s="41">
        <v>0</v>
      </c>
      <c r="H9" s="40">
        <v>0</v>
      </c>
      <c r="I9" s="41">
        <v>0</v>
      </c>
      <c r="J9" s="16">
        <v>0</v>
      </c>
      <c r="K9" s="148">
        <v>4</v>
      </c>
      <c r="L9" s="16">
        <v>0.0023980815347721817</v>
      </c>
      <c r="M9" s="296" t="s">
        <v>828</v>
      </c>
    </row>
    <row r="10" spans="1:13" ht="28.5">
      <c r="A10" s="26" t="s">
        <v>468</v>
      </c>
      <c r="B10" s="172" t="s">
        <v>469</v>
      </c>
      <c r="C10" s="39">
        <v>0</v>
      </c>
      <c r="D10" s="40">
        <v>0</v>
      </c>
      <c r="E10" s="41">
        <v>1</v>
      </c>
      <c r="F10" s="40">
        <v>0.0012642225031605564</v>
      </c>
      <c r="G10" s="41">
        <v>0</v>
      </c>
      <c r="H10" s="40">
        <v>0</v>
      </c>
      <c r="I10" s="41">
        <v>0</v>
      </c>
      <c r="J10" s="16">
        <v>0</v>
      </c>
      <c r="K10" s="148">
        <v>1</v>
      </c>
      <c r="L10" s="16">
        <v>0.0005995203836930454</v>
      </c>
      <c r="M10" s="296" t="s">
        <v>960</v>
      </c>
    </row>
    <row r="11" spans="1:13" ht="15">
      <c r="A11" s="26" t="s">
        <v>470</v>
      </c>
      <c r="B11" s="172" t="s">
        <v>471</v>
      </c>
      <c r="C11" s="39">
        <v>3</v>
      </c>
      <c r="D11" s="40">
        <v>0.0045871559633027525</v>
      </c>
      <c r="E11" s="41">
        <v>2</v>
      </c>
      <c r="F11" s="40">
        <v>0.0025284450063211127</v>
      </c>
      <c r="G11" s="41">
        <v>0</v>
      </c>
      <c r="H11" s="40">
        <v>0.004739336492890996</v>
      </c>
      <c r="I11" s="41">
        <v>0</v>
      </c>
      <c r="J11" s="16">
        <v>0</v>
      </c>
      <c r="K11" s="148">
        <v>6</v>
      </c>
      <c r="L11" s="16">
        <v>0.0035971223021582736</v>
      </c>
      <c r="M11" s="296" t="s">
        <v>829</v>
      </c>
    </row>
    <row r="12" spans="1:13" ht="28.5">
      <c r="A12" s="26" t="s">
        <v>472</v>
      </c>
      <c r="B12" s="172" t="s">
        <v>473</v>
      </c>
      <c r="C12" s="39">
        <v>0</v>
      </c>
      <c r="D12" s="40">
        <v>0</v>
      </c>
      <c r="E12" s="41">
        <v>2</v>
      </c>
      <c r="F12" s="40">
        <v>0.0025284450063211127</v>
      </c>
      <c r="G12" s="41">
        <v>0</v>
      </c>
      <c r="H12" s="40">
        <v>0</v>
      </c>
      <c r="I12" s="41">
        <v>0</v>
      </c>
      <c r="J12" s="16">
        <v>0</v>
      </c>
      <c r="K12" s="148">
        <v>2</v>
      </c>
      <c r="L12" s="16">
        <v>0.0011990407673860908</v>
      </c>
      <c r="M12" s="296" t="s">
        <v>830</v>
      </c>
    </row>
    <row r="13" spans="1:13" ht="28.5">
      <c r="A13" s="26" t="s">
        <v>474</v>
      </c>
      <c r="B13" s="172" t="s">
        <v>475</v>
      </c>
      <c r="C13" s="39">
        <v>0</v>
      </c>
      <c r="D13" s="40">
        <v>0</v>
      </c>
      <c r="E13" s="41">
        <v>0</v>
      </c>
      <c r="F13" s="40">
        <v>0</v>
      </c>
      <c r="G13" s="41">
        <v>0</v>
      </c>
      <c r="H13" s="40">
        <v>0</v>
      </c>
      <c r="I13" s="41">
        <v>0</v>
      </c>
      <c r="J13" s="16">
        <v>0</v>
      </c>
      <c r="K13" s="148">
        <v>0</v>
      </c>
      <c r="L13" s="16">
        <v>0</v>
      </c>
      <c r="M13" s="296" t="s">
        <v>959</v>
      </c>
    </row>
    <row r="14" spans="1:13" ht="28.5">
      <c r="A14" s="26" t="s">
        <v>476</v>
      </c>
      <c r="B14" s="172" t="s">
        <v>477</v>
      </c>
      <c r="C14" s="39">
        <v>0</v>
      </c>
      <c r="D14" s="40">
        <v>0</v>
      </c>
      <c r="E14" s="41">
        <v>0</v>
      </c>
      <c r="F14" s="40">
        <v>0</v>
      </c>
      <c r="G14" s="41">
        <v>0</v>
      </c>
      <c r="H14" s="40">
        <v>0</v>
      </c>
      <c r="I14" s="41">
        <v>0</v>
      </c>
      <c r="J14" s="16">
        <v>0</v>
      </c>
      <c r="K14" s="148">
        <v>0</v>
      </c>
      <c r="L14" s="16">
        <v>0</v>
      </c>
      <c r="M14" s="296" t="s">
        <v>831</v>
      </c>
    </row>
    <row r="15" spans="1:13" ht="15">
      <c r="A15" s="26" t="s">
        <v>478</v>
      </c>
      <c r="B15" s="172" t="s">
        <v>479</v>
      </c>
      <c r="C15" s="39">
        <v>0</v>
      </c>
      <c r="D15" s="40">
        <v>0</v>
      </c>
      <c r="E15" s="41">
        <v>2</v>
      </c>
      <c r="F15" s="40">
        <v>0.0025284450063211127</v>
      </c>
      <c r="G15" s="41">
        <v>0</v>
      </c>
      <c r="H15" s="40">
        <v>0</v>
      </c>
      <c r="I15" s="41">
        <v>0</v>
      </c>
      <c r="J15" s="16">
        <v>0</v>
      </c>
      <c r="K15" s="148">
        <v>2</v>
      </c>
      <c r="L15" s="16">
        <v>0.0011990407673860908</v>
      </c>
      <c r="M15" s="296" t="s">
        <v>958</v>
      </c>
    </row>
    <row r="16" spans="1:13" ht="28.5">
      <c r="A16" s="26" t="s">
        <v>480</v>
      </c>
      <c r="B16" s="172" t="s">
        <v>481</v>
      </c>
      <c r="C16" s="39">
        <v>6</v>
      </c>
      <c r="D16" s="40">
        <v>0.009174311926605505</v>
      </c>
      <c r="E16" s="41">
        <v>5</v>
      </c>
      <c r="F16" s="40">
        <v>0.006321112515802782</v>
      </c>
      <c r="G16" s="41">
        <v>0</v>
      </c>
      <c r="H16" s="40">
        <v>0.004739336492890996</v>
      </c>
      <c r="I16" s="41">
        <v>0</v>
      </c>
      <c r="J16" s="16">
        <v>0</v>
      </c>
      <c r="K16" s="148">
        <v>12</v>
      </c>
      <c r="L16" s="16">
        <v>0.007194244604316547</v>
      </c>
      <c r="M16" s="296" t="s">
        <v>832</v>
      </c>
    </row>
    <row r="17" spans="1:13" ht="15">
      <c r="A17" s="26" t="s">
        <v>482</v>
      </c>
      <c r="B17" s="172" t="s">
        <v>483</v>
      </c>
      <c r="C17" s="39">
        <v>505</v>
      </c>
      <c r="D17" s="40">
        <v>0.77217125382263</v>
      </c>
      <c r="E17" s="41">
        <v>617</v>
      </c>
      <c r="F17" s="40">
        <v>0.7800252844500632</v>
      </c>
      <c r="G17" s="41">
        <v>0</v>
      </c>
      <c r="H17" s="40">
        <v>0.7582938388625593</v>
      </c>
      <c r="I17" s="41">
        <v>11</v>
      </c>
      <c r="J17" s="16">
        <v>0.9166666666666665</v>
      </c>
      <c r="K17" s="148">
        <v>1293</v>
      </c>
      <c r="L17" s="16">
        <v>0.7751798561151078</v>
      </c>
      <c r="M17" s="296" t="s">
        <v>833</v>
      </c>
    </row>
    <row r="18" spans="1:13" ht="15">
      <c r="A18" s="26" t="s">
        <v>484</v>
      </c>
      <c r="B18" s="172" t="s">
        <v>485</v>
      </c>
      <c r="C18" s="39">
        <v>14</v>
      </c>
      <c r="D18" s="40">
        <v>0.021406727828746176</v>
      </c>
      <c r="E18" s="41">
        <v>6</v>
      </c>
      <c r="F18" s="40">
        <v>0.007585335018963337</v>
      </c>
      <c r="G18" s="41">
        <v>0</v>
      </c>
      <c r="H18" s="40">
        <v>0.009478672985781991</v>
      </c>
      <c r="I18" s="41">
        <v>0</v>
      </c>
      <c r="J18" s="16">
        <v>0</v>
      </c>
      <c r="K18" s="148">
        <v>22</v>
      </c>
      <c r="L18" s="16">
        <v>0.013189448441247002</v>
      </c>
      <c r="M18" s="296" t="s">
        <v>834</v>
      </c>
    </row>
    <row r="19" spans="1:13" ht="28.5">
      <c r="A19" s="26" t="s">
        <v>486</v>
      </c>
      <c r="B19" s="172" t="s">
        <v>487</v>
      </c>
      <c r="C19" s="39">
        <v>5</v>
      </c>
      <c r="D19" s="40">
        <v>0.007645259938837922</v>
      </c>
      <c r="E19" s="41">
        <v>16</v>
      </c>
      <c r="F19" s="40">
        <v>0.020227560050568902</v>
      </c>
      <c r="G19" s="41">
        <v>0</v>
      </c>
      <c r="H19" s="40">
        <v>0.009478672985781991</v>
      </c>
      <c r="I19" s="41">
        <v>0</v>
      </c>
      <c r="J19" s="16">
        <v>0</v>
      </c>
      <c r="K19" s="148">
        <v>23</v>
      </c>
      <c r="L19" s="16">
        <v>0.013788968824940049</v>
      </c>
      <c r="M19" s="296" t="s">
        <v>835</v>
      </c>
    </row>
    <row r="20" spans="1:13" ht="28.5">
      <c r="A20" s="26" t="s">
        <v>488</v>
      </c>
      <c r="B20" s="172" t="s">
        <v>489</v>
      </c>
      <c r="C20" s="39">
        <v>1</v>
      </c>
      <c r="D20" s="40">
        <v>0.001529051987767584</v>
      </c>
      <c r="E20" s="41">
        <v>1</v>
      </c>
      <c r="F20" s="40">
        <v>0.0012642225031605564</v>
      </c>
      <c r="G20" s="41">
        <v>0</v>
      </c>
      <c r="H20" s="40">
        <v>0</v>
      </c>
      <c r="I20" s="41">
        <v>0</v>
      </c>
      <c r="J20" s="16">
        <v>0</v>
      </c>
      <c r="K20" s="148">
        <v>2</v>
      </c>
      <c r="L20" s="16">
        <v>0.0011990407673860908</v>
      </c>
      <c r="M20" s="296" t="s">
        <v>836</v>
      </c>
    </row>
    <row r="21" spans="1:13" ht="15">
      <c r="A21" s="26" t="s">
        <v>490</v>
      </c>
      <c r="B21" s="172" t="s">
        <v>491</v>
      </c>
      <c r="C21" s="39">
        <v>0</v>
      </c>
      <c r="D21" s="40">
        <v>0</v>
      </c>
      <c r="E21" s="41">
        <v>0</v>
      </c>
      <c r="F21" s="40">
        <v>0</v>
      </c>
      <c r="G21" s="41">
        <v>0</v>
      </c>
      <c r="H21" s="40">
        <v>0</v>
      </c>
      <c r="I21" s="41">
        <v>0</v>
      </c>
      <c r="J21" s="16">
        <v>0</v>
      </c>
      <c r="K21" s="148">
        <v>0</v>
      </c>
      <c r="L21" s="16">
        <v>0</v>
      </c>
      <c r="M21" s="296" t="s">
        <v>957</v>
      </c>
    </row>
    <row r="22" spans="1:13" ht="42.75">
      <c r="A22" s="26" t="s">
        <v>492</v>
      </c>
      <c r="B22" s="172" t="s">
        <v>493</v>
      </c>
      <c r="C22" s="39">
        <v>1</v>
      </c>
      <c r="D22" s="40">
        <v>0.001529051987767584</v>
      </c>
      <c r="E22" s="41">
        <v>0</v>
      </c>
      <c r="F22" s="40">
        <v>0</v>
      </c>
      <c r="G22" s="41">
        <v>0</v>
      </c>
      <c r="H22" s="40">
        <v>0.004739336492890996</v>
      </c>
      <c r="I22" s="41">
        <v>0</v>
      </c>
      <c r="J22" s="16">
        <v>0</v>
      </c>
      <c r="K22" s="148">
        <v>2</v>
      </c>
      <c r="L22" s="16">
        <v>0.0011990407673860908</v>
      </c>
      <c r="M22" s="296" t="s">
        <v>837</v>
      </c>
    </row>
    <row r="23" spans="1:13" ht="15">
      <c r="A23" s="26" t="s">
        <v>494</v>
      </c>
      <c r="B23" s="172" t="s">
        <v>495</v>
      </c>
      <c r="C23" s="39">
        <v>26</v>
      </c>
      <c r="D23" s="40">
        <v>0.03975535168195718</v>
      </c>
      <c r="E23" s="41">
        <v>28</v>
      </c>
      <c r="F23" s="40">
        <v>0.035398230088495575</v>
      </c>
      <c r="G23" s="41">
        <v>0</v>
      </c>
      <c r="H23" s="40">
        <v>0.07109004739336493</v>
      </c>
      <c r="I23" s="41">
        <v>0</v>
      </c>
      <c r="J23" s="16">
        <v>0</v>
      </c>
      <c r="K23" s="148">
        <v>69</v>
      </c>
      <c r="L23" s="16">
        <v>0.04136690647482014</v>
      </c>
      <c r="M23" s="296" t="s">
        <v>838</v>
      </c>
    </row>
    <row r="24" spans="1:13" ht="15">
      <c r="A24" s="26" t="s">
        <v>496</v>
      </c>
      <c r="B24" s="172" t="s">
        <v>497</v>
      </c>
      <c r="C24" s="39">
        <v>0</v>
      </c>
      <c r="D24" s="40">
        <v>0</v>
      </c>
      <c r="E24" s="41">
        <v>1</v>
      </c>
      <c r="F24" s="40">
        <v>0.0012642225031605564</v>
      </c>
      <c r="G24" s="41">
        <v>0</v>
      </c>
      <c r="H24" s="40">
        <v>0</v>
      </c>
      <c r="I24" s="41">
        <v>0</v>
      </c>
      <c r="J24" s="16">
        <v>0</v>
      </c>
      <c r="K24" s="148">
        <v>1</v>
      </c>
      <c r="L24" s="16">
        <v>0.0005995203836930454</v>
      </c>
      <c r="M24" s="296" t="s">
        <v>839</v>
      </c>
    </row>
    <row r="25" spans="1:13" ht="28.5">
      <c r="A25" s="26" t="s">
        <v>498</v>
      </c>
      <c r="B25" s="172" t="s">
        <v>499</v>
      </c>
      <c r="C25" s="39">
        <v>6</v>
      </c>
      <c r="D25" s="40">
        <v>0.009174311926605505</v>
      </c>
      <c r="E25" s="41">
        <v>5</v>
      </c>
      <c r="F25" s="40">
        <v>0.006321112515802782</v>
      </c>
      <c r="G25" s="41">
        <v>0</v>
      </c>
      <c r="H25" s="40">
        <v>0.014218009478672987</v>
      </c>
      <c r="I25" s="41">
        <v>0</v>
      </c>
      <c r="J25" s="16">
        <v>0</v>
      </c>
      <c r="K25" s="148">
        <v>14</v>
      </c>
      <c r="L25" s="16">
        <v>0.008393285371702638</v>
      </c>
      <c r="M25" s="296" t="s">
        <v>840</v>
      </c>
    </row>
    <row r="26" spans="1:13" ht="29.25" thickBot="1">
      <c r="A26" s="188" t="s">
        <v>500</v>
      </c>
      <c r="B26" s="184" t="s">
        <v>501</v>
      </c>
      <c r="C26" s="62">
        <v>9</v>
      </c>
      <c r="D26" s="63">
        <v>0.01376146788990826</v>
      </c>
      <c r="E26" s="64">
        <v>16</v>
      </c>
      <c r="F26" s="63">
        <v>0.020227560050568902</v>
      </c>
      <c r="G26" s="64">
        <v>0</v>
      </c>
      <c r="H26" s="63">
        <v>0.004739336492890996</v>
      </c>
      <c r="I26" s="64">
        <v>0</v>
      </c>
      <c r="J26" s="20">
        <v>0</v>
      </c>
      <c r="K26" s="153">
        <v>26</v>
      </c>
      <c r="L26" s="49">
        <v>0.015587529976019185</v>
      </c>
      <c r="M26" s="296" t="s">
        <v>841</v>
      </c>
    </row>
    <row r="27" spans="1:13" ht="15.75" thickBot="1">
      <c r="A27" s="441" t="s">
        <v>125</v>
      </c>
      <c r="B27" s="456"/>
      <c r="C27" s="192">
        <v>654</v>
      </c>
      <c r="D27" s="193">
        <v>1</v>
      </c>
      <c r="E27" s="196">
        <v>791</v>
      </c>
      <c r="F27" s="193">
        <v>1</v>
      </c>
      <c r="G27" s="196">
        <v>0</v>
      </c>
      <c r="H27" s="193">
        <v>1</v>
      </c>
      <c r="I27" s="196">
        <v>12</v>
      </c>
      <c r="J27" s="195">
        <v>1</v>
      </c>
      <c r="K27" s="51">
        <v>1668</v>
      </c>
      <c r="L27" s="24">
        <v>1</v>
      </c>
      <c r="M27" s="296" t="s">
        <v>73</v>
      </c>
    </row>
    <row r="29" ht="15">
      <c r="K29" s="303">
        <f>SUM(K5:K26)</f>
        <v>1668</v>
      </c>
    </row>
  </sheetData>
  <sheetProtection/>
  <mergeCells count="10">
    <mergeCell ref="A27:B27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9"/>
  <sheetViews>
    <sheetView zoomScalePageLayoutView="0" workbookViewId="0" topLeftCell="A1">
      <selection activeCell="A1" sqref="A1:G1"/>
    </sheetView>
  </sheetViews>
  <sheetFormatPr defaultColWidth="11.421875" defaultRowHeight="15"/>
  <cols>
    <col min="1" max="1" width="24.8515625" style="285" customWidth="1"/>
    <col min="2" max="7" width="12.7109375" style="285" customWidth="1"/>
    <col min="8" max="16384" width="11.421875" style="285" customWidth="1"/>
  </cols>
  <sheetData>
    <row r="1" spans="1:7" ht="49.5" customHeight="1" thickBot="1" thickTop="1">
      <c r="A1" s="354" t="s">
        <v>1014</v>
      </c>
      <c r="B1" s="355"/>
      <c r="C1" s="355"/>
      <c r="D1" s="355"/>
      <c r="E1" s="355"/>
      <c r="F1" s="355"/>
      <c r="G1" s="356"/>
    </row>
    <row r="2" spans="1:7" ht="24.75" customHeight="1" thickBot="1" thickTop="1">
      <c r="A2" s="346" t="s">
        <v>65</v>
      </c>
      <c r="B2" s="357" t="s">
        <v>74</v>
      </c>
      <c r="C2" s="357"/>
      <c r="D2" s="357"/>
      <c r="E2" s="358"/>
      <c r="F2" s="359" t="s">
        <v>73</v>
      </c>
      <c r="G2" s="360"/>
    </row>
    <row r="3" spans="1:7" ht="24.75" customHeight="1">
      <c r="A3" s="347"/>
      <c r="B3" s="341" t="s">
        <v>75</v>
      </c>
      <c r="C3" s="363"/>
      <c r="D3" s="363" t="s">
        <v>76</v>
      </c>
      <c r="E3" s="342"/>
      <c r="F3" s="361"/>
      <c r="G3" s="362"/>
    </row>
    <row r="4" spans="1:7" ht="24.75" customHeight="1" thickBot="1">
      <c r="A4" s="348"/>
      <c r="B4" s="27" t="s">
        <v>68</v>
      </c>
      <c r="C4" s="28" t="s">
        <v>67</v>
      </c>
      <c r="D4" s="27" t="s">
        <v>68</v>
      </c>
      <c r="E4" s="29" t="s">
        <v>67</v>
      </c>
      <c r="F4" s="30" t="s">
        <v>68</v>
      </c>
      <c r="G4" s="31" t="s">
        <v>67</v>
      </c>
    </row>
    <row r="5" spans="1:8" ht="15">
      <c r="A5" s="32" t="s">
        <v>69</v>
      </c>
      <c r="B5" s="33">
        <v>219</v>
      </c>
      <c r="C5" s="34">
        <v>0.39037433155080214</v>
      </c>
      <c r="D5" s="35">
        <v>435</v>
      </c>
      <c r="E5" s="36">
        <v>0.39295392953929537</v>
      </c>
      <c r="F5" s="37">
        <v>654</v>
      </c>
      <c r="G5" s="12">
        <v>0.3920863309352518</v>
      </c>
      <c r="H5" s="296" t="s">
        <v>657</v>
      </c>
    </row>
    <row r="6" spans="1:8" ht="15">
      <c r="A6" s="38" t="s">
        <v>70</v>
      </c>
      <c r="B6" s="39">
        <v>264</v>
      </c>
      <c r="C6" s="40">
        <v>0.47058823529411753</v>
      </c>
      <c r="D6" s="41">
        <v>527</v>
      </c>
      <c r="E6" s="42">
        <v>0.4760614272809394</v>
      </c>
      <c r="F6" s="43">
        <v>791</v>
      </c>
      <c r="G6" s="16">
        <v>0.47422062350119903</v>
      </c>
      <c r="H6" s="296" t="s">
        <v>658</v>
      </c>
    </row>
    <row r="7" spans="1:8" ht="15">
      <c r="A7" s="38" t="s">
        <v>71</v>
      </c>
      <c r="B7" s="39">
        <v>78</v>
      </c>
      <c r="C7" s="40">
        <v>0.13903743315508021</v>
      </c>
      <c r="D7" s="41">
        <v>133</v>
      </c>
      <c r="E7" s="42">
        <v>0.12014453477868109</v>
      </c>
      <c r="F7" s="43">
        <v>211</v>
      </c>
      <c r="G7" s="16">
        <v>0.1264988009592326</v>
      </c>
      <c r="H7" s="296" t="s">
        <v>659</v>
      </c>
    </row>
    <row r="8" spans="1:8" ht="15.75" thickBot="1">
      <c r="A8" s="38" t="s">
        <v>72</v>
      </c>
      <c r="B8" s="44">
        <v>0</v>
      </c>
      <c r="C8" s="45">
        <v>0</v>
      </c>
      <c r="D8" s="46">
        <v>12</v>
      </c>
      <c r="E8" s="47">
        <v>0.010840108401084009</v>
      </c>
      <c r="F8" s="48">
        <v>12</v>
      </c>
      <c r="G8" s="49">
        <v>0.007194244604316547</v>
      </c>
      <c r="H8" s="296" t="s">
        <v>660</v>
      </c>
    </row>
    <row r="9" spans="1:8" ht="15.75" thickBot="1">
      <c r="A9" s="50" t="s">
        <v>73</v>
      </c>
      <c r="B9" s="51">
        <v>561</v>
      </c>
      <c r="C9" s="52">
        <v>1</v>
      </c>
      <c r="D9" s="53">
        <v>1107</v>
      </c>
      <c r="E9" s="54">
        <v>1</v>
      </c>
      <c r="F9" s="51">
        <v>1668</v>
      </c>
      <c r="G9" s="24">
        <v>1</v>
      </c>
      <c r="H9" s="296" t="s">
        <v>73</v>
      </c>
    </row>
  </sheetData>
  <sheetProtection/>
  <mergeCells count="6">
    <mergeCell ref="A1:G1"/>
    <mergeCell ref="A2:A4"/>
    <mergeCell ref="B2:E2"/>
    <mergeCell ref="F2:G3"/>
    <mergeCell ref="B3:C3"/>
    <mergeCell ref="D3:E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262"/>
  <sheetViews>
    <sheetView zoomScale="66" zoomScaleNormal="66" zoomScalePageLayoutView="0" workbookViewId="0" topLeftCell="A1">
      <selection activeCell="A1" sqref="A1:U1"/>
    </sheetView>
  </sheetViews>
  <sheetFormatPr defaultColWidth="11.421875" defaultRowHeight="15"/>
  <cols>
    <col min="1" max="1" width="7.7109375" style="6" customWidth="1"/>
    <col min="2" max="2" width="76.7109375" style="6" bestFit="1" customWidth="1"/>
    <col min="3" max="21" width="13.00390625" style="6" customWidth="1"/>
    <col min="22" max="16384" width="11.421875" style="6" customWidth="1"/>
  </cols>
  <sheetData>
    <row r="1" spans="1:21" ht="24.75" customHeight="1" thickBot="1" thickTop="1">
      <c r="A1" s="425" t="s">
        <v>502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7"/>
    </row>
    <row r="2" spans="1:21" ht="24.75" customHeight="1" thickBot="1" thickTop="1">
      <c r="A2" s="425" t="s">
        <v>1042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7"/>
    </row>
    <row r="3" spans="1:21" ht="24.75" customHeight="1" thickBot="1" thickTop="1">
      <c r="A3" s="437" t="s">
        <v>503</v>
      </c>
      <c r="B3" s="437" t="s">
        <v>504</v>
      </c>
      <c r="C3" s="460" t="s">
        <v>66</v>
      </c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2"/>
      <c r="U3" s="437" t="s">
        <v>1013</v>
      </c>
    </row>
    <row r="4" spans="1:21" ht="24.75" customHeight="1">
      <c r="A4" s="438"/>
      <c r="B4" s="438"/>
      <c r="C4" s="415">
        <v>2012</v>
      </c>
      <c r="D4" s="420"/>
      <c r="E4" s="428">
        <v>2013</v>
      </c>
      <c r="F4" s="440"/>
      <c r="G4" s="428">
        <v>2014</v>
      </c>
      <c r="H4" s="440"/>
      <c r="I4" s="452">
        <v>2015</v>
      </c>
      <c r="J4" s="453"/>
      <c r="K4" s="428">
        <v>2016</v>
      </c>
      <c r="L4" s="440"/>
      <c r="M4" s="428">
        <v>2017</v>
      </c>
      <c r="N4" s="440"/>
      <c r="O4" s="428">
        <v>2018</v>
      </c>
      <c r="P4" s="440"/>
      <c r="Q4" s="428">
        <v>2019</v>
      </c>
      <c r="R4" s="440"/>
      <c r="S4" s="428">
        <v>2020</v>
      </c>
      <c r="T4" s="440"/>
      <c r="U4" s="438"/>
    </row>
    <row r="5" spans="1:21" ht="24.75" customHeight="1" thickBot="1">
      <c r="A5" s="439"/>
      <c r="B5" s="439"/>
      <c r="C5" s="243" t="s">
        <v>68</v>
      </c>
      <c r="D5" s="246" t="s">
        <v>67</v>
      </c>
      <c r="E5" s="255" t="s">
        <v>68</v>
      </c>
      <c r="F5" s="258" t="s">
        <v>67</v>
      </c>
      <c r="G5" s="255" t="s">
        <v>68</v>
      </c>
      <c r="H5" s="258" t="s">
        <v>67</v>
      </c>
      <c r="I5" s="265" t="s">
        <v>68</v>
      </c>
      <c r="J5" s="247" t="s">
        <v>67</v>
      </c>
      <c r="K5" s="225" t="s">
        <v>68</v>
      </c>
      <c r="L5" s="174" t="s">
        <v>67</v>
      </c>
      <c r="M5" s="225" t="s">
        <v>68</v>
      </c>
      <c r="N5" s="174" t="s">
        <v>67</v>
      </c>
      <c r="O5" s="225" t="s">
        <v>68</v>
      </c>
      <c r="P5" s="174" t="s">
        <v>67</v>
      </c>
      <c r="Q5" s="225" t="s">
        <v>68</v>
      </c>
      <c r="R5" s="174" t="s">
        <v>67</v>
      </c>
      <c r="S5" s="225" t="s">
        <v>68</v>
      </c>
      <c r="T5" s="174" t="s">
        <v>67</v>
      </c>
      <c r="U5" s="439"/>
    </row>
    <row r="6" spans="1:22" ht="15.75" thickBot="1">
      <c r="A6" s="266" t="s">
        <v>367</v>
      </c>
      <c r="B6" s="267" t="s">
        <v>368</v>
      </c>
      <c r="C6" s="231">
        <v>229</v>
      </c>
      <c r="D6" s="250">
        <v>0.09769624573378839</v>
      </c>
      <c r="E6" s="231">
        <v>240</v>
      </c>
      <c r="F6" s="259">
        <v>0.10050251256281408</v>
      </c>
      <c r="G6" s="231">
        <v>224</v>
      </c>
      <c r="H6" s="259">
        <v>0.09734897870491091</v>
      </c>
      <c r="I6" s="231">
        <v>270</v>
      </c>
      <c r="J6" s="250">
        <v>0.1184730144800351</v>
      </c>
      <c r="K6" s="231">
        <v>316</v>
      </c>
      <c r="L6" s="250">
        <v>0.1253968253968254</v>
      </c>
      <c r="M6" s="231">
        <v>329</v>
      </c>
      <c r="N6" s="250">
        <v>0.1288175411119812</v>
      </c>
      <c r="O6" s="231">
        <v>330</v>
      </c>
      <c r="P6" s="250">
        <v>0.12870514820592824</v>
      </c>
      <c r="Q6" s="231">
        <v>274</v>
      </c>
      <c r="R6" s="250">
        <v>0.11359867330016585</v>
      </c>
      <c r="S6" s="231">
        <v>231</v>
      </c>
      <c r="T6" s="250">
        <v>0.13848920863309352</v>
      </c>
      <c r="U6" s="227">
        <v>-0.15693430656934307</v>
      </c>
      <c r="V6" s="297" t="s">
        <v>112</v>
      </c>
    </row>
    <row r="7" spans="1:22" ht="28.5">
      <c r="A7" s="268">
        <v>10</v>
      </c>
      <c r="B7" s="269" t="s">
        <v>505</v>
      </c>
      <c r="C7" s="235">
        <v>0</v>
      </c>
      <c r="D7" s="117">
        <v>0</v>
      </c>
      <c r="E7" s="235">
        <v>0</v>
      </c>
      <c r="F7" s="106">
        <v>0</v>
      </c>
      <c r="G7" s="235">
        <v>0</v>
      </c>
      <c r="H7" s="106">
        <v>0</v>
      </c>
      <c r="I7" s="235">
        <v>0</v>
      </c>
      <c r="J7" s="117">
        <v>0</v>
      </c>
      <c r="K7" s="235">
        <v>0</v>
      </c>
      <c r="L7" s="117">
        <v>0</v>
      </c>
      <c r="M7" s="235">
        <v>0</v>
      </c>
      <c r="N7" s="117">
        <v>0</v>
      </c>
      <c r="O7" s="235">
        <v>0</v>
      </c>
      <c r="P7" s="117">
        <v>0</v>
      </c>
      <c r="Q7" s="235">
        <v>0</v>
      </c>
      <c r="R7" s="117">
        <v>0</v>
      </c>
      <c r="S7" s="235">
        <v>0</v>
      </c>
      <c r="T7" s="117">
        <v>0</v>
      </c>
      <c r="U7" s="253"/>
      <c r="V7" s="301"/>
    </row>
    <row r="8" spans="1:22" ht="15">
      <c r="A8" s="199">
        <v>11</v>
      </c>
      <c r="B8" s="270" t="s">
        <v>506</v>
      </c>
      <c r="C8" s="237">
        <v>1</v>
      </c>
      <c r="D8" s="118">
        <v>0.0004266211604095563</v>
      </c>
      <c r="E8" s="237">
        <v>1</v>
      </c>
      <c r="F8" s="108">
        <v>0.0004187604690117253</v>
      </c>
      <c r="G8" s="237">
        <v>2</v>
      </c>
      <c r="H8" s="108">
        <v>0.000869187309865276</v>
      </c>
      <c r="I8" s="237">
        <v>7</v>
      </c>
      <c r="J8" s="118">
        <v>0.00307152259763054</v>
      </c>
      <c r="K8" s="237">
        <v>2</v>
      </c>
      <c r="L8" s="118">
        <v>0.0007936507936507937</v>
      </c>
      <c r="M8" s="237">
        <v>0</v>
      </c>
      <c r="N8" s="118">
        <v>0</v>
      </c>
      <c r="O8" s="237">
        <v>0</v>
      </c>
      <c r="P8" s="118">
        <v>0</v>
      </c>
      <c r="Q8" s="237">
        <v>0</v>
      </c>
      <c r="R8" s="118">
        <v>0</v>
      </c>
      <c r="S8" s="237">
        <v>2</v>
      </c>
      <c r="T8" s="118">
        <v>0.0011990407673860908</v>
      </c>
      <c r="U8" s="222"/>
      <c r="V8" s="297" t="s">
        <v>842</v>
      </c>
    </row>
    <row r="9" spans="1:22" ht="28.5">
      <c r="A9" s="199">
        <v>12</v>
      </c>
      <c r="B9" s="270" t="s">
        <v>507</v>
      </c>
      <c r="C9" s="237">
        <v>0</v>
      </c>
      <c r="D9" s="118">
        <v>0</v>
      </c>
      <c r="E9" s="237">
        <v>1</v>
      </c>
      <c r="F9" s="108">
        <v>0.0004187604690117253</v>
      </c>
      <c r="G9" s="237">
        <v>0</v>
      </c>
      <c r="H9" s="108">
        <v>0</v>
      </c>
      <c r="I9" s="237">
        <v>0</v>
      </c>
      <c r="J9" s="118">
        <v>0</v>
      </c>
      <c r="K9" s="237">
        <v>0</v>
      </c>
      <c r="L9" s="118">
        <v>0</v>
      </c>
      <c r="M9" s="237">
        <v>0</v>
      </c>
      <c r="N9" s="118">
        <v>0</v>
      </c>
      <c r="O9" s="237">
        <v>0</v>
      </c>
      <c r="P9" s="118">
        <v>0</v>
      </c>
      <c r="Q9" s="237">
        <v>0</v>
      </c>
      <c r="R9" s="118">
        <v>0</v>
      </c>
      <c r="S9" s="237">
        <v>0</v>
      </c>
      <c r="T9" s="118">
        <v>0</v>
      </c>
      <c r="U9" s="222"/>
      <c r="V9" s="301"/>
    </row>
    <row r="10" spans="1:24" ht="28.5">
      <c r="A10" s="199">
        <v>13</v>
      </c>
      <c r="B10" s="270" t="s">
        <v>508</v>
      </c>
      <c r="C10" s="237">
        <v>3</v>
      </c>
      <c r="D10" s="118">
        <v>0.001279863481228669</v>
      </c>
      <c r="E10" s="237">
        <v>1</v>
      </c>
      <c r="F10" s="108">
        <v>0.0004187604690117253</v>
      </c>
      <c r="G10" s="237">
        <v>1</v>
      </c>
      <c r="H10" s="108">
        <v>0.000434593654932638</v>
      </c>
      <c r="I10" s="237">
        <v>2</v>
      </c>
      <c r="J10" s="118">
        <v>0.0008775778850372971</v>
      </c>
      <c r="K10" s="237">
        <v>2</v>
      </c>
      <c r="L10" s="118">
        <v>0.0007936507936507937</v>
      </c>
      <c r="M10" s="237">
        <v>1</v>
      </c>
      <c r="N10" s="118">
        <v>0.00039154267815191856</v>
      </c>
      <c r="O10" s="237">
        <v>0</v>
      </c>
      <c r="P10" s="118">
        <v>0</v>
      </c>
      <c r="Q10" s="237">
        <v>3</v>
      </c>
      <c r="R10" s="118">
        <v>0.0012437810945273632</v>
      </c>
      <c r="S10" s="237">
        <v>1</v>
      </c>
      <c r="T10" s="118">
        <v>0.0005995203836930454</v>
      </c>
      <c r="U10" s="222">
        <v>-0.6666666666666666</v>
      </c>
      <c r="V10" s="297" t="s">
        <v>843</v>
      </c>
      <c r="W10" s="306"/>
      <c r="X10" s="307"/>
    </row>
    <row r="11" spans="1:24" ht="15">
      <c r="A11" s="199">
        <v>14</v>
      </c>
      <c r="B11" s="270" t="s">
        <v>509</v>
      </c>
      <c r="C11" s="237">
        <v>9</v>
      </c>
      <c r="D11" s="118">
        <v>0.0038395904436860067</v>
      </c>
      <c r="E11" s="237">
        <v>21</v>
      </c>
      <c r="F11" s="108">
        <v>0.008793969849246231</v>
      </c>
      <c r="G11" s="237">
        <v>15</v>
      </c>
      <c r="H11" s="108">
        <v>0.00651890482398957</v>
      </c>
      <c r="I11" s="237">
        <v>11</v>
      </c>
      <c r="J11" s="118">
        <v>0.004826678367705134</v>
      </c>
      <c r="K11" s="237">
        <v>16</v>
      </c>
      <c r="L11" s="118">
        <v>0.006349206349206349</v>
      </c>
      <c r="M11" s="237">
        <v>18</v>
      </c>
      <c r="N11" s="118">
        <v>0.007047768206734533</v>
      </c>
      <c r="O11" s="237">
        <v>1</v>
      </c>
      <c r="P11" s="118">
        <v>0.000390015600624025</v>
      </c>
      <c r="Q11" s="237">
        <v>4</v>
      </c>
      <c r="R11" s="118">
        <v>0.0016583747927031512</v>
      </c>
      <c r="S11" s="237">
        <v>3</v>
      </c>
      <c r="T11" s="118">
        <v>0.0017985611510791368</v>
      </c>
      <c r="U11" s="222">
        <v>-0.25</v>
      </c>
      <c r="V11" s="297" t="s">
        <v>844</v>
      </c>
      <c r="W11" s="306"/>
      <c r="X11" s="307"/>
    </row>
    <row r="12" spans="1:24" ht="28.5">
      <c r="A12" s="199">
        <v>15</v>
      </c>
      <c r="B12" s="270" t="s">
        <v>510</v>
      </c>
      <c r="C12" s="237">
        <v>0</v>
      </c>
      <c r="D12" s="118">
        <v>0</v>
      </c>
      <c r="E12" s="237">
        <v>0</v>
      </c>
      <c r="F12" s="108">
        <v>0</v>
      </c>
      <c r="G12" s="237">
        <v>0</v>
      </c>
      <c r="H12" s="108">
        <v>0</v>
      </c>
      <c r="I12" s="237">
        <v>2</v>
      </c>
      <c r="J12" s="118">
        <v>0.0008775778850372971</v>
      </c>
      <c r="K12" s="237">
        <v>4</v>
      </c>
      <c r="L12" s="118">
        <v>0.0015873015873015873</v>
      </c>
      <c r="M12" s="237">
        <v>0</v>
      </c>
      <c r="N12" s="118">
        <v>0</v>
      </c>
      <c r="O12" s="237">
        <v>1</v>
      </c>
      <c r="P12" s="118">
        <v>0.000390015600624025</v>
      </c>
      <c r="Q12" s="237">
        <v>1</v>
      </c>
      <c r="R12" s="118">
        <v>0.0004145936981757878</v>
      </c>
      <c r="S12" s="237">
        <v>0</v>
      </c>
      <c r="T12" s="118">
        <v>0</v>
      </c>
      <c r="U12" s="222">
        <v>-1</v>
      </c>
      <c r="V12" s="297" t="s">
        <v>845</v>
      </c>
      <c r="W12" s="306"/>
      <c r="X12" s="307"/>
    </row>
    <row r="13" spans="1:24" ht="28.5">
      <c r="A13" s="199">
        <v>16</v>
      </c>
      <c r="B13" s="270" t="s">
        <v>511</v>
      </c>
      <c r="C13" s="237">
        <v>2</v>
      </c>
      <c r="D13" s="118">
        <v>0.0008532423208191126</v>
      </c>
      <c r="E13" s="237">
        <v>4</v>
      </c>
      <c r="F13" s="108">
        <v>0.0016750418760469012</v>
      </c>
      <c r="G13" s="237">
        <v>4</v>
      </c>
      <c r="H13" s="108">
        <v>0.001738374619730552</v>
      </c>
      <c r="I13" s="237">
        <v>3</v>
      </c>
      <c r="J13" s="118">
        <v>0.0013163668275559457</v>
      </c>
      <c r="K13" s="237">
        <v>4</v>
      </c>
      <c r="L13" s="118">
        <v>0.0015873015873015873</v>
      </c>
      <c r="M13" s="237">
        <v>3</v>
      </c>
      <c r="N13" s="118">
        <v>0.0011746280344557558</v>
      </c>
      <c r="O13" s="237">
        <v>2</v>
      </c>
      <c r="P13" s="118">
        <v>0.00078003120124805</v>
      </c>
      <c r="Q13" s="237">
        <v>3</v>
      </c>
      <c r="R13" s="118">
        <v>0.0012437810945273632</v>
      </c>
      <c r="S13" s="237">
        <v>2</v>
      </c>
      <c r="T13" s="118">
        <v>0.0011990407673860908</v>
      </c>
      <c r="U13" s="222">
        <v>-0.3333333333333333</v>
      </c>
      <c r="V13" s="297" t="s">
        <v>846</v>
      </c>
      <c r="W13" s="306"/>
      <c r="X13" s="307"/>
    </row>
    <row r="14" spans="1:24" ht="28.5">
      <c r="A14" s="199">
        <v>17</v>
      </c>
      <c r="B14" s="270" t="s">
        <v>512</v>
      </c>
      <c r="C14" s="237">
        <v>1</v>
      </c>
      <c r="D14" s="118">
        <v>0.0004266211604095563</v>
      </c>
      <c r="E14" s="237">
        <v>0</v>
      </c>
      <c r="F14" s="108">
        <v>0</v>
      </c>
      <c r="G14" s="237">
        <v>0</v>
      </c>
      <c r="H14" s="108">
        <v>0</v>
      </c>
      <c r="I14" s="237">
        <v>0</v>
      </c>
      <c r="J14" s="118">
        <v>0</v>
      </c>
      <c r="K14" s="237">
        <v>0</v>
      </c>
      <c r="L14" s="118">
        <v>0</v>
      </c>
      <c r="M14" s="237">
        <v>0</v>
      </c>
      <c r="N14" s="118">
        <v>0</v>
      </c>
      <c r="O14" s="237">
        <v>0</v>
      </c>
      <c r="P14" s="118">
        <v>0</v>
      </c>
      <c r="Q14" s="237">
        <v>0</v>
      </c>
      <c r="R14" s="118">
        <v>0</v>
      </c>
      <c r="S14" s="237">
        <v>0</v>
      </c>
      <c r="T14" s="118">
        <v>0</v>
      </c>
      <c r="U14" s="222"/>
      <c r="V14" s="301"/>
      <c r="X14" s="307"/>
    </row>
    <row r="15" spans="1:24" ht="29.25" thickBot="1">
      <c r="A15" s="200">
        <v>19</v>
      </c>
      <c r="B15" s="271" t="s">
        <v>513</v>
      </c>
      <c r="C15" s="219">
        <v>16</v>
      </c>
      <c r="D15" s="119">
        <v>0.006825938566552901</v>
      </c>
      <c r="E15" s="219">
        <v>16</v>
      </c>
      <c r="F15" s="110">
        <v>0.006700167504187605</v>
      </c>
      <c r="G15" s="219">
        <v>30</v>
      </c>
      <c r="H15" s="110">
        <v>0.01303780964797914</v>
      </c>
      <c r="I15" s="219">
        <v>12</v>
      </c>
      <c r="J15" s="119">
        <v>0.005265467310223783</v>
      </c>
      <c r="K15" s="219">
        <v>23</v>
      </c>
      <c r="L15" s="119">
        <v>0.009126984126984128</v>
      </c>
      <c r="M15" s="219">
        <v>5</v>
      </c>
      <c r="N15" s="119">
        <v>0.001957713390759593</v>
      </c>
      <c r="O15" s="219">
        <v>4</v>
      </c>
      <c r="P15" s="119">
        <v>0.0015600624024961</v>
      </c>
      <c r="Q15" s="219">
        <v>12</v>
      </c>
      <c r="R15" s="119">
        <v>0.004975124378109453</v>
      </c>
      <c r="S15" s="219">
        <v>3</v>
      </c>
      <c r="T15" s="119">
        <v>0.0017985611510791368</v>
      </c>
      <c r="U15" s="223">
        <v>-0.75</v>
      </c>
      <c r="V15" s="297" t="s">
        <v>847</v>
      </c>
      <c r="X15" s="307"/>
    </row>
    <row r="16" spans="1:24" ht="15">
      <c r="A16" s="268">
        <v>20</v>
      </c>
      <c r="B16" s="269" t="s">
        <v>514</v>
      </c>
      <c r="C16" s="235">
        <v>0</v>
      </c>
      <c r="D16" s="117">
        <v>0</v>
      </c>
      <c r="E16" s="235">
        <v>0</v>
      </c>
      <c r="F16" s="106">
        <v>0</v>
      </c>
      <c r="G16" s="235">
        <v>0</v>
      </c>
      <c r="H16" s="106">
        <v>0</v>
      </c>
      <c r="I16" s="235">
        <v>0</v>
      </c>
      <c r="J16" s="117">
        <v>0</v>
      </c>
      <c r="K16" s="235">
        <v>0</v>
      </c>
      <c r="L16" s="117">
        <v>0</v>
      </c>
      <c r="M16" s="235">
        <v>0</v>
      </c>
      <c r="N16" s="117">
        <v>0</v>
      </c>
      <c r="O16" s="235">
        <v>0</v>
      </c>
      <c r="P16" s="117">
        <v>0</v>
      </c>
      <c r="Q16" s="235">
        <v>0</v>
      </c>
      <c r="R16" s="117">
        <v>0</v>
      </c>
      <c r="S16" s="235">
        <v>0</v>
      </c>
      <c r="T16" s="117">
        <v>0</v>
      </c>
      <c r="U16" s="253"/>
      <c r="V16" s="301"/>
      <c r="X16" s="307"/>
    </row>
    <row r="17" spans="1:24" ht="15">
      <c r="A17" s="199">
        <v>21</v>
      </c>
      <c r="B17" s="270" t="s">
        <v>515</v>
      </c>
      <c r="C17" s="237">
        <v>0</v>
      </c>
      <c r="D17" s="118">
        <v>0</v>
      </c>
      <c r="E17" s="237">
        <v>0</v>
      </c>
      <c r="F17" s="108">
        <v>0</v>
      </c>
      <c r="G17" s="237">
        <v>0</v>
      </c>
      <c r="H17" s="108">
        <v>0</v>
      </c>
      <c r="I17" s="237">
        <v>0</v>
      </c>
      <c r="J17" s="118">
        <v>0</v>
      </c>
      <c r="K17" s="237">
        <v>0</v>
      </c>
      <c r="L17" s="118">
        <v>0</v>
      </c>
      <c r="M17" s="237">
        <v>0</v>
      </c>
      <c r="N17" s="118">
        <v>0</v>
      </c>
      <c r="O17" s="237">
        <v>0</v>
      </c>
      <c r="P17" s="118">
        <v>0</v>
      </c>
      <c r="Q17" s="237">
        <v>0</v>
      </c>
      <c r="R17" s="118">
        <v>0</v>
      </c>
      <c r="S17" s="237">
        <v>0</v>
      </c>
      <c r="T17" s="118">
        <v>0</v>
      </c>
      <c r="U17" s="222"/>
      <c r="V17" s="301"/>
      <c r="X17" s="307"/>
    </row>
    <row r="18" spans="1:24" ht="15">
      <c r="A18" s="199">
        <v>22</v>
      </c>
      <c r="B18" s="270" t="s">
        <v>516</v>
      </c>
      <c r="C18" s="237">
        <v>0</v>
      </c>
      <c r="D18" s="118">
        <v>0</v>
      </c>
      <c r="E18" s="237">
        <v>0</v>
      </c>
      <c r="F18" s="108">
        <v>0</v>
      </c>
      <c r="G18" s="237">
        <v>1</v>
      </c>
      <c r="H18" s="108">
        <v>0.000434593654932638</v>
      </c>
      <c r="I18" s="237">
        <v>0</v>
      </c>
      <c r="J18" s="118">
        <v>0</v>
      </c>
      <c r="K18" s="237">
        <v>0</v>
      </c>
      <c r="L18" s="118">
        <v>0</v>
      </c>
      <c r="M18" s="237">
        <v>0</v>
      </c>
      <c r="N18" s="118">
        <v>0</v>
      </c>
      <c r="O18" s="237">
        <v>1</v>
      </c>
      <c r="P18" s="118">
        <v>0.000390015600624025</v>
      </c>
      <c r="Q18" s="237">
        <v>0</v>
      </c>
      <c r="R18" s="118">
        <v>0</v>
      </c>
      <c r="S18" s="237">
        <v>1</v>
      </c>
      <c r="T18" s="118">
        <v>0.0005995203836930454</v>
      </c>
      <c r="U18" s="222"/>
      <c r="V18" s="301" t="s">
        <v>969</v>
      </c>
      <c r="X18" s="307"/>
    </row>
    <row r="19" spans="1:24" ht="15">
      <c r="A19" s="199">
        <v>23</v>
      </c>
      <c r="B19" s="270" t="s">
        <v>517</v>
      </c>
      <c r="C19" s="237">
        <v>1</v>
      </c>
      <c r="D19" s="118">
        <v>0.0004266211604095563</v>
      </c>
      <c r="E19" s="237">
        <v>0</v>
      </c>
      <c r="F19" s="108">
        <v>0</v>
      </c>
      <c r="G19" s="237">
        <v>0</v>
      </c>
      <c r="H19" s="108">
        <v>0</v>
      </c>
      <c r="I19" s="237">
        <v>0</v>
      </c>
      <c r="J19" s="118">
        <v>0</v>
      </c>
      <c r="K19" s="237">
        <v>0</v>
      </c>
      <c r="L19" s="118">
        <v>0</v>
      </c>
      <c r="M19" s="237">
        <v>0</v>
      </c>
      <c r="N19" s="118">
        <v>0</v>
      </c>
      <c r="O19" s="237">
        <v>0</v>
      </c>
      <c r="P19" s="118">
        <v>0</v>
      </c>
      <c r="Q19" s="237">
        <v>0</v>
      </c>
      <c r="R19" s="118">
        <v>0</v>
      </c>
      <c r="S19" s="237">
        <v>0</v>
      </c>
      <c r="T19" s="118">
        <v>0</v>
      </c>
      <c r="U19" s="222"/>
      <c r="V19" s="301"/>
      <c r="X19" s="307"/>
    </row>
    <row r="20" spans="1:24" ht="29.25" thickBot="1">
      <c r="A20" s="200">
        <v>29</v>
      </c>
      <c r="B20" s="271" t="s">
        <v>518</v>
      </c>
      <c r="C20" s="219">
        <v>1</v>
      </c>
      <c r="D20" s="119">
        <v>0.0004266211604095563</v>
      </c>
      <c r="E20" s="219">
        <v>0</v>
      </c>
      <c r="F20" s="110">
        <v>0</v>
      </c>
      <c r="G20" s="219">
        <v>0</v>
      </c>
      <c r="H20" s="110">
        <v>0</v>
      </c>
      <c r="I20" s="219">
        <v>0</v>
      </c>
      <c r="J20" s="119">
        <v>0</v>
      </c>
      <c r="K20" s="219">
        <v>1</v>
      </c>
      <c r="L20" s="119">
        <v>0.0003968253968253968</v>
      </c>
      <c r="M20" s="219">
        <v>0</v>
      </c>
      <c r="N20" s="119">
        <v>0</v>
      </c>
      <c r="O20" s="219">
        <v>1</v>
      </c>
      <c r="P20" s="119">
        <v>0.000390015600624025</v>
      </c>
      <c r="Q20" s="219">
        <v>0</v>
      </c>
      <c r="R20" s="119">
        <v>0</v>
      </c>
      <c r="S20" s="219">
        <v>2</v>
      </c>
      <c r="T20" s="119">
        <v>0.0011990407673860908</v>
      </c>
      <c r="U20" s="223"/>
      <c r="V20" s="297" t="s">
        <v>848</v>
      </c>
      <c r="X20" s="307"/>
    </row>
    <row r="21" spans="1:24" ht="28.5">
      <c r="A21" s="268">
        <v>30</v>
      </c>
      <c r="B21" s="269" t="s">
        <v>519</v>
      </c>
      <c r="C21" s="235">
        <v>15</v>
      </c>
      <c r="D21" s="117">
        <v>0.0063993174061433445</v>
      </c>
      <c r="E21" s="235">
        <v>24</v>
      </c>
      <c r="F21" s="106">
        <v>0.010050251256281407</v>
      </c>
      <c r="G21" s="235">
        <v>19</v>
      </c>
      <c r="H21" s="106">
        <v>0.008257279443720122</v>
      </c>
      <c r="I21" s="235">
        <v>7</v>
      </c>
      <c r="J21" s="117">
        <v>0.00307152259763054</v>
      </c>
      <c r="K21" s="235">
        <v>15</v>
      </c>
      <c r="L21" s="117">
        <v>0.005952380952380952</v>
      </c>
      <c r="M21" s="235">
        <v>12</v>
      </c>
      <c r="N21" s="117">
        <v>0.004698512137823023</v>
      </c>
      <c r="O21" s="235">
        <v>9</v>
      </c>
      <c r="P21" s="117">
        <v>0.0035101404056162248</v>
      </c>
      <c r="Q21" s="235">
        <v>27</v>
      </c>
      <c r="R21" s="117">
        <v>0.011194029850746268</v>
      </c>
      <c r="S21" s="235">
        <v>14</v>
      </c>
      <c r="T21" s="117">
        <v>0.008393285371702638</v>
      </c>
      <c r="U21" s="253">
        <v>-0.48148148148148145</v>
      </c>
      <c r="V21" s="297" t="s">
        <v>849</v>
      </c>
      <c r="W21" s="306"/>
      <c r="X21" s="307"/>
    </row>
    <row r="22" spans="1:24" ht="15">
      <c r="A22" s="199">
        <v>31</v>
      </c>
      <c r="B22" s="270" t="s">
        <v>520</v>
      </c>
      <c r="C22" s="237">
        <v>114</v>
      </c>
      <c r="D22" s="118">
        <v>0.04863481228668942</v>
      </c>
      <c r="E22" s="237">
        <v>116</v>
      </c>
      <c r="F22" s="108">
        <v>0.048576214405360134</v>
      </c>
      <c r="G22" s="237">
        <v>114</v>
      </c>
      <c r="H22" s="108">
        <v>0.04954367666232073</v>
      </c>
      <c r="I22" s="237">
        <v>107</v>
      </c>
      <c r="J22" s="118">
        <v>0.04695041684949539</v>
      </c>
      <c r="K22" s="237">
        <v>136</v>
      </c>
      <c r="L22" s="118">
        <v>0.05396825396825397</v>
      </c>
      <c r="M22" s="237">
        <v>182</v>
      </c>
      <c r="N22" s="118">
        <v>0.07126076742364919</v>
      </c>
      <c r="O22" s="237">
        <v>130</v>
      </c>
      <c r="P22" s="118">
        <v>0.05070202808112325</v>
      </c>
      <c r="Q22" s="237">
        <v>151</v>
      </c>
      <c r="R22" s="118">
        <v>0.06260364842454395</v>
      </c>
      <c r="S22" s="237">
        <v>103</v>
      </c>
      <c r="T22" s="118">
        <v>0.0617505995203837</v>
      </c>
      <c r="U22" s="222">
        <v>-0.31788079470198677</v>
      </c>
      <c r="V22" s="297" t="s">
        <v>850</v>
      </c>
      <c r="W22" s="306"/>
      <c r="X22" s="307"/>
    </row>
    <row r="23" spans="1:24" ht="15">
      <c r="A23" s="199">
        <v>32</v>
      </c>
      <c r="B23" s="270" t="s">
        <v>521</v>
      </c>
      <c r="C23" s="237">
        <v>53</v>
      </c>
      <c r="D23" s="118">
        <v>0.022610921501706484</v>
      </c>
      <c r="E23" s="237">
        <v>43</v>
      </c>
      <c r="F23" s="108">
        <v>0.018006700167504188</v>
      </c>
      <c r="G23" s="237">
        <v>38</v>
      </c>
      <c r="H23" s="108">
        <v>0.016514558887440245</v>
      </c>
      <c r="I23" s="237">
        <v>28</v>
      </c>
      <c r="J23" s="118">
        <v>0.01228609039052216</v>
      </c>
      <c r="K23" s="237">
        <v>34</v>
      </c>
      <c r="L23" s="118">
        <v>0.013492063492063493</v>
      </c>
      <c r="M23" s="237">
        <v>44</v>
      </c>
      <c r="N23" s="118">
        <v>0.017227877838684416</v>
      </c>
      <c r="O23" s="237">
        <v>36</v>
      </c>
      <c r="P23" s="118">
        <v>0.014040561622464899</v>
      </c>
      <c r="Q23" s="237">
        <v>62</v>
      </c>
      <c r="R23" s="118">
        <v>0.02570480928689884</v>
      </c>
      <c r="S23" s="237">
        <v>40</v>
      </c>
      <c r="T23" s="118">
        <v>0.023980815347721826</v>
      </c>
      <c r="U23" s="222">
        <v>-0.3548387096774194</v>
      </c>
      <c r="V23" s="297" t="s">
        <v>851</v>
      </c>
      <c r="W23" s="306"/>
      <c r="X23" s="307"/>
    </row>
    <row r="24" spans="1:24" ht="29.25" thickBot="1">
      <c r="A24" s="200">
        <v>39</v>
      </c>
      <c r="B24" s="271" t="s">
        <v>522</v>
      </c>
      <c r="C24" s="219">
        <v>5</v>
      </c>
      <c r="D24" s="119">
        <v>0.0021331058020477816</v>
      </c>
      <c r="E24" s="219">
        <v>4</v>
      </c>
      <c r="F24" s="110">
        <v>0.0016750418760469012</v>
      </c>
      <c r="G24" s="219">
        <v>5</v>
      </c>
      <c r="H24" s="110">
        <v>0.0021729682746631897</v>
      </c>
      <c r="I24" s="219">
        <v>2</v>
      </c>
      <c r="J24" s="119">
        <v>0.0008775778850372971</v>
      </c>
      <c r="K24" s="219">
        <v>5</v>
      </c>
      <c r="L24" s="119">
        <v>0.0019841269841269845</v>
      </c>
      <c r="M24" s="219">
        <v>3</v>
      </c>
      <c r="N24" s="119">
        <v>0.0011746280344557558</v>
      </c>
      <c r="O24" s="219">
        <v>4</v>
      </c>
      <c r="P24" s="119">
        <v>0.0015600624024961</v>
      </c>
      <c r="Q24" s="219">
        <v>6</v>
      </c>
      <c r="R24" s="119">
        <v>0.0024875621890547263</v>
      </c>
      <c r="S24" s="219">
        <v>4</v>
      </c>
      <c r="T24" s="119">
        <v>0.0023980815347721817</v>
      </c>
      <c r="U24" s="223">
        <v>-0.3333333333333333</v>
      </c>
      <c r="V24" s="297" t="s">
        <v>852</v>
      </c>
      <c r="W24" s="306"/>
      <c r="X24" s="307"/>
    </row>
    <row r="25" spans="1:24" ht="15">
      <c r="A25" s="268">
        <v>40</v>
      </c>
      <c r="B25" s="269" t="s">
        <v>523</v>
      </c>
      <c r="C25" s="235">
        <v>140</v>
      </c>
      <c r="D25" s="117">
        <v>0.059726962457337884</v>
      </c>
      <c r="E25" s="235">
        <v>112</v>
      </c>
      <c r="F25" s="106">
        <v>0.04690117252931323</v>
      </c>
      <c r="G25" s="235">
        <v>112</v>
      </c>
      <c r="H25" s="106">
        <v>0.048674489352455455</v>
      </c>
      <c r="I25" s="235">
        <v>114</v>
      </c>
      <c r="J25" s="117">
        <v>0.050021939447125935</v>
      </c>
      <c r="K25" s="235">
        <v>131</v>
      </c>
      <c r="L25" s="117">
        <v>0.05198412698412699</v>
      </c>
      <c r="M25" s="235">
        <v>145</v>
      </c>
      <c r="N25" s="117">
        <v>0.05677368833202819</v>
      </c>
      <c r="O25" s="235">
        <v>182</v>
      </c>
      <c r="P25" s="117">
        <v>0.07098283931357255</v>
      </c>
      <c r="Q25" s="235">
        <v>212</v>
      </c>
      <c r="R25" s="117">
        <v>0.087893864013267</v>
      </c>
      <c r="S25" s="235">
        <v>157</v>
      </c>
      <c r="T25" s="117">
        <v>0.09412470023980815</v>
      </c>
      <c r="U25" s="253">
        <v>-0.25943396226415094</v>
      </c>
      <c r="V25" s="297" t="s">
        <v>853</v>
      </c>
      <c r="W25" s="306"/>
      <c r="X25" s="307"/>
    </row>
    <row r="26" spans="1:24" ht="15">
      <c r="A26" s="199">
        <v>41</v>
      </c>
      <c r="B26" s="270" t="s">
        <v>524</v>
      </c>
      <c r="C26" s="237">
        <v>11</v>
      </c>
      <c r="D26" s="118">
        <v>0.00469283276450512</v>
      </c>
      <c r="E26" s="237">
        <v>12</v>
      </c>
      <c r="F26" s="108">
        <v>0.005025125628140704</v>
      </c>
      <c r="G26" s="237">
        <v>10</v>
      </c>
      <c r="H26" s="108">
        <v>0.004345936549326379</v>
      </c>
      <c r="I26" s="237">
        <v>8</v>
      </c>
      <c r="J26" s="118">
        <v>0.0035103115401491883</v>
      </c>
      <c r="K26" s="237">
        <v>6</v>
      </c>
      <c r="L26" s="118">
        <v>0.002380952380952381</v>
      </c>
      <c r="M26" s="237">
        <v>16</v>
      </c>
      <c r="N26" s="118">
        <v>0.006264682850430697</v>
      </c>
      <c r="O26" s="237">
        <v>6</v>
      </c>
      <c r="P26" s="118">
        <v>0.00234009360374415</v>
      </c>
      <c r="Q26" s="237">
        <v>21</v>
      </c>
      <c r="R26" s="118">
        <v>0.00870646766169154</v>
      </c>
      <c r="S26" s="237">
        <v>11</v>
      </c>
      <c r="T26" s="118">
        <v>0.006594724220623501</v>
      </c>
      <c r="U26" s="222">
        <v>-0.47619047619047616</v>
      </c>
      <c r="V26" s="297" t="s">
        <v>854</v>
      </c>
      <c r="W26" s="306"/>
      <c r="X26" s="307"/>
    </row>
    <row r="27" spans="1:24" ht="15">
      <c r="A27" s="199">
        <v>42</v>
      </c>
      <c r="B27" s="270" t="s">
        <v>525</v>
      </c>
      <c r="C27" s="237">
        <v>20</v>
      </c>
      <c r="D27" s="118">
        <v>0.008532423208191127</v>
      </c>
      <c r="E27" s="237">
        <v>12</v>
      </c>
      <c r="F27" s="108">
        <v>0.005025125628140704</v>
      </c>
      <c r="G27" s="237">
        <v>15</v>
      </c>
      <c r="H27" s="108">
        <v>0.00651890482398957</v>
      </c>
      <c r="I27" s="237">
        <v>18</v>
      </c>
      <c r="J27" s="118">
        <v>0.007898200965335674</v>
      </c>
      <c r="K27" s="237">
        <v>12</v>
      </c>
      <c r="L27" s="118">
        <v>0.004761904761904762</v>
      </c>
      <c r="M27" s="237">
        <v>14</v>
      </c>
      <c r="N27" s="118">
        <v>0.00548159749412686</v>
      </c>
      <c r="O27" s="237">
        <v>15</v>
      </c>
      <c r="P27" s="118">
        <v>0.005850234009360375</v>
      </c>
      <c r="Q27" s="237">
        <v>14</v>
      </c>
      <c r="R27" s="118">
        <v>0.005804311774461027</v>
      </c>
      <c r="S27" s="237">
        <v>9</v>
      </c>
      <c r="T27" s="118">
        <v>0.0053956834532374095</v>
      </c>
      <c r="U27" s="222">
        <v>-0.35714285714285715</v>
      </c>
      <c r="V27" s="297" t="s">
        <v>855</v>
      </c>
      <c r="W27" s="306"/>
      <c r="X27" s="307"/>
    </row>
    <row r="28" spans="1:24" ht="15">
      <c r="A28" s="199">
        <v>43</v>
      </c>
      <c r="B28" s="270" t="s">
        <v>526</v>
      </c>
      <c r="C28" s="237">
        <v>4</v>
      </c>
      <c r="D28" s="118">
        <v>0.0017064846416382253</v>
      </c>
      <c r="E28" s="237">
        <v>4</v>
      </c>
      <c r="F28" s="108">
        <v>0.0016750418760469012</v>
      </c>
      <c r="G28" s="237">
        <v>6</v>
      </c>
      <c r="H28" s="108">
        <v>0.002607561929595828</v>
      </c>
      <c r="I28" s="237">
        <v>7</v>
      </c>
      <c r="J28" s="118">
        <v>0.00307152259763054</v>
      </c>
      <c r="K28" s="237">
        <v>5</v>
      </c>
      <c r="L28" s="118">
        <v>0.0019841269841269845</v>
      </c>
      <c r="M28" s="237">
        <v>9</v>
      </c>
      <c r="N28" s="118">
        <v>0.0035238841033672667</v>
      </c>
      <c r="O28" s="237">
        <v>4</v>
      </c>
      <c r="P28" s="118">
        <v>0.0015600624024961</v>
      </c>
      <c r="Q28" s="237">
        <v>4</v>
      </c>
      <c r="R28" s="118">
        <v>0.0016583747927031512</v>
      </c>
      <c r="S28" s="237">
        <v>2</v>
      </c>
      <c r="T28" s="118">
        <v>0.0011990407673860908</v>
      </c>
      <c r="U28" s="222">
        <v>-0.5</v>
      </c>
      <c r="V28" s="297" t="s">
        <v>856</v>
      </c>
      <c r="W28" s="306"/>
      <c r="X28" s="307"/>
    </row>
    <row r="29" spans="1:24" ht="28.5">
      <c r="A29" s="199">
        <v>44</v>
      </c>
      <c r="B29" s="270" t="s">
        <v>527</v>
      </c>
      <c r="C29" s="237">
        <v>584</v>
      </c>
      <c r="D29" s="118">
        <v>0.24914675767918087</v>
      </c>
      <c r="E29" s="237">
        <v>597</v>
      </c>
      <c r="F29" s="108">
        <v>0.25</v>
      </c>
      <c r="G29" s="237">
        <v>580</v>
      </c>
      <c r="H29" s="108">
        <v>0.25206431986093003</v>
      </c>
      <c r="I29" s="237">
        <v>616</v>
      </c>
      <c r="J29" s="118">
        <v>0.2702939885914875</v>
      </c>
      <c r="K29" s="237">
        <v>630</v>
      </c>
      <c r="L29" s="118">
        <v>0.25</v>
      </c>
      <c r="M29" s="237">
        <v>650</v>
      </c>
      <c r="N29" s="118">
        <v>0.2545027407987471</v>
      </c>
      <c r="O29" s="237">
        <v>775</v>
      </c>
      <c r="P29" s="118">
        <v>0.30226209048361935</v>
      </c>
      <c r="Q29" s="237">
        <v>678</v>
      </c>
      <c r="R29" s="118">
        <v>0.2810945273631841</v>
      </c>
      <c r="S29" s="237">
        <v>414</v>
      </c>
      <c r="T29" s="118">
        <v>0.24820143884892087</v>
      </c>
      <c r="U29" s="222">
        <v>-0.3893805309734513</v>
      </c>
      <c r="V29" s="297" t="s">
        <v>857</v>
      </c>
      <c r="W29" s="306"/>
      <c r="X29" s="307"/>
    </row>
    <row r="30" spans="1:24" ht="28.5">
      <c r="A30" s="199">
        <v>45</v>
      </c>
      <c r="B30" s="270" t="s">
        <v>528</v>
      </c>
      <c r="C30" s="237">
        <v>651</v>
      </c>
      <c r="D30" s="118">
        <v>0.27773037542662116</v>
      </c>
      <c r="E30" s="237">
        <v>702</v>
      </c>
      <c r="F30" s="108">
        <v>0.29396984924623115</v>
      </c>
      <c r="G30" s="237">
        <v>666</v>
      </c>
      <c r="H30" s="108">
        <v>0.2894393741851369</v>
      </c>
      <c r="I30" s="237">
        <v>632</v>
      </c>
      <c r="J30" s="118">
        <v>0.2773146116717859</v>
      </c>
      <c r="K30" s="237">
        <v>710</v>
      </c>
      <c r="L30" s="118">
        <v>0.2817460317460318</v>
      </c>
      <c r="M30" s="237">
        <v>590</v>
      </c>
      <c r="N30" s="118">
        <v>0.23101018010963195</v>
      </c>
      <c r="O30" s="237">
        <v>551</v>
      </c>
      <c r="P30" s="118">
        <v>0.2148985959438378</v>
      </c>
      <c r="Q30" s="237">
        <v>492</v>
      </c>
      <c r="R30" s="118">
        <v>0.20398009950248755</v>
      </c>
      <c r="S30" s="237">
        <v>346</v>
      </c>
      <c r="T30" s="118">
        <v>0.20743405275779372</v>
      </c>
      <c r="U30" s="222">
        <v>-0.2967479674796748</v>
      </c>
      <c r="V30" s="297" t="s">
        <v>858</v>
      </c>
      <c r="W30" s="306"/>
      <c r="X30" s="307"/>
    </row>
    <row r="31" spans="1:24" ht="29.25" thickBot="1">
      <c r="A31" s="200">
        <v>49</v>
      </c>
      <c r="B31" s="271" t="s">
        <v>529</v>
      </c>
      <c r="C31" s="219">
        <v>23</v>
      </c>
      <c r="D31" s="119">
        <v>0.009812286689419795</v>
      </c>
      <c r="E31" s="219">
        <v>18</v>
      </c>
      <c r="F31" s="110">
        <v>0.007537688442211055</v>
      </c>
      <c r="G31" s="219">
        <v>13</v>
      </c>
      <c r="H31" s="110">
        <v>0.005649717514124294</v>
      </c>
      <c r="I31" s="219">
        <v>24</v>
      </c>
      <c r="J31" s="119">
        <v>0.010530934620447565</v>
      </c>
      <c r="K31" s="219">
        <v>19</v>
      </c>
      <c r="L31" s="119">
        <v>0.00753968253968254</v>
      </c>
      <c r="M31" s="219">
        <v>13</v>
      </c>
      <c r="N31" s="119">
        <v>0.005090054815974941</v>
      </c>
      <c r="O31" s="219">
        <v>19</v>
      </c>
      <c r="P31" s="119">
        <v>0.007410296411856474</v>
      </c>
      <c r="Q31" s="219">
        <v>22</v>
      </c>
      <c r="R31" s="119">
        <v>0.00912106135986733</v>
      </c>
      <c r="S31" s="219">
        <v>11</v>
      </c>
      <c r="T31" s="119">
        <v>0.006594724220623501</v>
      </c>
      <c r="U31" s="223">
        <v>-0.5</v>
      </c>
      <c r="V31" s="297" t="s">
        <v>859</v>
      </c>
      <c r="W31" s="306"/>
      <c r="X31" s="307"/>
    </row>
    <row r="32" spans="1:24" ht="28.5">
      <c r="A32" s="268">
        <v>50</v>
      </c>
      <c r="B32" s="269" t="s">
        <v>530</v>
      </c>
      <c r="C32" s="235">
        <v>7</v>
      </c>
      <c r="D32" s="117">
        <v>0.0029863481228668944</v>
      </c>
      <c r="E32" s="235">
        <v>12</v>
      </c>
      <c r="F32" s="106">
        <v>0.005025125628140704</v>
      </c>
      <c r="G32" s="235">
        <v>6</v>
      </c>
      <c r="H32" s="106">
        <v>0.002607561929595828</v>
      </c>
      <c r="I32" s="235">
        <v>2</v>
      </c>
      <c r="J32" s="117">
        <v>0.0008775778850372971</v>
      </c>
      <c r="K32" s="235">
        <v>1</v>
      </c>
      <c r="L32" s="117">
        <v>0.0003968253968253968</v>
      </c>
      <c r="M32" s="235">
        <v>3</v>
      </c>
      <c r="N32" s="117">
        <v>0.0011746280344557558</v>
      </c>
      <c r="O32" s="235">
        <v>6</v>
      </c>
      <c r="P32" s="117">
        <v>0.00234009360374415</v>
      </c>
      <c r="Q32" s="235">
        <v>2</v>
      </c>
      <c r="R32" s="117">
        <v>0.0008291873963515756</v>
      </c>
      <c r="S32" s="235">
        <v>3</v>
      </c>
      <c r="T32" s="117">
        <v>0.0017985611510791368</v>
      </c>
      <c r="U32" s="253">
        <v>0.5</v>
      </c>
      <c r="V32" s="297" t="s">
        <v>860</v>
      </c>
      <c r="W32" s="306"/>
      <c r="X32" s="307"/>
    </row>
    <row r="33" spans="1:24" ht="15">
      <c r="A33" s="199">
        <v>51</v>
      </c>
      <c r="B33" s="270" t="s">
        <v>531</v>
      </c>
      <c r="C33" s="237">
        <v>14</v>
      </c>
      <c r="D33" s="118">
        <v>0.005972696245733789</v>
      </c>
      <c r="E33" s="237">
        <v>10</v>
      </c>
      <c r="F33" s="108">
        <v>0.0041876046901172526</v>
      </c>
      <c r="G33" s="237">
        <v>10</v>
      </c>
      <c r="H33" s="108">
        <v>0.004345936549326379</v>
      </c>
      <c r="I33" s="237">
        <v>13</v>
      </c>
      <c r="J33" s="118">
        <v>0.005704256252742431</v>
      </c>
      <c r="K33" s="237">
        <v>10</v>
      </c>
      <c r="L33" s="118">
        <v>0.003968253968253969</v>
      </c>
      <c r="M33" s="237">
        <v>18</v>
      </c>
      <c r="N33" s="118">
        <v>0.007047768206734533</v>
      </c>
      <c r="O33" s="237">
        <v>9</v>
      </c>
      <c r="P33" s="118">
        <v>0.0035101404056162248</v>
      </c>
      <c r="Q33" s="237">
        <v>3</v>
      </c>
      <c r="R33" s="118">
        <v>0.0012437810945273632</v>
      </c>
      <c r="S33" s="237">
        <v>0</v>
      </c>
      <c r="T33" s="118">
        <v>0</v>
      </c>
      <c r="U33" s="222">
        <v>-1</v>
      </c>
      <c r="V33" s="297" t="s">
        <v>861</v>
      </c>
      <c r="W33" s="306"/>
      <c r="X33" s="307"/>
    </row>
    <row r="34" spans="1:24" ht="15">
      <c r="A34" s="199">
        <v>52</v>
      </c>
      <c r="B34" s="270" t="s">
        <v>532</v>
      </c>
      <c r="C34" s="237">
        <v>4</v>
      </c>
      <c r="D34" s="118">
        <v>0.0017064846416382253</v>
      </c>
      <c r="E34" s="237">
        <v>4</v>
      </c>
      <c r="F34" s="108">
        <v>0.0016750418760469012</v>
      </c>
      <c r="G34" s="237">
        <v>1</v>
      </c>
      <c r="H34" s="108">
        <v>0.000434593654932638</v>
      </c>
      <c r="I34" s="237">
        <v>8</v>
      </c>
      <c r="J34" s="118">
        <v>0.0035103115401491883</v>
      </c>
      <c r="K34" s="237">
        <v>2</v>
      </c>
      <c r="L34" s="118">
        <v>0.0007936507936507937</v>
      </c>
      <c r="M34" s="237">
        <v>8</v>
      </c>
      <c r="N34" s="118">
        <v>0.0031323414252153485</v>
      </c>
      <c r="O34" s="237">
        <v>3</v>
      </c>
      <c r="P34" s="118">
        <v>0.001170046801872075</v>
      </c>
      <c r="Q34" s="237">
        <v>1</v>
      </c>
      <c r="R34" s="118">
        <v>0.0004145936981757878</v>
      </c>
      <c r="S34" s="237">
        <v>2</v>
      </c>
      <c r="T34" s="118">
        <v>0.0011990407673860908</v>
      </c>
      <c r="U34" s="222">
        <v>1</v>
      </c>
      <c r="V34" s="297" t="s">
        <v>862</v>
      </c>
      <c r="W34" s="306"/>
      <c r="X34" s="307"/>
    </row>
    <row r="35" spans="1:24" ht="15">
      <c r="A35" s="199">
        <v>53</v>
      </c>
      <c r="B35" s="270" t="s">
        <v>533</v>
      </c>
      <c r="C35" s="237">
        <v>122</v>
      </c>
      <c r="D35" s="118">
        <v>0.05204778156996587</v>
      </c>
      <c r="E35" s="237">
        <v>128</v>
      </c>
      <c r="F35" s="108">
        <v>0.05360134003350084</v>
      </c>
      <c r="G35" s="237">
        <v>116</v>
      </c>
      <c r="H35" s="108">
        <v>0.05041286397218601</v>
      </c>
      <c r="I35" s="237">
        <v>86</v>
      </c>
      <c r="J35" s="118">
        <v>0.03773584905660377</v>
      </c>
      <c r="K35" s="237">
        <v>121</v>
      </c>
      <c r="L35" s="118">
        <v>0.048015873015873026</v>
      </c>
      <c r="M35" s="237">
        <v>134</v>
      </c>
      <c r="N35" s="118">
        <v>0.05246671887235708</v>
      </c>
      <c r="O35" s="237">
        <v>96</v>
      </c>
      <c r="P35" s="118">
        <v>0.0374414976599064</v>
      </c>
      <c r="Q35" s="237">
        <v>72</v>
      </c>
      <c r="R35" s="118">
        <v>0.029850746268656712</v>
      </c>
      <c r="S35" s="237">
        <v>55</v>
      </c>
      <c r="T35" s="118">
        <v>0.03297362110311751</v>
      </c>
      <c r="U35" s="222">
        <v>-0.2361111111111111</v>
      </c>
      <c r="V35" s="297" t="s">
        <v>863</v>
      </c>
      <c r="W35" s="306"/>
      <c r="X35" s="307"/>
    </row>
    <row r="36" spans="1:24" ht="29.25" thickBot="1">
      <c r="A36" s="200">
        <v>59</v>
      </c>
      <c r="B36" s="271" t="s">
        <v>534</v>
      </c>
      <c r="C36" s="219">
        <v>3</v>
      </c>
      <c r="D36" s="119">
        <v>0.001279863481228669</v>
      </c>
      <c r="E36" s="219">
        <v>8</v>
      </c>
      <c r="F36" s="110">
        <v>0.0033500837520938024</v>
      </c>
      <c r="G36" s="219">
        <v>0</v>
      </c>
      <c r="H36" s="110">
        <v>0</v>
      </c>
      <c r="I36" s="219">
        <v>1</v>
      </c>
      <c r="J36" s="119">
        <v>0.00043878894251864854</v>
      </c>
      <c r="K36" s="219">
        <v>4</v>
      </c>
      <c r="L36" s="119">
        <v>0.0015873015873015873</v>
      </c>
      <c r="M36" s="219">
        <v>3</v>
      </c>
      <c r="N36" s="119">
        <v>0.0011746280344557558</v>
      </c>
      <c r="O36" s="219">
        <v>2</v>
      </c>
      <c r="P36" s="119">
        <v>0.00078003120124805</v>
      </c>
      <c r="Q36" s="219">
        <v>15</v>
      </c>
      <c r="R36" s="119">
        <v>0.006218905472636816</v>
      </c>
      <c r="S36" s="219">
        <v>12</v>
      </c>
      <c r="T36" s="119">
        <v>0.007194244604316547</v>
      </c>
      <c r="U36" s="223">
        <v>-0.2</v>
      </c>
      <c r="V36" s="297" t="s">
        <v>864</v>
      </c>
      <c r="W36" s="306"/>
      <c r="X36" s="307"/>
    </row>
    <row r="37" spans="1:24" ht="15">
      <c r="A37" s="268">
        <v>60</v>
      </c>
      <c r="B37" s="269" t="s">
        <v>535</v>
      </c>
      <c r="C37" s="235">
        <v>3</v>
      </c>
      <c r="D37" s="117">
        <v>0.001279863481228669</v>
      </c>
      <c r="E37" s="235">
        <v>7</v>
      </c>
      <c r="F37" s="106">
        <v>0.002931323283082077</v>
      </c>
      <c r="G37" s="235">
        <v>11</v>
      </c>
      <c r="H37" s="106">
        <v>0.0047805302042590175</v>
      </c>
      <c r="I37" s="235">
        <v>11</v>
      </c>
      <c r="J37" s="117">
        <v>0.004826678367705134</v>
      </c>
      <c r="K37" s="235">
        <v>6</v>
      </c>
      <c r="L37" s="117">
        <v>0.002380952380952381</v>
      </c>
      <c r="M37" s="235">
        <v>6</v>
      </c>
      <c r="N37" s="117">
        <v>0.0023492560689115116</v>
      </c>
      <c r="O37" s="235">
        <v>0</v>
      </c>
      <c r="P37" s="117">
        <v>0</v>
      </c>
      <c r="Q37" s="235">
        <v>2</v>
      </c>
      <c r="R37" s="117">
        <v>0.0008291873963515756</v>
      </c>
      <c r="S37" s="235">
        <v>2</v>
      </c>
      <c r="T37" s="117">
        <v>0.0011990407673860908</v>
      </c>
      <c r="U37" s="253">
        <v>0</v>
      </c>
      <c r="V37" s="297" t="s">
        <v>865</v>
      </c>
      <c r="W37" s="306"/>
      <c r="X37" s="307"/>
    </row>
    <row r="38" spans="1:24" ht="15">
      <c r="A38" s="199">
        <v>61</v>
      </c>
      <c r="B38" s="270" t="s">
        <v>536</v>
      </c>
      <c r="C38" s="237">
        <v>2</v>
      </c>
      <c r="D38" s="118">
        <v>0.0008532423208191126</v>
      </c>
      <c r="E38" s="237">
        <v>2</v>
      </c>
      <c r="F38" s="108">
        <v>0.0008375209380234506</v>
      </c>
      <c r="G38" s="237">
        <v>4</v>
      </c>
      <c r="H38" s="108">
        <v>0.001738374619730552</v>
      </c>
      <c r="I38" s="237">
        <v>2</v>
      </c>
      <c r="J38" s="118">
        <v>0.0008775778850372971</v>
      </c>
      <c r="K38" s="237">
        <v>4</v>
      </c>
      <c r="L38" s="118">
        <v>0.0015873015873015873</v>
      </c>
      <c r="M38" s="237">
        <v>4</v>
      </c>
      <c r="N38" s="118">
        <v>0.0015661707126076742</v>
      </c>
      <c r="O38" s="237">
        <v>0</v>
      </c>
      <c r="P38" s="118">
        <v>0</v>
      </c>
      <c r="Q38" s="237">
        <v>4</v>
      </c>
      <c r="R38" s="118">
        <v>0.0016583747927031512</v>
      </c>
      <c r="S38" s="237">
        <v>0</v>
      </c>
      <c r="T38" s="118">
        <v>0</v>
      </c>
      <c r="U38" s="222">
        <v>-1</v>
      </c>
      <c r="V38" s="297" t="s">
        <v>866</v>
      </c>
      <c r="W38" s="306"/>
      <c r="X38" s="307"/>
    </row>
    <row r="39" spans="1:24" ht="15">
      <c r="A39" s="199">
        <v>62</v>
      </c>
      <c r="B39" s="270" t="s">
        <v>537</v>
      </c>
      <c r="C39" s="237">
        <v>6</v>
      </c>
      <c r="D39" s="118">
        <v>0.002559726962457338</v>
      </c>
      <c r="E39" s="237">
        <v>2</v>
      </c>
      <c r="F39" s="108">
        <v>0.0008375209380234506</v>
      </c>
      <c r="G39" s="237">
        <v>7</v>
      </c>
      <c r="H39" s="108">
        <v>0.003042155584528466</v>
      </c>
      <c r="I39" s="237">
        <v>4</v>
      </c>
      <c r="J39" s="118">
        <v>0.0017551557700745941</v>
      </c>
      <c r="K39" s="237">
        <v>6</v>
      </c>
      <c r="L39" s="118">
        <v>0.002380952380952381</v>
      </c>
      <c r="M39" s="237">
        <v>4</v>
      </c>
      <c r="N39" s="118">
        <v>0.0015661707126076742</v>
      </c>
      <c r="O39" s="237">
        <v>6</v>
      </c>
      <c r="P39" s="118">
        <v>0.00234009360374415</v>
      </c>
      <c r="Q39" s="237">
        <v>4</v>
      </c>
      <c r="R39" s="118">
        <v>0.0016583747927031512</v>
      </c>
      <c r="S39" s="237">
        <v>4</v>
      </c>
      <c r="T39" s="118">
        <v>0.0023980815347721817</v>
      </c>
      <c r="U39" s="222">
        <v>0</v>
      </c>
      <c r="V39" s="297" t="s">
        <v>867</v>
      </c>
      <c r="W39" s="306"/>
      <c r="X39" s="307"/>
    </row>
    <row r="40" spans="1:24" ht="15">
      <c r="A40" s="199">
        <v>63</v>
      </c>
      <c r="B40" s="270" t="s">
        <v>538</v>
      </c>
      <c r="C40" s="237">
        <v>11</v>
      </c>
      <c r="D40" s="118">
        <v>0.00469283276450512</v>
      </c>
      <c r="E40" s="237">
        <v>15</v>
      </c>
      <c r="F40" s="108">
        <v>0.00628140703517588</v>
      </c>
      <c r="G40" s="237">
        <v>6</v>
      </c>
      <c r="H40" s="108">
        <v>0.002607561929595828</v>
      </c>
      <c r="I40" s="237">
        <v>19</v>
      </c>
      <c r="J40" s="118">
        <v>0.008336989907854322</v>
      </c>
      <c r="K40" s="237">
        <v>12</v>
      </c>
      <c r="L40" s="118">
        <v>0.004761904761904762</v>
      </c>
      <c r="M40" s="237">
        <v>17</v>
      </c>
      <c r="N40" s="118">
        <v>0.006656225528582615</v>
      </c>
      <c r="O40" s="237">
        <v>11</v>
      </c>
      <c r="P40" s="118">
        <v>0.004290171606864275</v>
      </c>
      <c r="Q40" s="237">
        <v>19</v>
      </c>
      <c r="R40" s="118">
        <v>0.007877280265339967</v>
      </c>
      <c r="S40" s="237">
        <v>16</v>
      </c>
      <c r="T40" s="118">
        <v>0.009592326139088727</v>
      </c>
      <c r="U40" s="222">
        <v>-0.15789473684210525</v>
      </c>
      <c r="V40" s="297" t="s">
        <v>868</v>
      </c>
      <c r="W40" s="306"/>
      <c r="X40" s="307"/>
    </row>
    <row r="41" spans="1:24" ht="15">
      <c r="A41" s="199">
        <v>64</v>
      </c>
      <c r="B41" s="270" t="s">
        <v>539</v>
      </c>
      <c r="C41" s="237">
        <v>0</v>
      </c>
      <c r="D41" s="118">
        <v>0</v>
      </c>
      <c r="E41" s="237">
        <v>0</v>
      </c>
      <c r="F41" s="108">
        <v>0</v>
      </c>
      <c r="G41" s="237">
        <v>1</v>
      </c>
      <c r="H41" s="108">
        <v>0.000434593654932638</v>
      </c>
      <c r="I41" s="237">
        <v>0</v>
      </c>
      <c r="J41" s="118">
        <v>0</v>
      </c>
      <c r="K41" s="237">
        <v>0</v>
      </c>
      <c r="L41" s="118">
        <v>0</v>
      </c>
      <c r="M41" s="237">
        <v>0</v>
      </c>
      <c r="N41" s="118">
        <v>0</v>
      </c>
      <c r="O41" s="237">
        <v>0</v>
      </c>
      <c r="P41" s="118">
        <v>0</v>
      </c>
      <c r="Q41" s="237">
        <v>0</v>
      </c>
      <c r="R41" s="118">
        <v>0</v>
      </c>
      <c r="S41" s="237">
        <v>0</v>
      </c>
      <c r="T41" s="118">
        <v>0</v>
      </c>
      <c r="U41" s="222"/>
      <c r="V41" s="301"/>
      <c r="X41" s="307"/>
    </row>
    <row r="42" spans="1:24" ht="29.25" thickBot="1">
      <c r="A42" s="200">
        <v>69</v>
      </c>
      <c r="B42" s="271" t="s">
        <v>540</v>
      </c>
      <c r="C42" s="219">
        <v>2</v>
      </c>
      <c r="D42" s="119">
        <v>0.0008532423208191126</v>
      </c>
      <c r="E42" s="219">
        <v>1</v>
      </c>
      <c r="F42" s="110">
        <v>0.0004187604690117253</v>
      </c>
      <c r="G42" s="219">
        <v>1</v>
      </c>
      <c r="H42" s="110">
        <v>0.000434593654932638</v>
      </c>
      <c r="I42" s="219">
        <v>1</v>
      </c>
      <c r="J42" s="119">
        <v>0.00043878894251864854</v>
      </c>
      <c r="K42" s="219">
        <v>1</v>
      </c>
      <c r="L42" s="119">
        <v>0.0003968253968253968</v>
      </c>
      <c r="M42" s="219">
        <v>0</v>
      </c>
      <c r="N42" s="119">
        <v>0</v>
      </c>
      <c r="O42" s="219">
        <v>1</v>
      </c>
      <c r="P42" s="119">
        <v>0.000390015600624025</v>
      </c>
      <c r="Q42" s="219">
        <v>0</v>
      </c>
      <c r="R42" s="119">
        <v>0</v>
      </c>
      <c r="S42" s="219">
        <v>3</v>
      </c>
      <c r="T42" s="119">
        <v>0.0017985611510791368</v>
      </c>
      <c r="U42" s="223"/>
      <c r="V42" s="297" t="s">
        <v>869</v>
      </c>
      <c r="X42" s="307"/>
    </row>
    <row r="43" spans="1:24" ht="15">
      <c r="A43" s="268">
        <v>70</v>
      </c>
      <c r="B43" s="269" t="s">
        <v>541</v>
      </c>
      <c r="C43" s="235">
        <v>10</v>
      </c>
      <c r="D43" s="117">
        <v>0.004266211604095563</v>
      </c>
      <c r="E43" s="235">
        <v>19</v>
      </c>
      <c r="F43" s="106">
        <v>0.007956448911222781</v>
      </c>
      <c r="G43" s="235">
        <v>27</v>
      </c>
      <c r="H43" s="106">
        <v>0.011734028683181226</v>
      </c>
      <c r="I43" s="235">
        <v>23</v>
      </c>
      <c r="J43" s="117">
        <v>0.010092145677928916</v>
      </c>
      <c r="K43" s="235">
        <v>22</v>
      </c>
      <c r="L43" s="117">
        <v>0.00873015873015873</v>
      </c>
      <c r="M43" s="235">
        <v>16</v>
      </c>
      <c r="N43" s="117">
        <v>0.006264682850430697</v>
      </c>
      <c r="O43" s="235">
        <v>11</v>
      </c>
      <c r="P43" s="117">
        <v>0.004290171606864275</v>
      </c>
      <c r="Q43" s="235">
        <v>12</v>
      </c>
      <c r="R43" s="117">
        <v>0.004975124378109453</v>
      </c>
      <c r="S43" s="235">
        <v>10</v>
      </c>
      <c r="T43" s="117">
        <v>0.0059952038369304565</v>
      </c>
      <c r="U43" s="253">
        <v>-0.16666666666666666</v>
      </c>
      <c r="V43" s="297" t="s">
        <v>870</v>
      </c>
      <c r="W43" s="306"/>
      <c r="X43" s="307"/>
    </row>
    <row r="44" spans="1:24" ht="15">
      <c r="A44" s="199">
        <v>71</v>
      </c>
      <c r="B44" s="270" t="s">
        <v>542</v>
      </c>
      <c r="C44" s="237">
        <v>88</v>
      </c>
      <c r="D44" s="118">
        <v>0.03754266211604096</v>
      </c>
      <c r="E44" s="237">
        <v>71</v>
      </c>
      <c r="F44" s="108">
        <v>0.029731993299832497</v>
      </c>
      <c r="G44" s="237">
        <v>72</v>
      </c>
      <c r="H44" s="108">
        <v>0.03129074315514994</v>
      </c>
      <c r="I44" s="237">
        <v>89</v>
      </c>
      <c r="J44" s="118">
        <v>0.03905221588415972</v>
      </c>
      <c r="K44" s="237">
        <v>81</v>
      </c>
      <c r="L44" s="118">
        <v>0.03214285714285714</v>
      </c>
      <c r="M44" s="237">
        <v>111</v>
      </c>
      <c r="N44" s="118">
        <v>0.04346123727486296</v>
      </c>
      <c r="O44" s="237">
        <v>108</v>
      </c>
      <c r="P44" s="118">
        <v>0.04212168486739469</v>
      </c>
      <c r="Q44" s="237">
        <v>86</v>
      </c>
      <c r="R44" s="118">
        <v>0.03565505804311774</v>
      </c>
      <c r="S44" s="237">
        <v>65</v>
      </c>
      <c r="T44" s="118">
        <v>0.03896882494004797</v>
      </c>
      <c r="U44" s="222">
        <v>-0.2441860465116279</v>
      </c>
      <c r="V44" s="297" t="s">
        <v>871</v>
      </c>
      <c r="W44" s="306"/>
      <c r="X44" s="307"/>
    </row>
    <row r="45" spans="1:24" ht="28.5">
      <c r="A45" s="199">
        <v>72</v>
      </c>
      <c r="B45" s="270" t="s">
        <v>543</v>
      </c>
      <c r="C45" s="237">
        <v>1</v>
      </c>
      <c r="D45" s="118">
        <v>0.0004266211604095563</v>
      </c>
      <c r="E45" s="237">
        <v>1</v>
      </c>
      <c r="F45" s="108">
        <v>0.0004187604690117253</v>
      </c>
      <c r="G45" s="237">
        <v>1</v>
      </c>
      <c r="H45" s="108">
        <v>0.000434593654932638</v>
      </c>
      <c r="I45" s="237">
        <v>1</v>
      </c>
      <c r="J45" s="118">
        <v>0.00043878894251864854</v>
      </c>
      <c r="K45" s="237">
        <v>1</v>
      </c>
      <c r="L45" s="118">
        <v>0.0003968253968253968</v>
      </c>
      <c r="M45" s="237">
        <v>0</v>
      </c>
      <c r="N45" s="118">
        <v>0</v>
      </c>
      <c r="O45" s="237">
        <v>1</v>
      </c>
      <c r="P45" s="118">
        <v>0.000390015600624025</v>
      </c>
      <c r="Q45" s="237">
        <v>1</v>
      </c>
      <c r="R45" s="118">
        <v>0.0004145936981757878</v>
      </c>
      <c r="S45" s="237">
        <v>1</v>
      </c>
      <c r="T45" s="118">
        <v>0.0005995203836930454</v>
      </c>
      <c r="U45" s="222">
        <v>0</v>
      </c>
      <c r="V45" s="297" t="s">
        <v>872</v>
      </c>
      <c r="W45" s="306"/>
      <c r="X45" s="307"/>
    </row>
    <row r="46" spans="1:23" ht="15">
      <c r="A46" s="199">
        <v>73</v>
      </c>
      <c r="B46" s="270" t="s">
        <v>544</v>
      </c>
      <c r="C46" s="237">
        <v>48</v>
      </c>
      <c r="D46" s="118">
        <v>0.020477815699658702</v>
      </c>
      <c r="E46" s="237">
        <v>36</v>
      </c>
      <c r="F46" s="108">
        <v>0.01507537688442211</v>
      </c>
      <c r="G46" s="237">
        <v>54</v>
      </c>
      <c r="H46" s="108">
        <v>0.02346805736636245</v>
      </c>
      <c r="I46" s="237">
        <v>33</v>
      </c>
      <c r="J46" s="118">
        <v>0.014480035103115402</v>
      </c>
      <c r="K46" s="237">
        <v>42</v>
      </c>
      <c r="L46" s="118">
        <v>0.01666666666666667</v>
      </c>
      <c r="M46" s="237">
        <v>45</v>
      </c>
      <c r="N46" s="118">
        <v>0.017619420516836334</v>
      </c>
      <c r="O46" s="237">
        <v>28</v>
      </c>
      <c r="P46" s="118">
        <v>0.0109204368174727</v>
      </c>
      <c r="Q46" s="237">
        <v>25</v>
      </c>
      <c r="R46" s="118">
        <v>0.010364842454394695</v>
      </c>
      <c r="S46" s="237">
        <v>30</v>
      </c>
      <c r="T46" s="118">
        <v>0.017985611510791366</v>
      </c>
      <c r="U46" s="222">
        <v>0.2</v>
      </c>
      <c r="V46" s="297" t="s">
        <v>873</v>
      </c>
      <c r="W46" s="306"/>
    </row>
    <row r="47" spans="1:23" ht="29.25" thickBot="1">
      <c r="A47" s="200">
        <v>79</v>
      </c>
      <c r="B47" s="271" t="s">
        <v>545</v>
      </c>
      <c r="C47" s="219">
        <v>1</v>
      </c>
      <c r="D47" s="119">
        <v>0.0004266211604095563</v>
      </c>
      <c r="E47" s="219">
        <v>0</v>
      </c>
      <c r="F47" s="110">
        <v>0</v>
      </c>
      <c r="G47" s="219">
        <v>1</v>
      </c>
      <c r="H47" s="110">
        <v>0.000434593654932638</v>
      </c>
      <c r="I47" s="219">
        <v>0</v>
      </c>
      <c r="J47" s="119">
        <v>0</v>
      </c>
      <c r="K47" s="219">
        <v>3</v>
      </c>
      <c r="L47" s="119">
        <v>0.0011904761904761906</v>
      </c>
      <c r="M47" s="219">
        <v>2</v>
      </c>
      <c r="N47" s="119">
        <v>0.0007830853563038371</v>
      </c>
      <c r="O47" s="219">
        <v>5</v>
      </c>
      <c r="P47" s="119">
        <v>0.0019500780031201249</v>
      </c>
      <c r="Q47" s="219">
        <v>0</v>
      </c>
      <c r="R47" s="119">
        <v>0</v>
      </c>
      <c r="S47" s="219">
        <v>3</v>
      </c>
      <c r="T47" s="119">
        <v>0.0017985611510791368</v>
      </c>
      <c r="U47" s="223"/>
      <c r="V47" s="297" t="s">
        <v>874</v>
      </c>
      <c r="W47" s="306"/>
    </row>
    <row r="48" spans="1:23" ht="15">
      <c r="A48" s="268">
        <v>80</v>
      </c>
      <c r="B48" s="269" t="s">
        <v>546</v>
      </c>
      <c r="C48" s="235">
        <v>3</v>
      </c>
      <c r="D48" s="117">
        <v>0.001279863481228669</v>
      </c>
      <c r="E48" s="235">
        <v>1</v>
      </c>
      <c r="F48" s="106">
        <v>0.0004187604690117253</v>
      </c>
      <c r="G48" s="235">
        <v>2</v>
      </c>
      <c r="H48" s="106">
        <v>0.000869187309865276</v>
      </c>
      <c r="I48" s="235">
        <v>3</v>
      </c>
      <c r="J48" s="117">
        <v>0.0013163668275559457</v>
      </c>
      <c r="K48" s="235">
        <v>2</v>
      </c>
      <c r="L48" s="117">
        <v>0.0007936507936507937</v>
      </c>
      <c r="M48" s="235">
        <v>4</v>
      </c>
      <c r="N48" s="117">
        <v>0.0015661707126076742</v>
      </c>
      <c r="O48" s="235">
        <v>17</v>
      </c>
      <c r="P48" s="117">
        <v>0.006630265210608425</v>
      </c>
      <c r="Q48" s="235">
        <v>8</v>
      </c>
      <c r="R48" s="117">
        <v>0.0033167495854063023</v>
      </c>
      <c r="S48" s="235">
        <v>8</v>
      </c>
      <c r="T48" s="117">
        <v>0.004796163069544363</v>
      </c>
      <c r="U48" s="253">
        <v>0</v>
      </c>
      <c r="V48" s="297" t="s">
        <v>875</v>
      </c>
      <c r="W48" s="306"/>
    </row>
    <row r="49" spans="1:23" ht="15">
      <c r="A49" s="199">
        <v>81</v>
      </c>
      <c r="B49" s="270" t="s">
        <v>547</v>
      </c>
      <c r="C49" s="237">
        <v>1</v>
      </c>
      <c r="D49" s="118">
        <v>0.0004266211604095563</v>
      </c>
      <c r="E49" s="237">
        <v>2</v>
      </c>
      <c r="F49" s="108">
        <v>0.0008375209380234506</v>
      </c>
      <c r="G49" s="237">
        <v>2</v>
      </c>
      <c r="H49" s="108">
        <v>0.000869187309865276</v>
      </c>
      <c r="I49" s="237">
        <v>1</v>
      </c>
      <c r="J49" s="118">
        <v>0.00043878894251864854</v>
      </c>
      <c r="K49" s="237">
        <v>0</v>
      </c>
      <c r="L49" s="118">
        <v>0</v>
      </c>
      <c r="M49" s="237">
        <v>1</v>
      </c>
      <c r="N49" s="118">
        <v>0.00039154267815191856</v>
      </c>
      <c r="O49" s="237">
        <v>3</v>
      </c>
      <c r="P49" s="118">
        <v>0.001170046801872075</v>
      </c>
      <c r="Q49" s="237">
        <v>3</v>
      </c>
      <c r="R49" s="118">
        <v>0.0012437810945273632</v>
      </c>
      <c r="S49" s="237">
        <v>3</v>
      </c>
      <c r="T49" s="118">
        <v>0.0017985611510791368</v>
      </c>
      <c r="U49" s="222">
        <v>0</v>
      </c>
      <c r="V49" s="301" t="s">
        <v>961</v>
      </c>
      <c r="W49" s="306"/>
    </row>
    <row r="50" spans="1:23" ht="15">
      <c r="A50" s="199">
        <v>82</v>
      </c>
      <c r="B50" s="270" t="s">
        <v>548</v>
      </c>
      <c r="C50" s="237">
        <v>0</v>
      </c>
      <c r="D50" s="118">
        <v>0</v>
      </c>
      <c r="E50" s="237">
        <v>1</v>
      </c>
      <c r="F50" s="108">
        <v>0.0004187604690117253</v>
      </c>
      <c r="G50" s="237">
        <v>0</v>
      </c>
      <c r="H50" s="108">
        <v>0</v>
      </c>
      <c r="I50" s="237">
        <v>3</v>
      </c>
      <c r="J50" s="118">
        <v>0.0013163668275559457</v>
      </c>
      <c r="K50" s="237">
        <v>2</v>
      </c>
      <c r="L50" s="118">
        <v>0.0007936507936507937</v>
      </c>
      <c r="M50" s="237">
        <v>2</v>
      </c>
      <c r="N50" s="118">
        <v>0.0007830853563038371</v>
      </c>
      <c r="O50" s="237">
        <v>2</v>
      </c>
      <c r="P50" s="118">
        <v>0.00078003120124805</v>
      </c>
      <c r="Q50" s="237">
        <v>0</v>
      </c>
      <c r="R50" s="118">
        <v>0</v>
      </c>
      <c r="S50" s="237">
        <v>0</v>
      </c>
      <c r="T50" s="118">
        <v>0</v>
      </c>
      <c r="U50" s="222"/>
      <c r="V50" s="297" t="s">
        <v>876</v>
      </c>
      <c r="W50" s="306"/>
    </row>
    <row r="51" spans="1:23" ht="15">
      <c r="A51" s="199">
        <v>83</v>
      </c>
      <c r="B51" s="270" t="s">
        <v>549</v>
      </c>
      <c r="C51" s="237">
        <v>14</v>
      </c>
      <c r="D51" s="118">
        <v>0.005972696245733789</v>
      </c>
      <c r="E51" s="237">
        <v>20</v>
      </c>
      <c r="F51" s="108">
        <v>0.008375209380234505</v>
      </c>
      <c r="G51" s="237">
        <v>11</v>
      </c>
      <c r="H51" s="108">
        <v>0.0047805302042590175</v>
      </c>
      <c r="I51" s="237">
        <v>6</v>
      </c>
      <c r="J51" s="118">
        <v>0.0026327336551118913</v>
      </c>
      <c r="K51" s="237">
        <v>19</v>
      </c>
      <c r="L51" s="118">
        <v>0.00753968253968254</v>
      </c>
      <c r="M51" s="237">
        <v>22</v>
      </c>
      <c r="N51" s="118">
        <v>0.008613938919342208</v>
      </c>
      <c r="O51" s="237">
        <v>25</v>
      </c>
      <c r="P51" s="118">
        <v>0.009750390015600624</v>
      </c>
      <c r="Q51" s="237">
        <v>11</v>
      </c>
      <c r="R51" s="118">
        <v>0.004560530679933665</v>
      </c>
      <c r="S51" s="237">
        <v>12</v>
      </c>
      <c r="T51" s="118">
        <v>0.007194244604316547</v>
      </c>
      <c r="U51" s="222">
        <v>0.09090909090909091</v>
      </c>
      <c r="V51" s="297" t="s">
        <v>877</v>
      </c>
      <c r="W51" s="306"/>
    </row>
    <row r="52" spans="1:23" ht="29.25" thickBot="1">
      <c r="A52" s="200">
        <v>89</v>
      </c>
      <c r="B52" s="271" t="s">
        <v>550</v>
      </c>
      <c r="C52" s="219">
        <v>1</v>
      </c>
      <c r="D52" s="119">
        <v>0.0004266211604095563</v>
      </c>
      <c r="E52" s="219">
        <v>3</v>
      </c>
      <c r="F52" s="110">
        <v>0.001256281407035176</v>
      </c>
      <c r="G52" s="219">
        <v>3</v>
      </c>
      <c r="H52" s="110">
        <v>0.001303780964797914</v>
      </c>
      <c r="I52" s="219">
        <v>2</v>
      </c>
      <c r="J52" s="119">
        <v>0.0008775778850372971</v>
      </c>
      <c r="K52" s="219">
        <v>4</v>
      </c>
      <c r="L52" s="119">
        <v>0.0015873015873015873</v>
      </c>
      <c r="M52" s="219">
        <v>3</v>
      </c>
      <c r="N52" s="119">
        <v>0.0011746280344557558</v>
      </c>
      <c r="O52" s="219">
        <v>38</v>
      </c>
      <c r="P52" s="119">
        <v>0.014820592823712947</v>
      </c>
      <c r="Q52" s="219">
        <v>32</v>
      </c>
      <c r="R52" s="119">
        <v>0.01326699834162521</v>
      </c>
      <c r="S52" s="219">
        <v>9</v>
      </c>
      <c r="T52" s="119">
        <v>0.0053956834532374095</v>
      </c>
      <c r="U52" s="223">
        <v>-0.71875</v>
      </c>
      <c r="V52" s="297" t="s">
        <v>878</v>
      </c>
      <c r="W52" s="306"/>
    </row>
    <row r="53" spans="1:23" ht="29.25" thickBot="1">
      <c r="A53" s="272">
        <v>99</v>
      </c>
      <c r="B53" s="216" t="s">
        <v>551</v>
      </c>
      <c r="C53" s="240">
        <v>120</v>
      </c>
      <c r="D53" s="141">
        <v>0.051194539249146756</v>
      </c>
      <c r="E53" s="240">
        <v>117</v>
      </c>
      <c r="F53" s="131">
        <v>0.048994974874371856</v>
      </c>
      <c r="G53" s="240">
        <v>110</v>
      </c>
      <c r="H53" s="131">
        <v>0.047805302042590175</v>
      </c>
      <c r="I53" s="240">
        <v>101</v>
      </c>
      <c r="J53" s="141">
        <v>0.0443176831943835</v>
      </c>
      <c r="K53" s="240">
        <v>106</v>
      </c>
      <c r="L53" s="141">
        <v>0.04206349206349207</v>
      </c>
      <c r="M53" s="240">
        <v>117</v>
      </c>
      <c r="N53" s="141">
        <v>0.04581049334377447</v>
      </c>
      <c r="O53" s="240">
        <v>121</v>
      </c>
      <c r="P53" s="141">
        <v>0.04719188767550702</v>
      </c>
      <c r="Q53" s="240">
        <v>126</v>
      </c>
      <c r="R53" s="141">
        <v>0.05223880597014925</v>
      </c>
      <c r="S53" s="240">
        <v>74</v>
      </c>
      <c r="T53" s="141">
        <v>0.04436450839328537</v>
      </c>
      <c r="U53" s="273">
        <v>-0.4126984126984127</v>
      </c>
      <c r="V53" s="297" t="s">
        <v>879</v>
      </c>
      <c r="W53" s="306"/>
    </row>
    <row r="54" spans="1:22" ht="15.75" thickBot="1">
      <c r="A54" s="463" t="s">
        <v>125</v>
      </c>
      <c r="B54" s="464"/>
      <c r="C54" s="242">
        <v>2344</v>
      </c>
      <c r="D54" s="201">
        <v>1</v>
      </c>
      <c r="E54" s="242">
        <v>2388</v>
      </c>
      <c r="F54" s="202">
        <v>1</v>
      </c>
      <c r="G54" s="242">
        <v>2301</v>
      </c>
      <c r="H54" s="202">
        <v>1</v>
      </c>
      <c r="I54" s="242">
        <v>2279</v>
      </c>
      <c r="J54" s="201">
        <v>1</v>
      </c>
      <c r="K54" s="242">
        <v>2520</v>
      </c>
      <c r="L54" s="201">
        <v>1</v>
      </c>
      <c r="M54" s="242">
        <v>2554</v>
      </c>
      <c r="N54" s="201">
        <v>1</v>
      </c>
      <c r="O54" s="242">
        <v>2564</v>
      </c>
      <c r="P54" s="201">
        <v>1</v>
      </c>
      <c r="Q54" s="242">
        <v>2412</v>
      </c>
      <c r="R54" s="201">
        <v>1</v>
      </c>
      <c r="S54" s="242">
        <v>1668</v>
      </c>
      <c r="T54" s="201">
        <v>1</v>
      </c>
      <c r="U54" s="227">
        <v>-0.30845771144278605</v>
      </c>
      <c r="V54" s="295" t="s">
        <v>73</v>
      </c>
    </row>
    <row r="55" spans="1:21" ht="15">
      <c r="A55" s="262"/>
      <c r="B55" s="262"/>
      <c r="C55" s="263"/>
      <c r="D55" s="263"/>
      <c r="E55" s="262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</row>
    <row r="56" spans="1:21" ht="15">
      <c r="A56" s="262"/>
      <c r="B56" s="262"/>
      <c r="C56" s="263"/>
      <c r="D56" s="263"/>
      <c r="E56" s="262"/>
      <c r="F56" s="263"/>
      <c r="G56" s="263"/>
      <c r="H56" s="263"/>
      <c r="I56" s="263"/>
      <c r="J56" s="263"/>
      <c r="K56" s="263"/>
      <c r="L56" s="263"/>
      <c r="M56" s="314"/>
      <c r="N56" s="263"/>
      <c r="O56" s="314"/>
      <c r="P56" s="263"/>
      <c r="Q56" s="314">
        <f>SUM(Q6:Q53)</f>
        <v>2412</v>
      </c>
      <c r="R56" s="263"/>
      <c r="S56" s="314">
        <f>SUM(S6:S53)</f>
        <v>1668</v>
      </c>
      <c r="T56" s="263"/>
      <c r="U56" s="263"/>
    </row>
    <row r="57" spans="1:21" ht="15">
      <c r="A57" s="262"/>
      <c r="B57" s="262"/>
      <c r="C57" s="263"/>
      <c r="D57" s="263"/>
      <c r="E57" s="262"/>
      <c r="F57" s="263"/>
      <c r="G57" s="263"/>
      <c r="H57" s="263"/>
      <c r="I57" s="263"/>
      <c r="J57" s="263"/>
      <c r="K57" s="263"/>
      <c r="L57" s="263"/>
      <c r="M57" s="263"/>
      <c r="N57" s="263"/>
      <c r="O57" s="315"/>
      <c r="P57" s="263"/>
      <c r="Q57" s="315"/>
      <c r="R57" s="263"/>
      <c r="S57" s="315"/>
      <c r="T57" s="263"/>
      <c r="U57" s="263"/>
    </row>
    <row r="58" spans="1:21" ht="15">
      <c r="A58" s="262"/>
      <c r="B58" s="262"/>
      <c r="C58" s="263"/>
      <c r="D58" s="263"/>
      <c r="E58" s="262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</row>
    <row r="59" spans="1:21" ht="15">
      <c r="A59" s="262"/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3"/>
    </row>
    <row r="60" spans="1:21" ht="15">
      <c r="A60" s="262"/>
      <c r="B60" s="262"/>
      <c r="C60" s="263"/>
      <c r="D60" s="263"/>
      <c r="E60" s="262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</row>
    <row r="61" spans="1:21" ht="15">
      <c r="A61" s="262"/>
      <c r="B61" s="262"/>
      <c r="C61" s="263"/>
      <c r="D61" s="263"/>
      <c r="E61" s="274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</row>
    <row r="62" spans="1:21" ht="15">
      <c r="A62" s="262"/>
      <c r="B62" s="262"/>
      <c r="C62" s="263"/>
      <c r="D62" s="263"/>
      <c r="E62" s="274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</row>
    <row r="63" spans="1:21" ht="15">
      <c r="A63" s="262"/>
      <c r="B63" s="262"/>
      <c r="C63" s="263"/>
      <c r="D63" s="263"/>
      <c r="E63" s="274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</row>
    <row r="64" spans="1:21" ht="15">
      <c r="A64" s="262"/>
      <c r="B64" s="262"/>
      <c r="C64" s="263"/>
      <c r="D64" s="263"/>
      <c r="E64" s="274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</row>
    <row r="65" spans="1:21" ht="15">
      <c r="A65" s="262"/>
      <c r="B65" s="262"/>
      <c r="C65" s="263"/>
      <c r="D65" s="263"/>
      <c r="E65" s="274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</row>
    <row r="66" spans="1:21" ht="15">
      <c r="A66" s="262"/>
      <c r="B66" s="262"/>
      <c r="C66" s="263"/>
      <c r="D66" s="263"/>
      <c r="E66" s="274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/>
    </row>
    <row r="67" spans="1:21" ht="15">
      <c r="A67" s="262"/>
      <c r="B67" s="262"/>
      <c r="C67" s="263"/>
      <c r="D67" s="263"/>
      <c r="E67" s="274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</row>
    <row r="68" spans="1:21" ht="15">
      <c r="A68" s="262"/>
      <c r="B68" s="262"/>
      <c r="C68" s="263"/>
      <c r="D68" s="263"/>
      <c r="E68" s="274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</row>
    <row r="69" spans="1:21" ht="15">
      <c r="A69" s="262"/>
      <c r="B69" s="262"/>
      <c r="C69" s="263"/>
      <c r="D69" s="263"/>
      <c r="E69" s="274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</row>
    <row r="70" spans="1:21" ht="15">
      <c r="A70" s="262"/>
      <c r="B70" s="262"/>
      <c r="C70" s="263"/>
      <c r="D70" s="263"/>
      <c r="E70" s="274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263"/>
    </row>
    <row r="71" spans="1:21" ht="15">
      <c r="A71" s="262"/>
      <c r="B71" s="262"/>
      <c r="C71" s="263"/>
      <c r="D71" s="263"/>
      <c r="E71" s="274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</row>
    <row r="72" spans="1:21" ht="15">
      <c r="A72" s="262"/>
      <c r="B72" s="262"/>
      <c r="C72" s="263"/>
      <c r="D72" s="263"/>
      <c r="E72" s="274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</row>
    <row r="73" spans="1:21" ht="15">
      <c r="A73" s="262"/>
      <c r="B73" s="262"/>
      <c r="C73" s="263"/>
      <c r="D73" s="263"/>
      <c r="E73" s="274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</row>
    <row r="74" spans="1:21" ht="15">
      <c r="A74" s="262"/>
      <c r="B74" s="262"/>
      <c r="C74" s="263"/>
      <c r="D74" s="263"/>
      <c r="E74" s="274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</row>
    <row r="75" spans="1:21" ht="15">
      <c r="A75" s="262"/>
      <c r="B75" s="262"/>
      <c r="C75" s="263"/>
      <c r="D75" s="263"/>
      <c r="E75" s="274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</row>
    <row r="76" spans="1:21" ht="15">
      <c r="A76" s="262"/>
      <c r="B76" s="262"/>
      <c r="C76" s="263"/>
      <c r="D76" s="263"/>
      <c r="E76" s="274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</row>
    <row r="77" spans="1:21" ht="15">
      <c r="A77" s="262"/>
      <c r="B77" s="262"/>
      <c r="C77" s="263"/>
      <c r="D77" s="263"/>
      <c r="E77" s="274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</row>
    <row r="78" spans="1:21" ht="15">
      <c r="A78" s="262"/>
      <c r="B78" s="262"/>
      <c r="C78" s="263"/>
      <c r="D78" s="263"/>
      <c r="E78" s="274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</row>
    <row r="79" spans="1:21" ht="15">
      <c r="A79" s="262"/>
      <c r="B79" s="262"/>
      <c r="C79" s="263"/>
      <c r="D79" s="263"/>
      <c r="E79" s="274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</row>
    <row r="80" spans="1:21" ht="15">
      <c r="A80" s="262"/>
      <c r="B80" s="262"/>
      <c r="C80" s="263"/>
      <c r="D80" s="263"/>
      <c r="E80" s="274"/>
      <c r="F80" s="263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63"/>
    </row>
    <row r="81" spans="1:21" ht="15">
      <c r="A81" s="262"/>
      <c r="B81" s="262"/>
      <c r="C81" s="263"/>
      <c r="D81" s="263"/>
      <c r="E81" s="274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</row>
    <row r="82" spans="1:21" ht="15">
      <c r="A82" s="262"/>
      <c r="B82" s="262"/>
      <c r="C82" s="263"/>
      <c r="D82" s="263"/>
      <c r="E82" s="274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263"/>
      <c r="U82" s="263"/>
    </row>
    <row r="83" spans="1:21" ht="15">
      <c r="A83" s="262"/>
      <c r="B83" s="262"/>
      <c r="C83" s="263"/>
      <c r="D83" s="263"/>
      <c r="E83" s="274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</row>
    <row r="84" spans="1:21" ht="15">
      <c r="A84" s="262"/>
      <c r="B84" s="262"/>
      <c r="C84" s="263"/>
      <c r="D84" s="263"/>
      <c r="E84" s="274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</row>
    <row r="85" spans="1:21" ht="15">
      <c r="A85" s="262"/>
      <c r="B85" s="262"/>
      <c r="C85" s="263"/>
      <c r="D85" s="263"/>
      <c r="E85" s="274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</row>
    <row r="86" spans="1:21" ht="15">
      <c r="A86" s="262"/>
      <c r="B86" s="262"/>
      <c r="C86" s="263"/>
      <c r="D86" s="263"/>
      <c r="E86" s="274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</row>
    <row r="87" spans="1:21" ht="15">
      <c r="A87" s="262"/>
      <c r="B87" s="262"/>
      <c r="C87" s="263"/>
      <c r="D87" s="263"/>
      <c r="E87" s="274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</row>
    <row r="88" spans="1:21" ht="15">
      <c r="A88" s="262"/>
      <c r="B88" s="262"/>
      <c r="C88" s="263"/>
      <c r="D88" s="263"/>
      <c r="E88" s="274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</row>
    <row r="89" spans="1:21" ht="15">
      <c r="A89" s="262"/>
      <c r="B89" s="262"/>
      <c r="C89" s="263"/>
      <c r="D89" s="263"/>
      <c r="E89" s="274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</row>
    <row r="90" spans="1:21" ht="15">
      <c r="A90" s="262"/>
      <c r="B90" s="262"/>
      <c r="C90" s="263"/>
      <c r="D90" s="263"/>
      <c r="E90" s="274"/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</row>
    <row r="91" spans="1:21" ht="15">
      <c r="A91" s="262"/>
      <c r="B91" s="262"/>
      <c r="C91" s="263"/>
      <c r="D91" s="263"/>
      <c r="E91" s="274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</row>
    <row r="92" spans="1:21" ht="15">
      <c r="A92" s="262"/>
      <c r="B92" s="262"/>
      <c r="C92" s="263"/>
      <c r="D92" s="263"/>
      <c r="E92" s="274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</row>
    <row r="93" spans="1:21" ht="15">
      <c r="A93" s="262"/>
      <c r="B93" s="262"/>
      <c r="C93" s="263"/>
      <c r="D93" s="263"/>
      <c r="E93" s="274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</row>
    <row r="94" spans="1:21" ht="15">
      <c r="A94" s="262"/>
      <c r="B94" s="262"/>
      <c r="C94" s="263"/>
      <c r="D94" s="263"/>
      <c r="E94" s="274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</row>
    <row r="95" spans="1:21" ht="15">
      <c r="A95" s="262"/>
      <c r="B95" s="262"/>
      <c r="C95" s="263"/>
      <c r="D95" s="263"/>
      <c r="E95" s="274"/>
      <c r="F95" s="263"/>
      <c r="G95" s="263"/>
      <c r="H95" s="263"/>
      <c r="I95" s="263"/>
      <c r="J95" s="263"/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</row>
    <row r="96" spans="1:21" ht="15">
      <c r="A96" s="262"/>
      <c r="B96" s="262"/>
      <c r="C96" s="263"/>
      <c r="D96" s="263"/>
      <c r="E96" s="274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3"/>
    </row>
    <row r="97" spans="1:21" ht="15">
      <c r="A97" s="262"/>
      <c r="B97" s="262"/>
      <c r="C97" s="263"/>
      <c r="D97" s="263"/>
      <c r="E97" s="274"/>
      <c r="F97" s="263"/>
      <c r="G97" s="263"/>
      <c r="H97" s="263"/>
      <c r="I97" s="263"/>
      <c r="J97" s="263"/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3"/>
    </row>
    <row r="98" spans="1:21" ht="15">
      <c r="A98" s="262"/>
      <c r="B98" s="262"/>
      <c r="C98" s="263"/>
      <c r="D98" s="263"/>
      <c r="E98" s="274"/>
      <c r="F98" s="263"/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</row>
    <row r="99" spans="1:21" ht="15">
      <c r="A99" s="262"/>
      <c r="B99" s="262"/>
      <c r="C99" s="263"/>
      <c r="D99" s="263"/>
      <c r="E99" s="274"/>
      <c r="F99" s="263"/>
      <c r="G99" s="263"/>
      <c r="H99" s="263"/>
      <c r="I99" s="263"/>
      <c r="J99" s="263"/>
      <c r="K99" s="263"/>
      <c r="L99" s="263"/>
      <c r="M99" s="263"/>
      <c r="N99" s="263"/>
      <c r="O99" s="263"/>
      <c r="P99" s="263"/>
      <c r="Q99" s="263"/>
      <c r="R99" s="263"/>
      <c r="S99" s="263"/>
      <c r="T99" s="263"/>
      <c r="U99" s="263"/>
    </row>
    <row r="100" spans="1:21" ht="15">
      <c r="A100" s="262"/>
      <c r="B100" s="262"/>
      <c r="C100" s="263"/>
      <c r="D100" s="263"/>
      <c r="E100" s="274"/>
      <c r="F100" s="263"/>
      <c r="G100" s="263"/>
      <c r="H100" s="263"/>
      <c r="I100" s="263"/>
      <c r="J100" s="263"/>
      <c r="K100" s="263"/>
      <c r="L100" s="263"/>
      <c r="M100" s="263"/>
      <c r="N100" s="263"/>
      <c r="O100" s="263"/>
      <c r="P100" s="263"/>
      <c r="Q100" s="263"/>
      <c r="R100" s="263"/>
      <c r="S100" s="263"/>
      <c r="T100" s="263"/>
      <c r="U100" s="263"/>
    </row>
    <row r="101" spans="1:21" ht="15">
      <c r="A101" s="262"/>
      <c r="B101" s="262"/>
      <c r="C101" s="263"/>
      <c r="D101" s="263"/>
      <c r="E101" s="274"/>
      <c r="F101" s="263"/>
      <c r="G101" s="263"/>
      <c r="H101" s="263"/>
      <c r="I101" s="263"/>
      <c r="J101" s="263"/>
      <c r="K101" s="263"/>
      <c r="L101" s="263"/>
      <c r="M101" s="263"/>
      <c r="N101" s="263"/>
      <c r="O101" s="263"/>
      <c r="P101" s="263"/>
      <c r="Q101" s="263"/>
      <c r="R101" s="263"/>
      <c r="S101" s="263"/>
      <c r="T101" s="263"/>
      <c r="U101" s="263"/>
    </row>
    <row r="102" spans="1:21" ht="15">
      <c r="A102" s="262"/>
      <c r="B102" s="262"/>
      <c r="C102" s="263"/>
      <c r="D102" s="263"/>
      <c r="E102" s="274"/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</row>
    <row r="103" spans="1:21" ht="15">
      <c r="A103" s="262"/>
      <c r="B103" s="262"/>
      <c r="C103" s="263"/>
      <c r="D103" s="263"/>
      <c r="E103" s="274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</row>
    <row r="104" spans="1:21" ht="15">
      <c r="A104" s="262"/>
      <c r="B104" s="262"/>
      <c r="C104" s="263"/>
      <c r="D104" s="263"/>
      <c r="E104" s="274"/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</row>
    <row r="105" spans="1:21" ht="15">
      <c r="A105" s="262"/>
      <c r="B105" s="262"/>
      <c r="C105" s="263"/>
      <c r="D105" s="263"/>
      <c r="E105" s="274"/>
      <c r="F105" s="263"/>
      <c r="G105" s="263"/>
      <c r="H105" s="263"/>
      <c r="I105" s="263"/>
      <c r="J105" s="263"/>
      <c r="K105" s="263"/>
      <c r="L105" s="263"/>
      <c r="M105" s="263"/>
      <c r="N105" s="263"/>
      <c r="O105" s="263"/>
      <c r="P105" s="263"/>
      <c r="Q105" s="263"/>
      <c r="R105" s="263"/>
      <c r="S105" s="263"/>
      <c r="T105" s="263"/>
      <c r="U105" s="263"/>
    </row>
    <row r="106" spans="1:21" ht="15">
      <c r="A106" s="262"/>
      <c r="B106" s="262"/>
      <c r="C106" s="263"/>
      <c r="D106" s="263"/>
      <c r="E106" s="274"/>
      <c r="F106" s="263"/>
      <c r="G106" s="263"/>
      <c r="H106" s="263"/>
      <c r="I106" s="263"/>
      <c r="J106" s="263"/>
      <c r="K106" s="263"/>
      <c r="L106" s="263"/>
      <c r="M106" s="263"/>
      <c r="N106" s="263"/>
      <c r="O106" s="263"/>
      <c r="P106" s="263"/>
      <c r="Q106" s="263"/>
      <c r="R106" s="263"/>
      <c r="S106" s="263"/>
      <c r="T106" s="263"/>
      <c r="U106" s="263"/>
    </row>
    <row r="107" spans="1:21" ht="15">
      <c r="A107" s="262"/>
      <c r="B107" s="262"/>
      <c r="C107" s="263"/>
      <c r="D107" s="263"/>
      <c r="E107" s="274"/>
      <c r="F107" s="263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263"/>
      <c r="T107" s="263"/>
      <c r="U107" s="263"/>
    </row>
    <row r="108" spans="1:21" ht="15">
      <c r="A108" s="262"/>
      <c r="B108" s="262"/>
      <c r="C108" s="263"/>
      <c r="D108" s="263"/>
      <c r="E108" s="274"/>
      <c r="F108" s="263"/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  <c r="Q108" s="263"/>
      <c r="R108" s="263"/>
      <c r="S108" s="263"/>
      <c r="T108" s="263"/>
      <c r="U108" s="263"/>
    </row>
    <row r="109" spans="1:21" ht="15">
      <c r="A109" s="262"/>
      <c r="B109" s="262"/>
      <c r="C109" s="263"/>
      <c r="D109" s="263"/>
      <c r="E109" s="274"/>
      <c r="F109" s="263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</row>
    <row r="110" spans="1:21" ht="15">
      <c r="A110" s="262"/>
      <c r="B110" s="262"/>
      <c r="C110" s="274"/>
      <c r="D110" s="274"/>
      <c r="E110" s="274"/>
      <c r="F110" s="274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274"/>
      <c r="T110" s="274"/>
      <c r="U110" s="263"/>
    </row>
    <row r="111" spans="1:21" ht="15">
      <c r="A111" s="262"/>
      <c r="B111" s="262"/>
      <c r="C111" s="274"/>
      <c r="D111" s="274"/>
      <c r="E111" s="274"/>
      <c r="F111" s="274"/>
      <c r="G111" s="274"/>
      <c r="H111" s="274"/>
      <c r="I111" s="274"/>
      <c r="J111" s="274"/>
      <c r="K111" s="274"/>
      <c r="L111" s="274"/>
      <c r="M111" s="274"/>
      <c r="N111" s="274"/>
      <c r="O111" s="274"/>
      <c r="P111" s="274"/>
      <c r="Q111" s="274"/>
      <c r="R111" s="274"/>
      <c r="S111" s="274"/>
      <c r="T111" s="274"/>
      <c r="U111" s="263"/>
    </row>
    <row r="112" spans="1:21" ht="15">
      <c r="A112" s="262"/>
      <c r="B112" s="262"/>
      <c r="C112" s="274"/>
      <c r="D112" s="274"/>
      <c r="E112" s="274"/>
      <c r="F112" s="274"/>
      <c r="G112" s="274"/>
      <c r="H112" s="274"/>
      <c r="I112" s="274"/>
      <c r="J112" s="274"/>
      <c r="K112" s="274"/>
      <c r="L112" s="274"/>
      <c r="M112" s="274"/>
      <c r="N112" s="274"/>
      <c r="O112" s="274"/>
      <c r="P112" s="274"/>
      <c r="Q112" s="274"/>
      <c r="R112" s="274"/>
      <c r="S112" s="274"/>
      <c r="T112" s="274"/>
      <c r="U112" s="263"/>
    </row>
    <row r="113" spans="1:21" ht="15">
      <c r="A113" s="262"/>
      <c r="B113" s="262"/>
      <c r="C113" s="274"/>
      <c r="D113" s="274"/>
      <c r="E113" s="274"/>
      <c r="F113" s="274"/>
      <c r="G113" s="274"/>
      <c r="H113" s="274"/>
      <c r="I113" s="274"/>
      <c r="J113" s="274"/>
      <c r="K113" s="274"/>
      <c r="L113" s="274"/>
      <c r="M113" s="274"/>
      <c r="N113" s="274"/>
      <c r="O113" s="274"/>
      <c r="P113" s="274"/>
      <c r="Q113" s="274"/>
      <c r="R113" s="274"/>
      <c r="S113" s="274"/>
      <c r="T113" s="274"/>
      <c r="U113" s="263"/>
    </row>
    <row r="114" spans="1:21" ht="15">
      <c r="A114" s="262"/>
      <c r="B114" s="262"/>
      <c r="C114" s="274"/>
      <c r="D114" s="274"/>
      <c r="E114" s="274"/>
      <c r="F114" s="274"/>
      <c r="G114" s="274"/>
      <c r="H114" s="274"/>
      <c r="I114" s="274"/>
      <c r="J114" s="274"/>
      <c r="K114" s="274"/>
      <c r="L114" s="274"/>
      <c r="M114" s="274"/>
      <c r="N114" s="274"/>
      <c r="O114" s="274"/>
      <c r="P114" s="274"/>
      <c r="Q114" s="274"/>
      <c r="R114" s="274"/>
      <c r="S114" s="274"/>
      <c r="T114" s="274"/>
      <c r="U114" s="263"/>
    </row>
    <row r="115" spans="1:21" ht="15">
      <c r="A115" s="262"/>
      <c r="B115" s="262"/>
      <c r="C115" s="274"/>
      <c r="D115" s="274"/>
      <c r="E115" s="274"/>
      <c r="F115" s="274"/>
      <c r="G115" s="274"/>
      <c r="H115" s="274"/>
      <c r="I115" s="274"/>
      <c r="J115" s="274"/>
      <c r="K115" s="274"/>
      <c r="L115" s="274"/>
      <c r="M115" s="274"/>
      <c r="N115" s="274"/>
      <c r="O115" s="274"/>
      <c r="P115" s="274"/>
      <c r="Q115" s="274"/>
      <c r="R115" s="274"/>
      <c r="S115" s="274"/>
      <c r="T115" s="274"/>
      <c r="U115" s="263"/>
    </row>
    <row r="116" spans="1:21" ht="15">
      <c r="A116" s="262"/>
      <c r="B116" s="262"/>
      <c r="C116" s="274"/>
      <c r="D116" s="274"/>
      <c r="E116" s="274"/>
      <c r="F116" s="274"/>
      <c r="G116" s="274"/>
      <c r="H116" s="274"/>
      <c r="I116" s="274"/>
      <c r="J116" s="274"/>
      <c r="K116" s="274"/>
      <c r="L116" s="274"/>
      <c r="M116" s="274"/>
      <c r="N116" s="274"/>
      <c r="O116" s="274"/>
      <c r="P116" s="274"/>
      <c r="Q116" s="274"/>
      <c r="R116" s="274"/>
      <c r="S116" s="274"/>
      <c r="T116" s="274"/>
      <c r="U116" s="263"/>
    </row>
    <row r="117" spans="1:21" ht="15">
      <c r="A117" s="262"/>
      <c r="B117" s="262"/>
      <c r="C117" s="274"/>
      <c r="D117" s="274"/>
      <c r="E117" s="274"/>
      <c r="F117" s="274"/>
      <c r="G117" s="274"/>
      <c r="H117" s="274"/>
      <c r="I117" s="274"/>
      <c r="J117" s="274"/>
      <c r="K117" s="274"/>
      <c r="L117" s="274"/>
      <c r="M117" s="274"/>
      <c r="N117" s="274"/>
      <c r="O117" s="274"/>
      <c r="P117" s="274"/>
      <c r="Q117" s="274"/>
      <c r="R117" s="274"/>
      <c r="S117" s="274"/>
      <c r="T117" s="274"/>
      <c r="U117" s="263"/>
    </row>
    <row r="118" spans="1:21" ht="15">
      <c r="A118" s="262"/>
      <c r="B118" s="262"/>
      <c r="C118" s="274"/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63"/>
    </row>
    <row r="119" spans="1:21" ht="15">
      <c r="A119" s="262"/>
      <c r="B119" s="262"/>
      <c r="C119" s="274"/>
      <c r="D119" s="274"/>
      <c r="E119" s="274"/>
      <c r="F119" s="274"/>
      <c r="G119" s="274"/>
      <c r="H119" s="274"/>
      <c r="I119" s="274"/>
      <c r="J119" s="274"/>
      <c r="K119" s="274"/>
      <c r="L119" s="274"/>
      <c r="M119" s="274"/>
      <c r="N119" s="274"/>
      <c r="O119" s="274"/>
      <c r="P119" s="274"/>
      <c r="Q119" s="274"/>
      <c r="R119" s="274"/>
      <c r="S119" s="274"/>
      <c r="T119" s="274"/>
      <c r="U119" s="263"/>
    </row>
    <row r="120" spans="1:21" ht="15">
      <c r="A120" s="262"/>
      <c r="B120" s="262"/>
      <c r="C120" s="274"/>
      <c r="D120" s="274"/>
      <c r="E120" s="274"/>
      <c r="F120" s="274"/>
      <c r="G120" s="274"/>
      <c r="H120" s="274"/>
      <c r="I120" s="274"/>
      <c r="J120" s="274"/>
      <c r="K120" s="274"/>
      <c r="L120" s="274"/>
      <c r="M120" s="274"/>
      <c r="N120" s="274"/>
      <c r="O120" s="274"/>
      <c r="P120" s="274"/>
      <c r="Q120" s="274"/>
      <c r="R120" s="274"/>
      <c r="S120" s="274"/>
      <c r="T120" s="274"/>
      <c r="U120" s="263"/>
    </row>
    <row r="121" spans="1:21" ht="15">
      <c r="A121" s="262"/>
      <c r="B121" s="262"/>
      <c r="C121" s="274"/>
      <c r="D121" s="274"/>
      <c r="E121" s="274"/>
      <c r="F121" s="274"/>
      <c r="G121" s="274"/>
      <c r="H121" s="274"/>
      <c r="I121" s="274"/>
      <c r="J121" s="274"/>
      <c r="K121" s="274"/>
      <c r="L121" s="274"/>
      <c r="M121" s="274"/>
      <c r="N121" s="274"/>
      <c r="O121" s="274"/>
      <c r="P121" s="274"/>
      <c r="Q121" s="274"/>
      <c r="R121" s="274"/>
      <c r="S121" s="274"/>
      <c r="T121" s="274"/>
      <c r="U121" s="263"/>
    </row>
    <row r="122" spans="1:21" ht="15">
      <c r="A122" s="262"/>
      <c r="B122" s="262"/>
      <c r="C122" s="274"/>
      <c r="D122" s="274"/>
      <c r="E122" s="274"/>
      <c r="F122" s="274"/>
      <c r="G122" s="274"/>
      <c r="H122" s="274"/>
      <c r="I122" s="274"/>
      <c r="J122" s="274"/>
      <c r="K122" s="274"/>
      <c r="L122" s="274"/>
      <c r="M122" s="274"/>
      <c r="N122" s="274"/>
      <c r="O122" s="274"/>
      <c r="P122" s="274"/>
      <c r="Q122" s="274"/>
      <c r="R122" s="274"/>
      <c r="S122" s="274"/>
      <c r="T122" s="274"/>
      <c r="U122" s="263"/>
    </row>
    <row r="123" spans="1:21" ht="15">
      <c r="A123" s="262"/>
      <c r="B123" s="262"/>
      <c r="C123" s="274"/>
      <c r="D123" s="274"/>
      <c r="E123" s="274"/>
      <c r="F123" s="274"/>
      <c r="G123" s="274"/>
      <c r="H123" s="274"/>
      <c r="I123" s="274"/>
      <c r="J123" s="274"/>
      <c r="K123" s="274"/>
      <c r="L123" s="274"/>
      <c r="M123" s="274"/>
      <c r="N123" s="274"/>
      <c r="O123" s="274"/>
      <c r="P123" s="274"/>
      <c r="Q123" s="274"/>
      <c r="R123" s="274"/>
      <c r="S123" s="274"/>
      <c r="T123" s="274"/>
      <c r="U123" s="263"/>
    </row>
    <row r="124" spans="1:21" ht="15">
      <c r="A124" s="262"/>
      <c r="B124" s="262"/>
      <c r="C124" s="274"/>
      <c r="D124" s="274"/>
      <c r="E124" s="274"/>
      <c r="F124" s="274"/>
      <c r="G124" s="274"/>
      <c r="H124" s="274"/>
      <c r="I124" s="274"/>
      <c r="J124" s="274"/>
      <c r="K124" s="274"/>
      <c r="L124" s="274"/>
      <c r="M124" s="274"/>
      <c r="N124" s="274"/>
      <c r="O124" s="274"/>
      <c r="P124" s="274"/>
      <c r="Q124" s="274"/>
      <c r="R124" s="274"/>
      <c r="S124" s="274"/>
      <c r="T124" s="274"/>
      <c r="U124" s="263"/>
    </row>
    <row r="125" spans="1:21" ht="15">
      <c r="A125" s="262"/>
      <c r="B125" s="262"/>
      <c r="C125" s="274"/>
      <c r="D125" s="274"/>
      <c r="E125" s="274"/>
      <c r="F125" s="274"/>
      <c r="G125" s="274"/>
      <c r="H125" s="274"/>
      <c r="I125" s="274"/>
      <c r="J125" s="274"/>
      <c r="K125" s="274"/>
      <c r="L125" s="274"/>
      <c r="M125" s="274"/>
      <c r="N125" s="274"/>
      <c r="O125" s="274"/>
      <c r="P125" s="274"/>
      <c r="Q125" s="274"/>
      <c r="R125" s="274"/>
      <c r="S125" s="274"/>
      <c r="T125" s="274"/>
      <c r="U125" s="263"/>
    </row>
    <row r="126" spans="1:21" ht="15">
      <c r="A126" s="262"/>
      <c r="B126" s="262"/>
      <c r="C126" s="274"/>
      <c r="D126" s="274"/>
      <c r="E126" s="274"/>
      <c r="F126" s="274"/>
      <c r="G126" s="274"/>
      <c r="H126" s="274"/>
      <c r="I126" s="274"/>
      <c r="J126" s="274"/>
      <c r="K126" s="274"/>
      <c r="L126" s="274"/>
      <c r="M126" s="274"/>
      <c r="N126" s="274"/>
      <c r="O126" s="274"/>
      <c r="P126" s="274"/>
      <c r="Q126" s="274"/>
      <c r="R126" s="274"/>
      <c r="S126" s="274"/>
      <c r="T126" s="274"/>
      <c r="U126" s="263"/>
    </row>
    <row r="127" spans="1:21" ht="15">
      <c r="A127" s="262"/>
      <c r="B127" s="262"/>
      <c r="C127" s="274"/>
      <c r="D127" s="274"/>
      <c r="E127" s="274"/>
      <c r="F127" s="274"/>
      <c r="G127" s="274"/>
      <c r="H127" s="274"/>
      <c r="I127" s="274"/>
      <c r="J127" s="274"/>
      <c r="K127" s="274"/>
      <c r="L127" s="274"/>
      <c r="M127" s="274"/>
      <c r="N127" s="274"/>
      <c r="O127" s="274"/>
      <c r="P127" s="274"/>
      <c r="Q127" s="274"/>
      <c r="R127" s="274"/>
      <c r="S127" s="274"/>
      <c r="T127" s="274"/>
      <c r="U127" s="263"/>
    </row>
    <row r="128" spans="1:21" ht="15">
      <c r="A128" s="262"/>
      <c r="B128" s="262"/>
      <c r="C128" s="274"/>
      <c r="D128" s="274"/>
      <c r="E128" s="274"/>
      <c r="F128" s="274"/>
      <c r="G128" s="274"/>
      <c r="H128" s="274"/>
      <c r="I128" s="274"/>
      <c r="J128" s="274"/>
      <c r="K128" s="274"/>
      <c r="L128" s="274"/>
      <c r="M128" s="274"/>
      <c r="N128" s="274"/>
      <c r="O128" s="274"/>
      <c r="P128" s="274"/>
      <c r="Q128" s="274"/>
      <c r="R128" s="274"/>
      <c r="S128" s="274"/>
      <c r="T128" s="274"/>
      <c r="U128" s="263"/>
    </row>
    <row r="129" spans="1:21" ht="15">
      <c r="A129" s="262"/>
      <c r="B129" s="262"/>
      <c r="C129" s="274"/>
      <c r="D129" s="274"/>
      <c r="E129" s="274"/>
      <c r="F129" s="274"/>
      <c r="G129" s="274"/>
      <c r="H129" s="274"/>
      <c r="I129" s="274"/>
      <c r="J129" s="274"/>
      <c r="K129" s="274"/>
      <c r="L129" s="274"/>
      <c r="M129" s="274"/>
      <c r="N129" s="274"/>
      <c r="O129" s="274"/>
      <c r="P129" s="274"/>
      <c r="Q129" s="274"/>
      <c r="R129" s="274"/>
      <c r="S129" s="274"/>
      <c r="T129" s="274"/>
      <c r="U129" s="263"/>
    </row>
    <row r="130" spans="1:21" ht="15">
      <c r="A130" s="262"/>
      <c r="B130" s="262"/>
      <c r="C130" s="274"/>
      <c r="D130" s="274"/>
      <c r="E130" s="274"/>
      <c r="F130" s="274"/>
      <c r="G130" s="274"/>
      <c r="H130" s="274"/>
      <c r="I130" s="274"/>
      <c r="J130" s="274"/>
      <c r="K130" s="274"/>
      <c r="L130" s="274"/>
      <c r="M130" s="274"/>
      <c r="N130" s="274"/>
      <c r="O130" s="274"/>
      <c r="P130" s="274"/>
      <c r="Q130" s="274"/>
      <c r="R130" s="274"/>
      <c r="S130" s="274"/>
      <c r="T130" s="274"/>
      <c r="U130" s="263"/>
    </row>
    <row r="131" spans="1:21" ht="15">
      <c r="A131" s="262"/>
      <c r="B131" s="262"/>
      <c r="C131" s="274"/>
      <c r="D131" s="274"/>
      <c r="E131" s="274"/>
      <c r="F131" s="274"/>
      <c r="G131" s="274"/>
      <c r="H131" s="274"/>
      <c r="I131" s="274"/>
      <c r="J131" s="274"/>
      <c r="K131" s="274"/>
      <c r="L131" s="274"/>
      <c r="M131" s="274"/>
      <c r="N131" s="274"/>
      <c r="O131" s="274"/>
      <c r="P131" s="274"/>
      <c r="Q131" s="274"/>
      <c r="R131" s="274"/>
      <c r="S131" s="274"/>
      <c r="T131" s="274"/>
      <c r="U131" s="263"/>
    </row>
    <row r="132" spans="1:21" ht="15">
      <c r="A132" s="262"/>
      <c r="B132" s="262"/>
      <c r="C132" s="274"/>
      <c r="D132" s="274"/>
      <c r="E132" s="274"/>
      <c r="F132" s="274"/>
      <c r="G132" s="274"/>
      <c r="H132" s="274"/>
      <c r="I132" s="274"/>
      <c r="J132" s="274"/>
      <c r="K132" s="274"/>
      <c r="L132" s="274"/>
      <c r="M132" s="274"/>
      <c r="N132" s="274"/>
      <c r="O132" s="274"/>
      <c r="P132" s="274"/>
      <c r="Q132" s="274"/>
      <c r="R132" s="274"/>
      <c r="S132" s="274"/>
      <c r="T132" s="274"/>
      <c r="U132" s="263"/>
    </row>
    <row r="133" spans="1:21" ht="15">
      <c r="A133" s="262"/>
      <c r="B133" s="262"/>
      <c r="C133" s="274"/>
      <c r="D133" s="274"/>
      <c r="E133" s="274"/>
      <c r="F133" s="274"/>
      <c r="G133" s="274"/>
      <c r="H133" s="274"/>
      <c r="I133" s="274"/>
      <c r="J133" s="274"/>
      <c r="K133" s="274"/>
      <c r="L133" s="274"/>
      <c r="M133" s="274"/>
      <c r="N133" s="274"/>
      <c r="O133" s="274"/>
      <c r="P133" s="274"/>
      <c r="Q133" s="274"/>
      <c r="R133" s="274"/>
      <c r="S133" s="274"/>
      <c r="T133" s="274"/>
      <c r="U133" s="263"/>
    </row>
    <row r="134" spans="1:21" ht="15">
      <c r="A134" s="262"/>
      <c r="B134" s="262"/>
      <c r="C134" s="274"/>
      <c r="D134" s="274"/>
      <c r="E134" s="274"/>
      <c r="F134" s="274"/>
      <c r="G134" s="274"/>
      <c r="H134" s="274"/>
      <c r="I134" s="274"/>
      <c r="J134" s="274"/>
      <c r="K134" s="274"/>
      <c r="L134" s="274"/>
      <c r="M134" s="274"/>
      <c r="N134" s="274"/>
      <c r="O134" s="274"/>
      <c r="P134" s="274"/>
      <c r="Q134" s="274"/>
      <c r="R134" s="274"/>
      <c r="S134" s="274"/>
      <c r="T134" s="274"/>
      <c r="U134" s="263"/>
    </row>
    <row r="135" spans="1:21" ht="15">
      <c r="A135" s="262"/>
      <c r="B135" s="262"/>
      <c r="C135" s="274"/>
      <c r="D135" s="274"/>
      <c r="E135" s="274"/>
      <c r="F135" s="274"/>
      <c r="G135" s="274"/>
      <c r="H135" s="274"/>
      <c r="I135" s="274"/>
      <c r="J135" s="274"/>
      <c r="K135" s="274"/>
      <c r="L135" s="274"/>
      <c r="M135" s="274"/>
      <c r="N135" s="274"/>
      <c r="O135" s="274"/>
      <c r="P135" s="274"/>
      <c r="Q135" s="274"/>
      <c r="R135" s="274"/>
      <c r="S135" s="274"/>
      <c r="T135" s="274"/>
      <c r="U135" s="263"/>
    </row>
    <row r="136" spans="1:21" ht="15">
      <c r="A136" s="262"/>
      <c r="B136" s="262"/>
      <c r="C136" s="274"/>
      <c r="D136" s="274"/>
      <c r="E136" s="274"/>
      <c r="F136" s="274"/>
      <c r="G136" s="274"/>
      <c r="H136" s="274"/>
      <c r="I136" s="274"/>
      <c r="J136" s="274"/>
      <c r="K136" s="274"/>
      <c r="L136" s="274"/>
      <c r="M136" s="274"/>
      <c r="N136" s="274"/>
      <c r="O136" s="274"/>
      <c r="P136" s="274"/>
      <c r="Q136" s="274"/>
      <c r="R136" s="274"/>
      <c r="S136" s="274"/>
      <c r="T136" s="274"/>
      <c r="U136" s="263"/>
    </row>
    <row r="137" spans="1:21" ht="15">
      <c r="A137" s="262"/>
      <c r="B137" s="262"/>
      <c r="C137" s="274"/>
      <c r="D137" s="274"/>
      <c r="E137" s="274"/>
      <c r="F137" s="274"/>
      <c r="G137" s="274"/>
      <c r="H137" s="274"/>
      <c r="I137" s="274"/>
      <c r="J137" s="274"/>
      <c r="K137" s="274"/>
      <c r="L137" s="274"/>
      <c r="M137" s="274"/>
      <c r="N137" s="274"/>
      <c r="O137" s="274"/>
      <c r="P137" s="274"/>
      <c r="Q137" s="274"/>
      <c r="R137" s="274"/>
      <c r="S137" s="274"/>
      <c r="T137" s="274"/>
      <c r="U137" s="263"/>
    </row>
    <row r="138" spans="1:21" ht="15">
      <c r="A138" s="262"/>
      <c r="B138" s="262"/>
      <c r="C138" s="274"/>
      <c r="D138" s="274"/>
      <c r="E138" s="274"/>
      <c r="F138" s="274"/>
      <c r="G138" s="274"/>
      <c r="H138" s="274"/>
      <c r="I138" s="274"/>
      <c r="J138" s="274"/>
      <c r="K138" s="274"/>
      <c r="L138" s="274"/>
      <c r="M138" s="274"/>
      <c r="N138" s="274"/>
      <c r="O138" s="274"/>
      <c r="P138" s="274"/>
      <c r="Q138" s="274"/>
      <c r="R138" s="274"/>
      <c r="S138" s="274"/>
      <c r="T138" s="274"/>
      <c r="U138" s="263"/>
    </row>
    <row r="139" spans="1:21" ht="15">
      <c r="A139" s="262"/>
      <c r="B139" s="262"/>
      <c r="C139" s="274"/>
      <c r="D139" s="274"/>
      <c r="E139" s="274"/>
      <c r="F139" s="274"/>
      <c r="G139" s="274"/>
      <c r="H139" s="274"/>
      <c r="I139" s="274"/>
      <c r="J139" s="274"/>
      <c r="K139" s="274"/>
      <c r="L139" s="274"/>
      <c r="M139" s="274"/>
      <c r="N139" s="274"/>
      <c r="O139" s="274"/>
      <c r="P139" s="274"/>
      <c r="Q139" s="274"/>
      <c r="R139" s="274"/>
      <c r="S139" s="274"/>
      <c r="T139" s="274"/>
      <c r="U139" s="263"/>
    </row>
    <row r="140" spans="1:21" ht="15">
      <c r="A140" s="262"/>
      <c r="B140" s="262"/>
      <c r="C140" s="274"/>
      <c r="D140" s="274"/>
      <c r="E140" s="274"/>
      <c r="F140" s="274"/>
      <c r="G140" s="274"/>
      <c r="H140" s="274"/>
      <c r="I140" s="274"/>
      <c r="J140" s="274"/>
      <c r="K140" s="274"/>
      <c r="L140" s="274"/>
      <c r="M140" s="274"/>
      <c r="N140" s="274"/>
      <c r="O140" s="274"/>
      <c r="P140" s="274"/>
      <c r="Q140" s="274"/>
      <c r="R140" s="274"/>
      <c r="S140" s="274"/>
      <c r="T140" s="274"/>
      <c r="U140" s="263"/>
    </row>
    <row r="141" spans="1:21" ht="15">
      <c r="A141" s="262"/>
      <c r="B141" s="262"/>
      <c r="C141" s="274"/>
      <c r="D141" s="274"/>
      <c r="E141" s="274"/>
      <c r="F141" s="274"/>
      <c r="G141" s="274"/>
      <c r="H141" s="274"/>
      <c r="I141" s="274"/>
      <c r="J141" s="274"/>
      <c r="K141" s="274"/>
      <c r="L141" s="274"/>
      <c r="M141" s="274"/>
      <c r="N141" s="274"/>
      <c r="O141" s="274"/>
      <c r="P141" s="274"/>
      <c r="Q141" s="274"/>
      <c r="R141" s="274"/>
      <c r="S141" s="274"/>
      <c r="T141" s="274"/>
      <c r="U141" s="263"/>
    </row>
    <row r="142" spans="1:21" ht="15">
      <c r="A142" s="262"/>
      <c r="B142" s="262"/>
      <c r="C142" s="274"/>
      <c r="D142" s="274"/>
      <c r="E142" s="274"/>
      <c r="F142" s="274"/>
      <c r="G142" s="274"/>
      <c r="H142" s="274"/>
      <c r="I142" s="274"/>
      <c r="J142" s="274"/>
      <c r="K142" s="274"/>
      <c r="L142" s="274"/>
      <c r="M142" s="274"/>
      <c r="N142" s="274"/>
      <c r="O142" s="274"/>
      <c r="P142" s="274"/>
      <c r="Q142" s="274"/>
      <c r="R142" s="274"/>
      <c r="S142" s="274"/>
      <c r="T142" s="274"/>
      <c r="U142" s="263"/>
    </row>
    <row r="143" spans="1:21" ht="15">
      <c r="A143" s="262"/>
      <c r="B143" s="262"/>
      <c r="C143" s="274"/>
      <c r="D143" s="274"/>
      <c r="E143" s="274"/>
      <c r="F143" s="274"/>
      <c r="G143" s="274"/>
      <c r="H143" s="274"/>
      <c r="I143" s="274"/>
      <c r="J143" s="274"/>
      <c r="K143" s="274"/>
      <c r="L143" s="274"/>
      <c r="M143" s="274"/>
      <c r="N143" s="274"/>
      <c r="O143" s="274"/>
      <c r="P143" s="274"/>
      <c r="Q143" s="274"/>
      <c r="R143" s="274"/>
      <c r="S143" s="274"/>
      <c r="T143" s="274"/>
      <c r="U143" s="263"/>
    </row>
    <row r="144" spans="1:21" ht="15">
      <c r="A144" s="262"/>
      <c r="B144" s="262"/>
      <c r="C144" s="274"/>
      <c r="D144" s="274"/>
      <c r="E144" s="274"/>
      <c r="F144" s="274"/>
      <c r="G144" s="274"/>
      <c r="H144" s="274"/>
      <c r="I144" s="274"/>
      <c r="J144" s="274"/>
      <c r="K144" s="274"/>
      <c r="L144" s="274"/>
      <c r="M144" s="274"/>
      <c r="N144" s="274"/>
      <c r="O144" s="274"/>
      <c r="P144" s="274"/>
      <c r="Q144" s="274"/>
      <c r="R144" s="274"/>
      <c r="S144" s="274"/>
      <c r="T144" s="274"/>
      <c r="U144" s="263"/>
    </row>
    <row r="145" spans="1:21" ht="15">
      <c r="A145" s="262"/>
      <c r="B145" s="262"/>
      <c r="C145" s="274"/>
      <c r="D145" s="274"/>
      <c r="E145" s="274"/>
      <c r="F145" s="274"/>
      <c r="G145" s="274"/>
      <c r="H145" s="274"/>
      <c r="I145" s="274"/>
      <c r="J145" s="274"/>
      <c r="K145" s="274"/>
      <c r="L145" s="274"/>
      <c r="M145" s="274"/>
      <c r="N145" s="274"/>
      <c r="O145" s="274"/>
      <c r="P145" s="274"/>
      <c r="Q145" s="274"/>
      <c r="R145" s="274"/>
      <c r="S145" s="274"/>
      <c r="T145" s="274"/>
      <c r="U145" s="263"/>
    </row>
    <row r="146" spans="1:21" ht="15">
      <c r="A146" s="262"/>
      <c r="B146" s="262"/>
      <c r="C146" s="274"/>
      <c r="D146" s="274"/>
      <c r="E146" s="274"/>
      <c r="F146" s="274"/>
      <c r="G146" s="274"/>
      <c r="H146" s="274"/>
      <c r="I146" s="274"/>
      <c r="J146" s="274"/>
      <c r="K146" s="274"/>
      <c r="L146" s="274"/>
      <c r="M146" s="274"/>
      <c r="N146" s="274"/>
      <c r="O146" s="274"/>
      <c r="P146" s="274"/>
      <c r="Q146" s="274"/>
      <c r="R146" s="274"/>
      <c r="S146" s="274"/>
      <c r="T146" s="274"/>
      <c r="U146" s="263"/>
    </row>
    <row r="147" spans="1:21" ht="15">
      <c r="A147" s="262"/>
      <c r="B147" s="262"/>
      <c r="C147" s="274"/>
      <c r="D147" s="274"/>
      <c r="E147" s="274"/>
      <c r="F147" s="274"/>
      <c r="G147" s="274"/>
      <c r="H147" s="274"/>
      <c r="I147" s="274"/>
      <c r="J147" s="274"/>
      <c r="K147" s="274"/>
      <c r="L147" s="274"/>
      <c r="M147" s="274"/>
      <c r="N147" s="274"/>
      <c r="O147" s="274"/>
      <c r="P147" s="274"/>
      <c r="Q147" s="274"/>
      <c r="R147" s="274"/>
      <c r="S147" s="274"/>
      <c r="T147" s="274"/>
      <c r="U147" s="263"/>
    </row>
    <row r="148" spans="1:21" ht="15">
      <c r="A148" s="262"/>
      <c r="B148" s="262"/>
      <c r="C148" s="274"/>
      <c r="D148" s="274"/>
      <c r="E148" s="274"/>
      <c r="F148" s="274"/>
      <c r="G148" s="274"/>
      <c r="H148" s="274"/>
      <c r="I148" s="274"/>
      <c r="J148" s="274"/>
      <c r="K148" s="274"/>
      <c r="L148" s="274"/>
      <c r="M148" s="274"/>
      <c r="N148" s="274"/>
      <c r="O148" s="274"/>
      <c r="P148" s="274"/>
      <c r="Q148" s="274"/>
      <c r="R148" s="274"/>
      <c r="S148" s="274"/>
      <c r="T148" s="274"/>
      <c r="U148" s="263"/>
    </row>
    <row r="149" spans="1:21" ht="15">
      <c r="A149" s="262"/>
      <c r="B149" s="262"/>
      <c r="C149" s="274"/>
      <c r="D149" s="274"/>
      <c r="E149" s="274"/>
      <c r="F149" s="274"/>
      <c r="G149" s="274"/>
      <c r="H149" s="274"/>
      <c r="I149" s="274"/>
      <c r="J149" s="274"/>
      <c r="K149" s="274"/>
      <c r="L149" s="274"/>
      <c r="M149" s="274"/>
      <c r="N149" s="274"/>
      <c r="O149" s="274"/>
      <c r="P149" s="274"/>
      <c r="Q149" s="274"/>
      <c r="R149" s="274"/>
      <c r="S149" s="274"/>
      <c r="T149" s="274"/>
      <c r="U149" s="263"/>
    </row>
    <row r="150" spans="1:21" ht="15">
      <c r="A150" s="262"/>
      <c r="B150" s="262"/>
      <c r="C150" s="274"/>
      <c r="D150" s="274"/>
      <c r="E150" s="274"/>
      <c r="F150" s="274"/>
      <c r="G150" s="274"/>
      <c r="H150" s="274"/>
      <c r="I150" s="274"/>
      <c r="J150" s="274"/>
      <c r="K150" s="274"/>
      <c r="L150" s="274"/>
      <c r="M150" s="274"/>
      <c r="N150" s="274"/>
      <c r="O150" s="274"/>
      <c r="P150" s="274"/>
      <c r="Q150" s="274"/>
      <c r="R150" s="274"/>
      <c r="S150" s="274"/>
      <c r="T150" s="274"/>
      <c r="U150" s="263"/>
    </row>
    <row r="151" spans="1:21" ht="15">
      <c r="A151" s="262"/>
      <c r="B151" s="262"/>
      <c r="C151" s="274"/>
      <c r="D151" s="274"/>
      <c r="E151" s="274"/>
      <c r="F151" s="274"/>
      <c r="G151" s="274"/>
      <c r="H151" s="274"/>
      <c r="I151" s="274"/>
      <c r="J151" s="274"/>
      <c r="K151" s="274"/>
      <c r="L151" s="274"/>
      <c r="M151" s="274"/>
      <c r="N151" s="274"/>
      <c r="O151" s="274"/>
      <c r="P151" s="274"/>
      <c r="Q151" s="274"/>
      <c r="R151" s="274"/>
      <c r="S151" s="274"/>
      <c r="T151" s="274"/>
      <c r="U151" s="263"/>
    </row>
    <row r="152" spans="1:21" ht="15">
      <c r="A152" s="262"/>
      <c r="B152" s="262"/>
      <c r="C152" s="274"/>
      <c r="D152" s="274"/>
      <c r="E152" s="274"/>
      <c r="F152" s="274"/>
      <c r="G152" s="274"/>
      <c r="H152" s="274"/>
      <c r="I152" s="274"/>
      <c r="J152" s="274"/>
      <c r="K152" s="274"/>
      <c r="L152" s="274"/>
      <c r="M152" s="274"/>
      <c r="N152" s="274"/>
      <c r="O152" s="274"/>
      <c r="P152" s="274"/>
      <c r="Q152" s="274"/>
      <c r="R152" s="274"/>
      <c r="S152" s="274"/>
      <c r="T152" s="274"/>
      <c r="U152" s="263"/>
    </row>
    <row r="153" spans="1:21" ht="15">
      <c r="A153" s="262"/>
      <c r="B153" s="262"/>
      <c r="C153" s="274"/>
      <c r="D153" s="274"/>
      <c r="E153" s="274"/>
      <c r="F153" s="274"/>
      <c r="G153" s="274"/>
      <c r="H153" s="274"/>
      <c r="I153" s="274"/>
      <c r="J153" s="274"/>
      <c r="K153" s="274"/>
      <c r="L153" s="274"/>
      <c r="M153" s="274"/>
      <c r="N153" s="274"/>
      <c r="O153" s="274"/>
      <c r="P153" s="274"/>
      <c r="Q153" s="274"/>
      <c r="R153" s="274"/>
      <c r="S153" s="274"/>
      <c r="T153" s="274"/>
      <c r="U153" s="263"/>
    </row>
    <row r="154" spans="1:21" ht="15">
      <c r="A154" s="262"/>
      <c r="B154" s="262"/>
      <c r="C154" s="274"/>
      <c r="D154" s="274"/>
      <c r="E154" s="274"/>
      <c r="F154" s="274"/>
      <c r="G154" s="274"/>
      <c r="H154" s="274"/>
      <c r="I154" s="274"/>
      <c r="J154" s="274"/>
      <c r="K154" s="274"/>
      <c r="L154" s="274"/>
      <c r="M154" s="274"/>
      <c r="N154" s="274"/>
      <c r="O154" s="274"/>
      <c r="P154" s="274"/>
      <c r="Q154" s="274"/>
      <c r="R154" s="274"/>
      <c r="S154" s="274"/>
      <c r="T154" s="274"/>
      <c r="U154" s="263"/>
    </row>
    <row r="155" spans="1:21" ht="15">
      <c r="A155" s="262"/>
      <c r="B155" s="262"/>
      <c r="C155" s="274"/>
      <c r="D155" s="274"/>
      <c r="E155" s="274"/>
      <c r="F155" s="274"/>
      <c r="G155" s="274"/>
      <c r="H155" s="274"/>
      <c r="I155" s="274"/>
      <c r="J155" s="274"/>
      <c r="K155" s="274"/>
      <c r="L155" s="274"/>
      <c r="M155" s="274"/>
      <c r="N155" s="274"/>
      <c r="O155" s="274"/>
      <c r="P155" s="274"/>
      <c r="Q155" s="274"/>
      <c r="R155" s="274"/>
      <c r="S155" s="274"/>
      <c r="T155" s="274"/>
      <c r="U155" s="263"/>
    </row>
    <row r="156" spans="1:21" ht="15">
      <c r="A156" s="262"/>
      <c r="B156" s="262"/>
      <c r="C156" s="274"/>
      <c r="D156" s="274"/>
      <c r="E156" s="274"/>
      <c r="F156" s="274"/>
      <c r="G156" s="274"/>
      <c r="H156" s="274"/>
      <c r="I156" s="274"/>
      <c r="J156" s="274"/>
      <c r="K156" s="274"/>
      <c r="L156" s="274"/>
      <c r="M156" s="274"/>
      <c r="N156" s="274"/>
      <c r="O156" s="274"/>
      <c r="P156" s="274"/>
      <c r="Q156" s="274"/>
      <c r="R156" s="274"/>
      <c r="S156" s="274"/>
      <c r="T156" s="274"/>
      <c r="U156" s="263"/>
    </row>
    <row r="157" spans="1:21" ht="15">
      <c r="A157" s="262"/>
      <c r="B157" s="262"/>
      <c r="C157" s="274"/>
      <c r="D157" s="274"/>
      <c r="E157" s="274"/>
      <c r="F157" s="274"/>
      <c r="G157" s="274"/>
      <c r="H157" s="274"/>
      <c r="I157" s="274"/>
      <c r="J157" s="274"/>
      <c r="K157" s="274"/>
      <c r="L157" s="274"/>
      <c r="M157" s="274"/>
      <c r="N157" s="274"/>
      <c r="O157" s="274"/>
      <c r="P157" s="274"/>
      <c r="Q157" s="274"/>
      <c r="R157" s="274"/>
      <c r="S157" s="274"/>
      <c r="T157" s="274"/>
      <c r="U157" s="263"/>
    </row>
    <row r="158" spans="1:21" ht="15">
      <c r="A158" s="262"/>
      <c r="B158" s="262"/>
      <c r="C158" s="274"/>
      <c r="D158" s="274"/>
      <c r="E158" s="274"/>
      <c r="F158" s="274"/>
      <c r="G158" s="274"/>
      <c r="H158" s="274"/>
      <c r="I158" s="274"/>
      <c r="J158" s="274"/>
      <c r="K158" s="274"/>
      <c r="L158" s="274"/>
      <c r="M158" s="274"/>
      <c r="N158" s="274"/>
      <c r="O158" s="274"/>
      <c r="P158" s="274"/>
      <c r="Q158" s="274"/>
      <c r="R158" s="274"/>
      <c r="S158" s="274"/>
      <c r="T158" s="274"/>
      <c r="U158" s="263"/>
    </row>
    <row r="159" spans="1:21" ht="15">
      <c r="A159" s="262"/>
      <c r="B159" s="262"/>
      <c r="C159" s="274"/>
      <c r="D159" s="274"/>
      <c r="E159" s="274"/>
      <c r="F159" s="274"/>
      <c r="G159" s="274"/>
      <c r="H159" s="274"/>
      <c r="I159" s="274"/>
      <c r="J159" s="274"/>
      <c r="K159" s="274"/>
      <c r="L159" s="274"/>
      <c r="M159" s="274"/>
      <c r="N159" s="274"/>
      <c r="O159" s="274"/>
      <c r="P159" s="274"/>
      <c r="Q159" s="274"/>
      <c r="R159" s="274"/>
      <c r="S159" s="274"/>
      <c r="T159" s="274"/>
      <c r="U159" s="263"/>
    </row>
    <row r="160" spans="1:21" ht="15">
      <c r="A160" s="262"/>
      <c r="B160" s="262"/>
      <c r="C160" s="274"/>
      <c r="D160" s="274"/>
      <c r="E160" s="274"/>
      <c r="F160" s="274"/>
      <c r="G160" s="274"/>
      <c r="H160" s="274"/>
      <c r="I160" s="274"/>
      <c r="J160" s="274"/>
      <c r="K160" s="274"/>
      <c r="L160" s="274"/>
      <c r="M160" s="274"/>
      <c r="N160" s="274"/>
      <c r="O160" s="274"/>
      <c r="P160" s="274"/>
      <c r="Q160" s="274"/>
      <c r="R160" s="274"/>
      <c r="S160" s="274"/>
      <c r="T160" s="274"/>
      <c r="U160" s="263"/>
    </row>
    <row r="161" spans="1:21" ht="15">
      <c r="A161" s="262"/>
      <c r="B161" s="262"/>
      <c r="C161" s="274"/>
      <c r="D161" s="274"/>
      <c r="E161" s="274"/>
      <c r="F161" s="274"/>
      <c r="G161" s="274"/>
      <c r="H161" s="274"/>
      <c r="I161" s="274"/>
      <c r="J161" s="274"/>
      <c r="K161" s="274"/>
      <c r="L161" s="274"/>
      <c r="M161" s="274"/>
      <c r="N161" s="274"/>
      <c r="O161" s="274"/>
      <c r="P161" s="274"/>
      <c r="Q161" s="274"/>
      <c r="R161" s="274"/>
      <c r="S161" s="274"/>
      <c r="T161" s="274"/>
      <c r="U161" s="263"/>
    </row>
    <row r="162" spans="1:21" ht="15">
      <c r="A162" s="262"/>
      <c r="B162" s="262"/>
      <c r="C162" s="274"/>
      <c r="D162" s="274"/>
      <c r="E162" s="274"/>
      <c r="F162" s="274"/>
      <c r="G162" s="274"/>
      <c r="H162" s="274"/>
      <c r="I162" s="274"/>
      <c r="J162" s="274"/>
      <c r="K162" s="274"/>
      <c r="L162" s="274"/>
      <c r="M162" s="274"/>
      <c r="N162" s="274"/>
      <c r="O162" s="274"/>
      <c r="P162" s="274"/>
      <c r="Q162" s="274"/>
      <c r="R162" s="274"/>
      <c r="S162" s="274"/>
      <c r="T162" s="274"/>
      <c r="U162" s="263"/>
    </row>
    <row r="163" spans="1:21" ht="15">
      <c r="A163" s="262"/>
      <c r="B163" s="262"/>
      <c r="C163" s="274"/>
      <c r="D163" s="274"/>
      <c r="E163" s="274"/>
      <c r="F163" s="274"/>
      <c r="G163" s="274"/>
      <c r="H163" s="274"/>
      <c r="I163" s="274"/>
      <c r="J163" s="274"/>
      <c r="K163" s="274"/>
      <c r="L163" s="274"/>
      <c r="M163" s="274"/>
      <c r="N163" s="274"/>
      <c r="O163" s="274"/>
      <c r="P163" s="274"/>
      <c r="Q163" s="274"/>
      <c r="R163" s="274"/>
      <c r="S163" s="274"/>
      <c r="T163" s="274"/>
      <c r="U163" s="263"/>
    </row>
    <row r="164" spans="1:21" ht="15">
      <c r="A164" s="262"/>
      <c r="B164" s="262"/>
      <c r="C164" s="274"/>
      <c r="D164" s="274"/>
      <c r="E164" s="274"/>
      <c r="F164" s="274"/>
      <c r="G164" s="274"/>
      <c r="H164" s="274"/>
      <c r="I164" s="274"/>
      <c r="J164" s="274"/>
      <c r="K164" s="274"/>
      <c r="L164" s="274"/>
      <c r="M164" s="274"/>
      <c r="N164" s="274"/>
      <c r="O164" s="274"/>
      <c r="P164" s="274"/>
      <c r="Q164" s="274"/>
      <c r="R164" s="274"/>
      <c r="S164" s="274"/>
      <c r="T164" s="274"/>
      <c r="U164" s="263"/>
    </row>
    <row r="165" spans="1:21" ht="15">
      <c r="A165" s="262"/>
      <c r="B165" s="262"/>
      <c r="C165" s="274"/>
      <c r="D165" s="274"/>
      <c r="E165" s="274"/>
      <c r="F165" s="274"/>
      <c r="G165" s="274"/>
      <c r="H165" s="274"/>
      <c r="I165" s="274"/>
      <c r="J165" s="274"/>
      <c r="K165" s="274"/>
      <c r="L165" s="274"/>
      <c r="M165" s="274"/>
      <c r="N165" s="274"/>
      <c r="O165" s="274"/>
      <c r="P165" s="274"/>
      <c r="Q165" s="274"/>
      <c r="R165" s="274"/>
      <c r="S165" s="274"/>
      <c r="T165" s="274"/>
      <c r="U165" s="263"/>
    </row>
    <row r="166" spans="1:21" ht="15">
      <c r="A166" s="262"/>
      <c r="B166" s="262"/>
      <c r="C166" s="274"/>
      <c r="D166" s="274"/>
      <c r="E166" s="274"/>
      <c r="F166" s="274"/>
      <c r="G166" s="274"/>
      <c r="H166" s="274"/>
      <c r="I166" s="274"/>
      <c r="J166" s="274"/>
      <c r="K166" s="274"/>
      <c r="L166" s="274"/>
      <c r="M166" s="274"/>
      <c r="N166" s="274"/>
      <c r="O166" s="274"/>
      <c r="P166" s="274"/>
      <c r="Q166" s="274"/>
      <c r="R166" s="274"/>
      <c r="S166" s="274"/>
      <c r="T166" s="274"/>
      <c r="U166" s="263"/>
    </row>
    <row r="167" spans="1:21" ht="15">
      <c r="A167" s="262"/>
      <c r="B167" s="262"/>
      <c r="C167" s="274"/>
      <c r="D167" s="274"/>
      <c r="E167" s="274"/>
      <c r="F167" s="274"/>
      <c r="G167" s="274"/>
      <c r="H167" s="274"/>
      <c r="I167" s="274"/>
      <c r="J167" s="274"/>
      <c r="K167" s="274"/>
      <c r="L167" s="274"/>
      <c r="M167" s="274"/>
      <c r="N167" s="274"/>
      <c r="O167" s="274"/>
      <c r="P167" s="274"/>
      <c r="Q167" s="274"/>
      <c r="R167" s="274"/>
      <c r="S167" s="274"/>
      <c r="T167" s="274"/>
      <c r="U167" s="263"/>
    </row>
    <row r="168" spans="1:21" ht="15">
      <c r="A168" s="262"/>
      <c r="B168" s="262"/>
      <c r="C168" s="274"/>
      <c r="D168" s="274"/>
      <c r="E168" s="274"/>
      <c r="F168" s="274"/>
      <c r="G168" s="274"/>
      <c r="H168" s="274"/>
      <c r="I168" s="274"/>
      <c r="J168" s="274"/>
      <c r="K168" s="274"/>
      <c r="L168" s="274"/>
      <c r="M168" s="274"/>
      <c r="N168" s="274"/>
      <c r="O168" s="274"/>
      <c r="P168" s="274"/>
      <c r="Q168" s="274"/>
      <c r="R168" s="274"/>
      <c r="S168" s="274"/>
      <c r="T168" s="274"/>
      <c r="U168" s="263"/>
    </row>
    <row r="169" spans="1:21" ht="15">
      <c r="A169" s="262"/>
      <c r="B169" s="262"/>
      <c r="C169" s="274"/>
      <c r="D169" s="274"/>
      <c r="E169" s="274"/>
      <c r="F169" s="274"/>
      <c r="G169" s="274"/>
      <c r="H169" s="274"/>
      <c r="I169" s="274"/>
      <c r="J169" s="274"/>
      <c r="K169" s="274"/>
      <c r="L169" s="274"/>
      <c r="M169" s="274"/>
      <c r="N169" s="274"/>
      <c r="O169" s="274"/>
      <c r="P169" s="274"/>
      <c r="Q169" s="274"/>
      <c r="R169" s="274"/>
      <c r="S169" s="274"/>
      <c r="T169" s="274"/>
      <c r="U169" s="263"/>
    </row>
    <row r="170" spans="1:21" ht="15">
      <c r="A170" s="262"/>
      <c r="B170" s="262"/>
      <c r="C170" s="274"/>
      <c r="D170" s="274"/>
      <c r="E170" s="274"/>
      <c r="F170" s="274"/>
      <c r="G170" s="274"/>
      <c r="H170" s="274"/>
      <c r="I170" s="274"/>
      <c r="J170" s="274"/>
      <c r="K170" s="274"/>
      <c r="L170" s="274"/>
      <c r="M170" s="274"/>
      <c r="N170" s="274"/>
      <c r="O170" s="274"/>
      <c r="P170" s="274"/>
      <c r="Q170" s="274"/>
      <c r="R170" s="274"/>
      <c r="S170" s="274"/>
      <c r="T170" s="274"/>
      <c r="U170" s="263"/>
    </row>
    <row r="171" spans="1:21" ht="15">
      <c r="A171" s="262"/>
      <c r="B171" s="262"/>
      <c r="C171" s="274"/>
      <c r="D171" s="274"/>
      <c r="E171" s="274"/>
      <c r="F171" s="274"/>
      <c r="G171" s="274"/>
      <c r="H171" s="274"/>
      <c r="I171" s="274"/>
      <c r="J171" s="274"/>
      <c r="K171" s="274"/>
      <c r="L171" s="274"/>
      <c r="M171" s="274"/>
      <c r="N171" s="274"/>
      <c r="O171" s="274"/>
      <c r="P171" s="274"/>
      <c r="Q171" s="274"/>
      <c r="R171" s="274"/>
      <c r="S171" s="274"/>
      <c r="T171" s="274"/>
      <c r="U171" s="263"/>
    </row>
    <row r="172" spans="1:21" ht="15">
      <c r="A172" s="262"/>
      <c r="B172" s="262"/>
      <c r="C172" s="274"/>
      <c r="D172" s="274"/>
      <c r="E172" s="274"/>
      <c r="F172" s="274"/>
      <c r="G172" s="274"/>
      <c r="H172" s="274"/>
      <c r="I172" s="274"/>
      <c r="J172" s="274"/>
      <c r="K172" s="274"/>
      <c r="L172" s="274"/>
      <c r="M172" s="274"/>
      <c r="N172" s="274"/>
      <c r="O172" s="274"/>
      <c r="P172" s="274"/>
      <c r="Q172" s="274"/>
      <c r="R172" s="274"/>
      <c r="S172" s="274"/>
      <c r="T172" s="274"/>
      <c r="U172" s="263"/>
    </row>
    <row r="173" spans="1:21" ht="15">
      <c r="A173" s="262"/>
      <c r="B173" s="262"/>
      <c r="C173" s="274"/>
      <c r="D173" s="274"/>
      <c r="E173" s="274"/>
      <c r="F173" s="274"/>
      <c r="G173" s="274"/>
      <c r="H173" s="274"/>
      <c r="I173" s="274"/>
      <c r="J173" s="274"/>
      <c r="K173" s="274"/>
      <c r="L173" s="274"/>
      <c r="M173" s="274"/>
      <c r="N173" s="274"/>
      <c r="O173" s="274"/>
      <c r="P173" s="274"/>
      <c r="Q173" s="274"/>
      <c r="R173" s="274"/>
      <c r="S173" s="274"/>
      <c r="T173" s="274"/>
      <c r="U173" s="263"/>
    </row>
    <row r="174" spans="1:21" ht="15">
      <c r="A174" s="262"/>
      <c r="B174" s="262"/>
      <c r="C174" s="274"/>
      <c r="D174" s="274"/>
      <c r="E174" s="274"/>
      <c r="F174" s="274"/>
      <c r="G174" s="274"/>
      <c r="H174" s="274"/>
      <c r="I174" s="274"/>
      <c r="J174" s="274"/>
      <c r="K174" s="274"/>
      <c r="L174" s="274"/>
      <c r="M174" s="274"/>
      <c r="N174" s="274"/>
      <c r="O174" s="274"/>
      <c r="P174" s="274"/>
      <c r="Q174" s="274"/>
      <c r="R174" s="274"/>
      <c r="S174" s="274"/>
      <c r="T174" s="274"/>
      <c r="U174" s="263"/>
    </row>
    <row r="175" spans="1:21" ht="15">
      <c r="A175" s="262"/>
      <c r="B175" s="262"/>
      <c r="C175" s="274"/>
      <c r="D175" s="274"/>
      <c r="E175" s="274"/>
      <c r="F175" s="274"/>
      <c r="G175" s="274"/>
      <c r="H175" s="274"/>
      <c r="I175" s="274"/>
      <c r="J175" s="274"/>
      <c r="K175" s="274"/>
      <c r="L175" s="274"/>
      <c r="M175" s="274"/>
      <c r="N175" s="274"/>
      <c r="O175" s="274"/>
      <c r="P175" s="274"/>
      <c r="Q175" s="274"/>
      <c r="R175" s="274"/>
      <c r="S175" s="274"/>
      <c r="T175" s="274"/>
      <c r="U175" s="263"/>
    </row>
    <row r="176" spans="1:21" ht="15">
      <c r="A176" s="262"/>
      <c r="B176" s="262"/>
      <c r="C176" s="274"/>
      <c r="D176" s="274"/>
      <c r="E176" s="274"/>
      <c r="F176" s="274"/>
      <c r="G176" s="274"/>
      <c r="H176" s="274"/>
      <c r="I176" s="274"/>
      <c r="J176" s="274"/>
      <c r="K176" s="274"/>
      <c r="L176" s="274"/>
      <c r="M176" s="274"/>
      <c r="N176" s="274"/>
      <c r="O176" s="274"/>
      <c r="P176" s="274"/>
      <c r="Q176" s="274"/>
      <c r="R176" s="274"/>
      <c r="S176" s="274"/>
      <c r="T176" s="274"/>
      <c r="U176" s="263"/>
    </row>
    <row r="177" spans="1:21" ht="15">
      <c r="A177" s="262"/>
      <c r="B177" s="262"/>
      <c r="C177" s="274"/>
      <c r="D177" s="274"/>
      <c r="E177" s="274"/>
      <c r="F177" s="274"/>
      <c r="G177" s="274"/>
      <c r="H177" s="274"/>
      <c r="I177" s="274"/>
      <c r="J177" s="274"/>
      <c r="K177" s="274"/>
      <c r="L177" s="274"/>
      <c r="M177" s="274"/>
      <c r="N177" s="274"/>
      <c r="O177" s="274"/>
      <c r="P177" s="274"/>
      <c r="Q177" s="274"/>
      <c r="R177" s="274"/>
      <c r="S177" s="274"/>
      <c r="T177" s="274"/>
      <c r="U177" s="263"/>
    </row>
    <row r="178" spans="1:21" ht="15">
      <c r="A178" s="262"/>
      <c r="B178" s="262"/>
      <c r="C178" s="274"/>
      <c r="D178" s="274"/>
      <c r="E178" s="274"/>
      <c r="F178" s="274"/>
      <c r="G178" s="274"/>
      <c r="H178" s="274"/>
      <c r="I178" s="274"/>
      <c r="J178" s="274"/>
      <c r="K178" s="274"/>
      <c r="L178" s="274"/>
      <c r="M178" s="274"/>
      <c r="N178" s="274"/>
      <c r="O178" s="274"/>
      <c r="P178" s="274"/>
      <c r="Q178" s="274"/>
      <c r="R178" s="274"/>
      <c r="S178" s="274"/>
      <c r="T178" s="274"/>
      <c r="U178" s="263"/>
    </row>
    <row r="179" spans="1:21" ht="15">
      <c r="A179" s="262"/>
      <c r="B179" s="262"/>
      <c r="C179" s="274"/>
      <c r="D179" s="274"/>
      <c r="E179" s="274"/>
      <c r="F179" s="274"/>
      <c r="G179" s="274"/>
      <c r="H179" s="274"/>
      <c r="I179" s="274"/>
      <c r="J179" s="274"/>
      <c r="K179" s="274"/>
      <c r="L179" s="274"/>
      <c r="M179" s="274"/>
      <c r="N179" s="274"/>
      <c r="O179" s="274"/>
      <c r="P179" s="274"/>
      <c r="Q179" s="274"/>
      <c r="R179" s="274"/>
      <c r="S179" s="274"/>
      <c r="T179" s="274"/>
      <c r="U179" s="263"/>
    </row>
    <row r="180" spans="1:21" ht="15">
      <c r="A180" s="262"/>
      <c r="B180" s="262"/>
      <c r="C180" s="274"/>
      <c r="D180" s="274"/>
      <c r="E180" s="274"/>
      <c r="F180" s="274"/>
      <c r="G180" s="274"/>
      <c r="H180" s="274"/>
      <c r="I180" s="274"/>
      <c r="J180" s="274"/>
      <c r="K180" s="274"/>
      <c r="L180" s="274"/>
      <c r="M180" s="274"/>
      <c r="N180" s="274"/>
      <c r="O180" s="274"/>
      <c r="P180" s="274"/>
      <c r="Q180" s="274"/>
      <c r="R180" s="274"/>
      <c r="S180" s="274"/>
      <c r="T180" s="274"/>
      <c r="U180" s="263"/>
    </row>
    <row r="181" spans="1:21" ht="15">
      <c r="A181" s="262"/>
      <c r="B181" s="262"/>
      <c r="C181" s="274"/>
      <c r="D181" s="274"/>
      <c r="E181" s="274"/>
      <c r="F181" s="274"/>
      <c r="G181" s="274"/>
      <c r="H181" s="274"/>
      <c r="I181" s="274"/>
      <c r="J181" s="274"/>
      <c r="K181" s="274"/>
      <c r="L181" s="274"/>
      <c r="M181" s="274"/>
      <c r="N181" s="274"/>
      <c r="O181" s="274"/>
      <c r="P181" s="274"/>
      <c r="Q181" s="274"/>
      <c r="R181" s="274"/>
      <c r="S181" s="274"/>
      <c r="T181" s="274"/>
      <c r="U181" s="263"/>
    </row>
    <row r="182" spans="1:21" ht="15">
      <c r="A182" s="262"/>
      <c r="B182" s="262"/>
      <c r="C182" s="274"/>
      <c r="D182" s="274"/>
      <c r="E182" s="274"/>
      <c r="F182" s="274"/>
      <c r="G182" s="274"/>
      <c r="H182" s="274"/>
      <c r="I182" s="274"/>
      <c r="J182" s="274"/>
      <c r="K182" s="274"/>
      <c r="L182" s="274"/>
      <c r="M182" s="274"/>
      <c r="N182" s="274"/>
      <c r="O182" s="274"/>
      <c r="P182" s="274"/>
      <c r="Q182" s="274"/>
      <c r="R182" s="274"/>
      <c r="S182" s="274"/>
      <c r="T182" s="274"/>
      <c r="U182" s="263"/>
    </row>
    <row r="183" spans="1:21" ht="15">
      <c r="A183" s="262"/>
      <c r="B183" s="262"/>
      <c r="C183" s="274"/>
      <c r="D183" s="274"/>
      <c r="E183" s="274"/>
      <c r="F183" s="274"/>
      <c r="G183" s="274"/>
      <c r="H183" s="274"/>
      <c r="I183" s="274"/>
      <c r="J183" s="274"/>
      <c r="K183" s="274"/>
      <c r="L183" s="274"/>
      <c r="M183" s="274"/>
      <c r="N183" s="274"/>
      <c r="O183" s="274"/>
      <c r="P183" s="274"/>
      <c r="Q183" s="274"/>
      <c r="R183" s="274"/>
      <c r="S183" s="274"/>
      <c r="T183" s="274"/>
      <c r="U183" s="263"/>
    </row>
    <row r="184" spans="1:21" ht="15">
      <c r="A184" s="262"/>
      <c r="B184" s="262"/>
      <c r="C184" s="274"/>
      <c r="D184" s="274"/>
      <c r="E184" s="274"/>
      <c r="F184" s="274"/>
      <c r="G184" s="274"/>
      <c r="H184" s="274"/>
      <c r="I184" s="274"/>
      <c r="J184" s="274"/>
      <c r="K184" s="274"/>
      <c r="L184" s="274"/>
      <c r="M184" s="274"/>
      <c r="N184" s="274"/>
      <c r="O184" s="274"/>
      <c r="P184" s="274"/>
      <c r="Q184" s="274"/>
      <c r="R184" s="274"/>
      <c r="S184" s="274"/>
      <c r="T184" s="274"/>
      <c r="U184" s="263"/>
    </row>
    <row r="185" spans="1:21" ht="15">
      <c r="A185" s="262"/>
      <c r="B185" s="262"/>
      <c r="C185" s="274"/>
      <c r="D185" s="274"/>
      <c r="E185" s="274"/>
      <c r="F185" s="274"/>
      <c r="G185" s="274"/>
      <c r="H185" s="274"/>
      <c r="I185" s="274"/>
      <c r="J185" s="274"/>
      <c r="K185" s="274"/>
      <c r="L185" s="274"/>
      <c r="M185" s="274"/>
      <c r="N185" s="274"/>
      <c r="O185" s="274"/>
      <c r="P185" s="274"/>
      <c r="Q185" s="274"/>
      <c r="R185" s="274"/>
      <c r="S185" s="274"/>
      <c r="T185" s="274"/>
      <c r="U185" s="263"/>
    </row>
    <row r="186" spans="1:21" ht="15">
      <c r="A186" s="262"/>
      <c r="B186" s="262"/>
      <c r="C186" s="274"/>
      <c r="D186" s="274"/>
      <c r="E186" s="274"/>
      <c r="F186" s="274"/>
      <c r="G186" s="274"/>
      <c r="H186" s="274"/>
      <c r="I186" s="274"/>
      <c r="J186" s="274"/>
      <c r="K186" s="274"/>
      <c r="L186" s="274"/>
      <c r="M186" s="274"/>
      <c r="N186" s="274"/>
      <c r="O186" s="274"/>
      <c r="P186" s="274"/>
      <c r="Q186" s="274"/>
      <c r="R186" s="274"/>
      <c r="S186" s="274"/>
      <c r="T186" s="274"/>
      <c r="U186" s="263"/>
    </row>
    <row r="187" spans="1:21" ht="15">
      <c r="A187" s="262"/>
      <c r="B187" s="262"/>
      <c r="C187" s="274"/>
      <c r="D187" s="274"/>
      <c r="E187" s="274"/>
      <c r="F187" s="274"/>
      <c r="G187" s="274"/>
      <c r="H187" s="274"/>
      <c r="I187" s="274"/>
      <c r="J187" s="274"/>
      <c r="K187" s="274"/>
      <c r="L187" s="274"/>
      <c r="M187" s="274"/>
      <c r="N187" s="274"/>
      <c r="O187" s="274"/>
      <c r="P187" s="274"/>
      <c r="Q187" s="274"/>
      <c r="R187" s="274"/>
      <c r="S187" s="274"/>
      <c r="T187" s="274"/>
      <c r="U187" s="263"/>
    </row>
    <row r="188" spans="1:21" ht="15">
      <c r="A188" s="262"/>
      <c r="B188" s="262"/>
      <c r="C188" s="274"/>
      <c r="D188" s="274"/>
      <c r="E188" s="274"/>
      <c r="F188" s="274"/>
      <c r="G188" s="274"/>
      <c r="H188" s="274"/>
      <c r="I188" s="274"/>
      <c r="J188" s="274"/>
      <c r="K188" s="274"/>
      <c r="L188" s="274"/>
      <c r="M188" s="274"/>
      <c r="N188" s="274"/>
      <c r="O188" s="274"/>
      <c r="P188" s="274"/>
      <c r="Q188" s="274"/>
      <c r="R188" s="274"/>
      <c r="S188" s="274"/>
      <c r="T188" s="274"/>
      <c r="U188" s="263"/>
    </row>
    <row r="189" spans="1:21" ht="15">
      <c r="A189" s="262"/>
      <c r="B189" s="262"/>
      <c r="C189" s="274"/>
      <c r="D189" s="274"/>
      <c r="E189" s="274"/>
      <c r="F189" s="274"/>
      <c r="G189" s="274"/>
      <c r="H189" s="274"/>
      <c r="I189" s="274"/>
      <c r="J189" s="274"/>
      <c r="K189" s="274"/>
      <c r="L189" s="274"/>
      <c r="M189" s="274"/>
      <c r="N189" s="274"/>
      <c r="O189" s="274"/>
      <c r="P189" s="274"/>
      <c r="Q189" s="274"/>
      <c r="R189" s="274"/>
      <c r="S189" s="274"/>
      <c r="T189" s="274"/>
      <c r="U189" s="263"/>
    </row>
    <row r="190" spans="1:21" ht="15">
      <c r="A190" s="262"/>
      <c r="B190" s="262"/>
      <c r="C190" s="274"/>
      <c r="D190" s="274"/>
      <c r="E190" s="274"/>
      <c r="F190" s="274"/>
      <c r="G190" s="274"/>
      <c r="H190" s="274"/>
      <c r="I190" s="274"/>
      <c r="J190" s="274"/>
      <c r="K190" s="274"/>
      <c r="L190" s="274"/>
      <c r="M190" s="274"/>
      <c r="N190" s="274"/>
      <c r="O190" s="274"/>
      <c r="P190" s="274"/>
      <c r="Q190" s="274"/>
      <c r="R190" s="274"/>
      <c r="S190" s="274"/>
      <c r="T190" s="274"/>
      <c r="U190" s="263"/>
    </row>
    <row r="191" spans="1:21" ht="15">
      <c r="A191" s="262"/>
      <c r="B191" s="262"/>
      <c r="C191" s="274"/>
      <c r="D191" s="274"/>
      <c r="E191" s="274"/>
      <c r="F191" s="274"/>
      <c r="G191" s="274"/>
      <c r="H191" s="274"/>
      <c r="I191" s="274"/>
      <c r="J191" s="274"/>
      <c r="K191" s="274"/>
      <c r="L191" s="274"/>
      <c r="M191" s="274"/>
      <c r="N191" s="274"/>
      <c r="O191" s="274"/>
      <c r="P191" s="274"/>
      <c r="Q191" s="274"/>
      <c r="R191" s="274"/>
      <c r="S191" s="274"/>
      <c r="T191" s="274"/>
      <c r="U191" s="263"/>
    </row>
    <row r="192" spans="1:21" ht="15">
      <c r="A192" s="262"/>
      <c r="B192" s="262"/>
      <c r="C192" s="274"/>
      <c r="D192" s="274"/>
      <c r="E192" s="274"/>
      <c r="F192" s="274"/>
      <c r="G192" s="274"/>
      <c r="H192" s="274"/>
      <c r="I192" s="274"/>
      <c r="J192" s="274"/>
      <c r="K192" s="274"/>
      <c r="L192" s="274"/>
      <c r="M192" s="274"/>
      <c r="N192" s="274"/>
      <c r="O192" s="274"/>
      <c r="P192" s="274"/>
      <c r="Q192" s="274"/>
      <c r="R192" s="274"/>
      <c r="S192" s="274"/>
      <c r="T192" s="274"/>
      <c r="U192" s="263"/>
    </row>
    <row r="193" spans="1:21" ht="15">
      <c r="A193" s="262"/>
      <c r="B193" s="262"/>
      <c r="C193" s="274"/>
      <c r="D193" s="274"/>
      <c r="E193" s="274"/>
      <c r="F193" s="274"/>
      <c r="G193" s="274"/>
      <c r="H193" s="274"/>
      <c r="I193" s="274"/>
      <c r="J193" s="274"/>
      <c r="K193" s="274"/>
      <c r="L193" s="274"/>
      <c r="M193" s="274"/>
      <c r="N193" s="274"/>
      <c r="O193" s="274"/>
      <c r="P193" s="274"/>
      <c r="Q193" s="274"/>
      <c r="R193" s="274"/>
      <c r="S193" s="274"/>
      <c r="T193" s="274"/>
      <c r="U193" s="263"/>
    </row>
    <row r="194" spans="1:21" ht="15">
      <c r="A194" s="262"/>
      <c r="B194" s="262"/>
      <c r="C194" s="274"/>
      <c r="D194" s="274"/>
      <c r="E194" s="274"/>
      <c r="F194" s="274"/>
      <c r="G194" s="274"/>
      <c r="H194" s="274"/>
      <c r="I194" s="274"/>
      <c r="J194" s="274"/>
      <c r="K194" s="274"/>
      <c r="L194" s="274"/>
      <c r="M194" s="274"/>
      <c r="N194" s="274"/>
      <c r="O194" s="274"/>
      <c r="P194" s="274"/>
      <c r="Q194" s="274"/>
      <c r="R194" s="274"/>
      <c r="S194" s="274"/>
      <c r="T194" s="274"/>
      <c r="U194" s="263"/>
    </row>
    <row r="195" spans="1:21" ht="15">
      <c r="A195" s="262"/>
      <c r="B195" s="262"/>
      <c r="C195" s="274"/>
      <c r="D195" s="274"/>
      <c r="E195" s="274"/>
      <c r="F195" s="274"/>
      <c r="G195" s="274"/>
      <c r="H195" s="274"/>
      <c r="I195" s="274"/>
      <c r="J195" s="274"/>
      <c r="K195" s="274"/>
      <c r="L195" s="274"/>
      <c r="M195" s="274"/>
      <c r="N195" s="274"/>
      <c r="O195" s="274"/>
      <c r="P195" s="274"/>
      <c r="Q195" s="274"/>
      <c r="R195" s="274"/>
      <c r="S195" s="274"/>
      <c r="T195" s="274"/>
      <c r="U195" s="263"/>
    </row>
    <row r="196" spans="1:21" ht="15">
      <c r="A196" s="262"/>
      <c r="B196" s="262"/>
      <c r="C196" s="274"/>
      <c r="D196" s="274"/>
      <c r="E196" s="274"/>
      <c r="F196" s="274"/>
      <c r="G196" s="274"/>
      <c r="H196" s="274"/>
      <c r="I196" s="274"/>
      <c r="J196" s="274"/>
      <c r="K196" s="274"/>
      <c r="L196" s="274"/>
      <c r="M196" s="274"/>
      <c r="N196" s="274"/>
      <c r="O196" s="274"/>
      <c r="P196" s="274"/>
      <c r="Q196" s="274"/>
      <c r="R196" s="274"/>
      <c r="S196" s="274"/>
      <c r="T196" s="274"/>
      <c r="U196" s="263"/>
    </row>
    <row r="197" spans="1:21" ht="15">
      <c r="A197" s="262"/>
      <c r="B197" s="262"/>
      <c r="C197" s="274"/>
      <c r="D197" s="274"/>
      <c r="E197" s="274"/>
      <c r="F197" s="274"/>
      <c r="G197" s="274"/>
      <c r="H197" s="274"/>
      <c r="I197" s="274"/>
      <c r="J197" s="274"/>
      <c r="K197" s="274"/>
      <c r="L197" s="274"/>
      <c r="M197" s="274"/>
      <c r="N197" s="274"/>
      <c r="O197" s="274"/>
      <c r="P197" s="274"/>
      <c r="Q197" s="274"/>
      <c r="R197" s="274"/>
      <c r="S197" s="274"/>
      <c r="T197" s="274"/>
      <c r="U197" s="263"/>
    </row>
    <row r="198" spans="1:21" ht="15">
      <c r="A198" s="262"/>
      <c r="B198" s="262"/>
      <c r="C198" s="274"/>
      <c r="D198" s="274"/>
      <c r="E198" s="274"/>
      <c r="F198" s="274"/>
      <c r="G198" s="274"/>
      <c r="H198" s="274"/>
      <c r="I198" s="274"/>
      <c r="J198" s="274"/>
      <c r="K198" s="274"/>
      <c r="L198" s="274"/>
      <c r="M198" s="274"/>
      <c r="N198" s="274"/>
      <c r="O198" s="274"/>
      <c r="P198" s="274"/>
      <c r="Q198" s="274"/>
      <c r="R198" s="274"/>
      <c r="S198" s="274"/>
      <c r="T198" s="274"/>
      <c r="U198" s="263"/>
    </row>
    <row r="199" spans="1:21" ht="15">
      <c r="A199" s="262"/>
      <c r="B199" s="262"/>
      <c r="C199" s="274"/>
      <c r="D199" s="274"/>
      <c r="E199" s="274"/>
      <c r="F199" s="274"/>
      <c r="G199" s="274"/>
      <c r="H199" s="274"/>
      <c r="I199" s="274"/>
      <c r="J199" s="274"/>
      <c r="K199" s="274"/>
      <c r="L199" s="274"/>
      <c r="M199" s="274"/>
      <c r="N199" s="274"/>
      <c r="O199" s="274"/>
      <c r="P199" s="274"/>
      <c r="Q199" s="274"/>
      <c r="R199" s="274"/>
      <c r="S199" s="274"/>
      <c r="T199" s="274"/>
      <c r="U199" s="263"/>
    </row>
    <row r="200" spans="1:21" ht="15">
      <c r="A200" s="262"/>
      <c r="B200" s="262"/>
      <c r="C200" s="274"/>
      <c r="D200" s="274"/>
      <c r="E200" s="274"/>
      <c r="F200" s="274"/>
      <c r="G200" s="274"/>
      <c r="H200" s="274"/>
      <c r="I200" s="274"/>
      <c r="J200" s="274"/>
      <c r="K200" s="274"/>
      <c r="L200" s="274"/>
      <c r="M200" s="274"/>
      <c r="N200" s="274"/>
      <c r="O200" s="274"/>
      <c r="P200" s="274"/>
      <c r="Q200" s="274"/>
      <c r="R200" s="274"/>
      <c r="S200" s="274"/>
      <c r="T200" s="274"/>
      <c r="U200" s="263"/>
    </row>
    <row r="201" spans="1:21" ht="15">
      <c r="A201" s="262"/>
      <c r="B201" s="262"/>
      <c r="C201" s="274"/>
      <c r="D201" s="274"/>
      <c r="E201" s="274"/>
      <c r="F201" s="274"/>
      <c r="G201" s="274"/>
      <c r="H201" s="274"/>
      <c r="I201" s="274"/>
      <c r="J201" s="274"/>
      <c r="K201" s="274"/>
      <c r="L201" s="274"/>
      <c r="M201" s="274"/>
      <c r="N201" s="274"/>
      <c r="O201" s="274"/>
      <c r="P201" s="274"/>
      <c r="Q201" s="274"/>
      <c r="R201" s="274"/>
      <c r="S201" s="274"/>
      <c r="T201" s="274"/>
      <c r="U201" s="263"/>
    </row>
    <row r="202" spans="1:21" ht="15">
      <c r="A202" s="262"/>
      <c r="B202" s="262"/>
      <c r="C202" s="274"/>
      <c r="D202" s="274"/>
      <c r="E202" s="274"/>
      <c r="F202" s="274"/>
      <c r="G202" s="274"/>
      <c r="H202" s="274"/>
      <c r="I202" s="274"/>
      <c r="J202" s="274"/>
      <c r="K202" s="274"/>
      <c r="L202" s="274"/>
      <c r="M202" s="274"/>
      <c r="N202" s="274"/>
      <c r="O202" s="274"/>
      <c r="P202" s="274"/>
      <c r="Q202" s="274"/>
      <c r="R202" s="274"/>
      <c r="S202" s="274"/>
      <c r="T202" s="274"/>
      <c r="U202" s="263"/>
    </row>
    <row r="203" spans="1:21" ht="15">
      <c r="A203" s="262"/>
      <c r="B203" s="262"/>
      <c r="C203" s="274"/>
      <c r="D203" s="274"/>
      <c r="E203" s="274"/>
      <c r="F203" s="274"/>
      <c r="G203" s="274"/>
      <c r="H203" s="274"/>
      <c r="I203" s="274"/>
      <c r="J203" s="274"/>
      <c r="K203" s="274"/>
      <c r="L203" s="274"/>
      <c r="M203" s="274"/>
      <c r="N203" s="274"/>
      <c r="O203" s="274"/>
      <c r="P203" s="274"/>
      <c r="Q203" s="274"/>
      <c r="R203" s="274"/>
      <c r="S203" s="274"/>
      <c r="T203" s="274"/>
      <c r="U203" s="263"/>
    </row>
    <row r="204" spans="1:21" ht="15">
      <c r="A204" s="262"/>
      <c r="B204" s="262"/>
      <c r="C204" s="274"/>
      <c r="D204" s="274"/>
      <c r="E204" s="274"/>
      <c r="F204" s="274"/>
      <c r="G204" s="274"/>
      <c r="H204" s="274"/>
      <c r="I204" s="274"/>
      <c r="J204" s="274"/>
      <c r="K204" s="274"/>
      <c r="L204" s="274"/>
      <c r="M204" s="274"/>
      <c r="N204" s="274"/>
      <c r="O204" s="274"/>
      <c r="P204" s="274"/>
      <c r="Q204" s="274"/>
      <c r="R204" s="274"/>
      <c r="S204" s="274"/>
      <c r="T204" s="274"/>
      <c r="U204" s="263"/>
    </row>
    <row r="205" spans="1:21" ht="15">
      <c r="A205" s="262"/>
      <c r="B205" s="262"/>
      <c r="C205" s="274"/>
      <c r="D205" s="274"/>
      <c r="E205" s="274"/>
      <c r="F205" s="274"/>
      <c r="G205" s="274"/>
      <c r="H205" s="274"/>
      <c r="I205" s="274"/>
      <c r="J205" s="274"/>
      <c r="K205" s="274"/>
      <c r="L205" s="274"/>
      <c r="M205" s="274"/>
      <c r="N205" s="274"/>
      <c r="O205" s="274"/>
      <c r="P205" s="274"/>
      <c r="Q205" s="274"/>
      <c r="R205" s="274"/>
      <c r="S205" s="274"/>
      <c r="T205" s="274"/>
      <c r="U205" s="263"/>
    </row>
    <row r="206" spans="1:21" ht="15">
      <c r="A206" s="262"/>
      <c r="B206" s="262"/>
      <c r="C206" s="274"/>
      <c r="D206" s="274"/>
      <c r="E206" s="274"/>
      <c r="F206" s="274"/>
      <c r="G206" s="274"/>
      <c r="H206" s="274"/>
      <c r="I206" s="274"/>
      <c r="J206" s="274"/>
      <c r="K206" s="274"/>
      <c r="L206" s="274"/>
      <c r="M206" s="274"/>
      <c r="N206" s="274"/>
      <c r="O206" s="274"/>
      <c r="P206" s="274"/>
      <c r="Q206" s="274"/>
      <c r="R206" s="274"/>
      <c r="S206" s="274"/>
      <c r="T206" s="274"/>
      <c r="U206" s="263"/>
    </row>
    <row r="207" spans="1:21" ht="15">
      <c r="A207" s="262"/>
      <c r="B207" s="262"/>
      <c r="C207" s="274"/>
      <c r="D207" s="274"/>
      <c r="E207" s="274"/>
      <c r="F207" s="274"/>
      <c r="G207" s="274"/>
      <c r="H207" s="274"/>
      <c r="I207" s="274"/>
      <c r="J207" s="274"/>
      <c r="K207" s="274"/>
      <c r="L207" s="274"/>
      <c r="M207" s="274"/>
      <c r="N207" s="274"/>
      <c r="O207" s="274"/>
      <c r="P207" s="274"/>
      <c r="Q207" s="274"/>
      <c r="R207" s="274"/>
      <c r="S207" s="274"/>
      <c r="T207" s="274"/>
      <c r="U207" s="263"/>
    </row>
    <row r="208" spans="1:21" ht="15">
      <c r="A208" s="262"/>
      <c r="B208" s="262"/>
      <c r="C208" s="274"/>
      <c r="D208" s="274"/>
      <c r="E208" s="274"/>
      <c r="F208" s="274"/>
      <c r="G208" s="274"/>
      <c r="H208" s="274"/>
      <c r="I208" s="274"/>
      <c r="J208" s="274"/>
      <c r="K208" s="274"/>
      <c r="L208" s="274"/>
      <c r="M208" s="274"/>
      <c r="N208" s="274"/>
      <c r="O208" s="274"/>
      <c r="P208" s="274"/>
      <c r="Q208" s="274"/>
      <c r="R208" s="274"/>
      <c r="S208" s="274"/>
      <c r="T208" s="274"/>
      <c r="U208" s="263"/>
    </row>
    <row r="209" spans="1:21" ht="15">
      <c r="A209" s="262"/>
      <c r="B209" s="262"/>
      <c r="C209" s="274"/>
      <c r="D209" s="274"/>
      <c r="E209" s="274"/>
      <c r="F209" s="274"/>
      <c r="G209" s="274"/>
      <c r="H209" s="274"/>
      <c r="I209" s="274"/>
      <c r="J209" s="274"/>
      <c r="K209" s="274"/>
      <c r="L209" s="274"/>
      <c r="M209" s="274"/>
      <c r="N209" s="274"/>
      <c r="O209" s="274"/>
      <c r="P209" s="274"/>
      <c r="Q209" s="274"/>
      <c r="R209" s="274"/>
      <c r="S209" s="274"/>
      <c r="T209" s="274"/>
      <c r="U209" s="263"/>
    </row>
    <row r="210" spans="1:21" ht="15">
      <c r="A210" s="262"/>
      <c r="B210" s="262"/>
      <c r="C210" s="274"/>
      <c r="D210" s="274"/>
      <c r="E210" s="274"/>
      <c r="F210" s="274"/>
      <c r="G210" s="274"/>
      <c r="H210" s="274"/>
      <c r="I210" s="274"/>
      <c r="J210" s="274"/>
      <c r="K210" s="274"/>
      <c r="L210" s="274"/>
      <c r="M210" s="274"/>
      <c r="N210" s="274"/>
      <c r="O210" s="274"/>
      <c r="P210" s="274"/>
      <c r="Q210" s="274"/>
      <c r="R210" s="274"/>
      <c r="S210" s="274"/>
      <c r="T210" s="274"/>
      <c r="U210" s="263"/>
    </row>
    <row r="211" spans="1:21" ht="15">
      <c r="A211" s="262"/>
      <c r="B211" s="262"/>
      <c r="C211" s="274"/>
      <c r="D211" s="274"/>
      <c r="E211" s="274"/>
      <c r="F211" s="274"/>
      <c r="G211" s="274"/>
      <c r="H211" s="274"/>
      <c r="I211" s="274"/>
      <c r="J211" s="274"/>
      <c r="K211" s="274"/>
      <c r="L211" s="274"/>
      <c r="M211" s="274"/>
      <c r="N211" s="274"/>
      <c r="O211" s="274"/>
      <c r="P211" s="274"/>
      <c r="Q211" s="274"/>
      <c r="R211" s="274"/>
      <c r="S211" s="274"/>
      <c r="T211" s="274"/>
      <c r="U211" s="263"/>
    </row>
    <row r="212" spans="1:21" ht="15">
      <c r="A212" s="262"/>
      <c r="B212" s="262"/>
      <c r="C212" s="274"/>
      <c r="D212" s="274"/>
      <c r="E212" s="274"/>
      <c r="F212" s="274"/>
      <c r="G212" s="274"/>
      <c r="H212" s="274"/>
      <c r="I212" s="274"/>
      <c r="J212" s="274"/>
      <c r="K212" s="274"/>
      <c r="L212" s="274"/>
      <c r="M212" s="274"/>
      <c r="N212" s="274"/>
      <c r="O212" s="274"/>
      <c r="P212" s="274"/>
      <c r="Q212" s="274"/>
      <c r="R212" s="274"/>
      <c r="S212" s="274"/>
      <c r="T212" s="274"/>
      <c r="U212" s="263"/>
    </row>
    <row r="213" spans="1:21" ht="15">
      <c r="A213" s="262"/>
      <c r="B213" s="262"/>
      <c r="C213" s="274"/>
      <c r="D213" s="274"/>
      <c r="E213" s="274"/>
      <c r="F213" s="274"/>
      <c r="G213" s="274"/>
      <c r="H213" s="274"/>
      <c r="I213" s="274"/>
      <c r="J213" s="274"/>
      <c r="K213" s="274"/>
      <c r="L213" s="274"/>
      <c r="M213" s="274"/>
      <c r="N213" s="274"/>
      <c r="O213" s="274"/>
      <c r="P213" s="274"/>
      <c r="Q213" s="274"/>
      <c r="R213" s="274"/>
      <c r="S213" s="274"/>
      <c r="T213" s="274"/>
      <c r="U213" s="263"/>
    </row>
    <row r="214" spans="1:21" ht="15">
      <c r="A214" s="262"/>
      <c r="B214" s="262"/>
      <c r="C214" s="274"/>
      <c r="D214" s="274"/>
      <c r="E214" s="274"/>
      <c r="F214" s="274"/>
      <c r="G214" s="274"/>
      <c r="H214" s="274"/>
      <c r="I214" s="274"/>
      <c r="J214" s="274"/>
      <c r="K214" s="274"/>
      <c r="L214" s="274"/>
      <c r="M214" s="274"/>
      <c r="N214" s="274"/>
      <c r="O214" s="274"/>
      <c r="P214" s="274"/>
      <c r="Q214" s="274"/>
      <c r="R214" s="274"/>
      <c r="S214" s="274"/>
      <c r="T214" s="274"/>
      <c r="U214" s="263"/>
    </row>
    <row r="215" spans="1:21" ht="15">
      <c r="A215" s="262"/>
      <c r="B215" s="262"/>
      <c r="C215" s="274"/>
      <c r="D215" s="274"/>
      <c r="E215" s="274"/>
      <c r="F215" s="274"/>
      <c r="G215" s="274"/>
      <c r="H215" s="274"/>
      <c r="I215" s="274"/>
      <c r="J215" s="274"/>
      <c r="K215" s="274"/>
      <c r="L215" s="274"/>
      <c r="M215" s="274"/>
      <c r="N215" s="274"/>
      <c r="O215" s="274"/>
      <c r="P215" s="274"/>
      <c r="Q215" s="274"/>
      <c r="R215" s="274"/>
      <c r="S215" s="274"/>
      <c r="T215" s="274"/>
      <c r="U215" s="263"/>
    </row>
    <row r="216" spans="1:21" ht="15">
      <c r="A216" s="262"/>
      <c r="B216" s="262"/>
      <c r="C216" s="274"/>
      <c r="D216" s="274"/>
      <c r="E216" s="274"/>
      <c r="F216" s="274"/>
      <c r="G216" s="274"/>
      <c r="H216" s="274"/>
      <c r="I216" s="274"/>
      <c r="J216" s="274"/>
      <c r="K216" s="274"/>
      <c r="L216" s="274"/>
      <c r="M216" s="274"/>
      <c r="N216" s="274"/>
      <c r="O216" s="274"/>
      <c r="P216" s="274"/>
      <c r="Q216" s="274"/>
      <c r="R216" s="274"/>
      <c r="S216" s="274"/>
      <c r="T216" s="274"/>
      <c r="U216" s="263"/>
    </row>
    <row r="217" spans="1:21" ht="15">
      <c r="A217" s="262"/>
      <c r="B217" s="262"/>
      <c r="C217" s="274"/>
      <c r="D217" s="274"/>
      <c r="E217" s="274"/>
      <c r="F217" s="274"/>
      <c r="G217" s="274"/>
      <c r="H217" s="274"/>
      <c r="I217" s="274"/>
      <c r="J217" s="274"/>
      <c r="K217" s="274"/>
      <c r="L217" s="274"/>
      <c r="M217" s="274"/>
      <c r="N217" s="274"/>
      <c r="O217" s="274"/>
      <c r="P217" s="274"/>
      <c r="Q217" s="274"/>
      <c r="R217" s="274"/>
      <c r="S217" s="274"/>
      <c r="T217" s="274"/>
      <c r="U217" s="263"/>
    </row>
    <row r="218" spans="1:21" ht="15">
      <c r="A218" s="262"/>
      <c r="B218" s="262"/>
      <c r="C218" s="274"/>
      <c r="D218" s="274"/>
      <c r="E218" s="274"/>
      <c r="F218" s="274"/>
      <c r="G218" s="274"/>
      <c r="H218" s="274"/>
      <c r="I218" s="274"/>
      <c r="J218" s="274"/>
      <c r="K218" s="274"/>
      <c r="L218" s="274"/>
      <c r="M218" s="274"/>
      <c r="N218" s="274"/>
      <c r="O218" s="274"/>
      <c r="P218" s="274"/>
      <c r="Q218" s="274"/>
      <c r="R218" s="274"/>
      <c r="S218" s="274"/>
      <c r="T218" s="274"/>
      <c r="U218" s="263"/>
    </row>
    <row r="219" spans="1:21" ht="15">
      <c r="A219" s="262"/>
      <c r="B219" s="262"/>
      <c r="C219" s="274"/>
      <c r="D219" s="274"/>
      <c r="E219" s="274"/>
      <c r="F219" s="274"/>
      <c r="G219" s="274"/>
      <c r="H219" s="274"/>
      <c r="I219" s="274"/>
      <c r="J219" s="274"/>
      <c r="K219" s="274"/>
      <c r="L219" s="274"/>
      <c r="M219" s="274"/>
      <c r="N219" s="274"/>
      <c r="O219" s="274"/>
      <c r="P219" s="274"/>
      <c r="Q219" s="274"/>
      <c r="R219" s="274"/>
      <c r="S219" s="274"/>
      <c r="T219" s="274"/>
      <c r="U219" s="263"/>
    </row>
    <row r="220" spans="1:21" ht="15">
      <c r="A220" s="262"/>
      <c r="B220" s="262"/>
      <c r="C220" s="274"/>
      <c r="D220" s="274"/>
      <c r="E220" s="274"/>
      <c r="F220" s="274"/>
      <c r="G220" s="274"/>
      <c r="H220" s="274"/>
      <c r="I220" s="274"/>
      <c r="J220" s="274"/>
      <c r="K220" s="274"/>
      <c r="L220" s="274"/>
      <c r="M220" s="274"/>
      <c r="N220" s="274"/>
      <c r="O220" s="274"/>
      <c r="P220" s="274"/>
      <c r="Q220" s="274"/>
      <c r="R220" s="274"/>
      <c r="S220" s="274"/>
      <c r="T220" s="274"/>
      <c r="U220" s="263"/>
    </row>
    <row r="221" spans="1:21" ht="15">
      <c r="A221" s="262"/>
      <c r="B221" s="262"/>
      <c r="C221" s="274"/>
      <c r="D221" s="274"/>
      <c r="E221" s="274"/>
      <c r="F221" s="274"/>
      <c r="G221" s="274"/>
      <c r="H221" s="274"/>
      <c r="I221" s="274"/>
      <c r="J221" s="274"/>
      <c r="K221" s="274"/>
      <c r="L221" s="274"/>
      <c r="M221" s="274"/>
      <c r="N221" s="274"/>
      <c r="O221" s="274"/>
      <c r="P221" s="274"/>
      <c r="Q221" s="274"/>
      <c r="R221" s="274"/>
      <c r="S221" s="274"/>
      <c r="T221" s="274"/>
      <c r="U221" s="263"/>
    </row>
    <row r="222" spans="1:21" ht="15">
      <c r="A222" s="262"/>
      <c r="B222" s="262"/>
      <c r="C222" s="274"/>
      <c r="D222" s="274"/>
      <c r="E222" s="274"/>
      <c r="F222" s="274"/>
      <c r="G222" s="274"/>
      <c r="H222" s="274"/>
      <c r="I222" s="274"/>
      <c r="J222" s="274"/>
      <c r="K222" s="274"/>
      <c r="L222" s="274"/>
      <c r="M222" s="274"/>
      <c r="N222" s="274"/>
      <c r="O222" s="274"/>
      <c r="P222" s="274"/>
      <c r="Q222" s="274"/>
      <c r="R222" s="274"/>
      <c r="S222" s="274"/>
      <c r="T222" s="274"/>
      <c r="U222" s="263"/>
    </row>
    <row r="223" spans="1:21" ht="15">
      <c r="A223" s="262"/>
      <c r="B223" s="262"/>
      <c r="C223" s="274"/>
      <c r="D223" s="274"/>
      <c r="E223" s="274"/>
      <c r="F223" s="274"/>
      <c r="G223" s="274"/>
      <c r="H223" s="274"/>
      <c r="I223" s="274"/>
      <c r="J223" s="274"/>
      <c r="K223" s="274"/>
      <c r="L223" s="274"/>
      <c r="M223" s="274"/>
      <c r="N223" s="274"/>
      <c r="O223" s="274"/>
      <c r="P223" s="274"/>
      <c r="Q223" s="274"/>
      <c r="R223" s="274"/>
      <c r="S223" s="274"/>
      <c r="T223" s="274"/>
      <c r="U223" s="263"/>
    </row>
    <row r="224" spans="1:21" ht="15">
      <c r="A224" s="262"/>
      <c r="B224" s="262"/>
      <c r="C224" s="274"/>
      <c r="D224" s="274"/>
      <c r="E224" s="274"/>
      <c r="F224" s="274"/>
      <c r="G224" s="274"/>
      <c r="H224" s="274"/>
      <c r="I224" s="274"/>
      <c r="J224" s="274"/>
      <c r="K224" s="274"/>
      <c r="L224" s="274"/>
      <c r="M224" s="274"/>
      <c r="N224" s="274"/>
      <c r="O224" s="274"/>
      <c r="P224" s="274"/>
      <c r="Q224" s="274"/>
      <c r="R224" s="274"/>
      <c r="S224" s="274"/>
      <c r="T224" s="274"/>
      <c r="U224" s="263"/>
    </row>
    <row r="225" spans="1:21" ht="15">
      <c r="A225" s="262"/>
      <c r="B225" s="262"/>
      <c r="C225" s="274"/>
      <c r="D225" s="274"/>
      <c r="E225" s="274"/>
      <c r="F225" s="274"/>
      <c r="G225" s="274"/>
      <c r="H225" s="274"/>
      <c r="I225" s="274"/>
      <c r="J225" s="274"/>
      <c r="K225" s="274"/>
      <c r="L225" s="274"/>
      <c r="M225" s="274"/>
      <c r="N225" s="274"/>
      <c r="O225" s="274"/>
      <c r="P225" s="274"/>
      <c r="Q225" s="274"/>
      <c r="R225" s="274"/>
      <c r="S225" s="274"/>
      <c r="T225" s="274"/>
      <c r="U225" s="263"/>
    </row>
    <row r="226" spans="1:21" ht="15">
      <c r="A226" s="262"/>
      <c r="B226" s="262"/>
      <c r="C226" s="274"/>
      <c r="D226" s="274"/>
      <c r="E226" s="274"/>
      <c r="F226" s="274"/>
      <c r="G226" s="274"/>
      <c r="H226" s="274"/>
      <c r="I226" s="274"/>
      <c r="J226" s="274"/>
      <c r="K226" s="274"/>
      <c r="L226" s="274"/>
      <c r="M226" s="274"/>
      <c r="N226" s="274"/>
      <c r="O226" s="274"/>
      <c r="P226" s="274"/>
      <c r="Q226" s="274"/>
      <c r="R226" s="274"/>
      <c r="S226" s="274"/>
      <c r="T226" s="274"/>
      <c r="U226" s="263"/>
    </row>
    <row r="227" spans="1:21" ht="15">
      <c r="A227" s="262"/>
      <c r="B227" s="262"/>
      <c r="C227" s="274"/>
      <c r="D227" s="274"/>
      <c r="E227" s="274"/>
      <c r="F227" s="274"/>
      <c r="G227" s="274"/>
      <c r="H227" s="274"/>
      <c r="I227" s="274"/>
      <c r="J227" s="274"/>
      <c r="K227" s="274"/>
      <c r="L227" s="274"/>
      <c r="M227" s="274"/>
      <c r="N227" s="274"/>
      <c r="O227" s="274"/>
      <c r="P227" s="274"/>
      <c r="Q227" s="274"/>
      <c r="R227" s="274"/>
      <c r="S227" s="274"/>
      <c r="T227" s="274"/>
      <c r="U227" s="263"/>
    </row>
    <row r="228" spans="1:21" ht="15">
      <c r="A228" s="262"/>
      <c r="B228" s="262"/>
      <c r="C228" s="274"/>
      <c r="D228" s="274"/>
      <c r="E228" s="274"/>
      <c r="F228" s="274"/>
      <c r="G228" s="274"/>
      <c r="H228" s="274"/>
      <c r="I228" s="274"/>
      <c r="J228" s="274"/>
      <c r="K228" s="274"/>
      <c r="L228" s="274"/>
      <c r="M228" s="274"/>
      <c r="N228" s="274"/>
      <c r="O228" s="274"/>
      <c r="P228" s="274"/>
      <c r="Q228" s="274"/>
      <c r="R228" s="274"/>
      <c r="S228" s="274"/>
      <c r="T228" s="274"/>
      <c r="U228" s="263"/>
    </row>
    <row r="229" spans="1:21" ht="15">
      <c r="A229" s="262"/>
      <c r="B229" s="262"/>
      <c r="C229" s="274"/>
      <c r="D229" s="274"/>
      <c r="E229" s="274"/>
      <c r="F229" s="274"/>
      <c r="G229" s="274"/>
      <c r="H229" s="274"/>
      <c r="I229" s="274"/>
      <c r="J229" s="274"/>
      <c r="K229" s="274"/>
      <c r="L229" s="274"/>
      <c r="M229" s="274"/>
      <c r="N229" s="274"/>
      <c r="O229" s="274"/>
      <c r="P229" s="274"/>
      <c r="Q229" s="274"/>
      <c r="R229" s="274"/>
      <c r="S229" s="274"/>
      <c r="T229" s="274"/>
      <c r="U229" s="263"/>
    </row>
    <row r="230" spans="1:21" ht="15">
      <c r="A230" s="262"/>
      <c r="B230" s="262"/>
      <c r="C230" s="274"/>
      <c r="D230" s="274"/>
      <c r="E230" s="274"/>
      <c r="F230" s="274"/>
      <c r="G230" s="274"/>
      <c r="H230" s="274"/>
      <c r="I230" s="274"/>
      <c r="J230" s="274"/>
      <c r="K230" s="274"/>
      <c r="L230" s="274"/>
      <c r="M230" s="274"/>
      <c r="N230" s="274"/>
      <c r="O230" s="274"/>
      <c r="P230" s="274"/>
      <c r="Q230" s="274"/>
      <c r="R230" s="274"/>
      <c r="S230" s="274"/>
      <c r="T230" s="274"/>
      <c r="U230" s="263"/>
    </row>
    <row r="231" spans="1:21" ht="15">
      <c r="A231" s="262"/>
      <c r="B231" s="262"/>
      <c r="C231" s="274"/>
      <c r="D231" s="274"/>
      <c r="E231" s="274"/>
      <c r="F231" s="274"/>
      <c r="G231" s="274"/>
      <c r="H231" s="274"/>
      <c r="I231" s="274"/>
      <c r="J231" s="274"/>
      <c r="K231" s="274"/>
      <c r="L231" s="274"/>
      <c r="M231" s="274"/>
      <c r="N231" s="274"/>
      <c r="O231" s="274"/>
      <c r="P231" s="274"/>
      <c r="Q231" s="274"/>
      <c r="R231" s="274"/>
      <c r="S231" s="274"/>
      <c r="T231" s="274"/>
      <c r="U231" s="263"/>
    </row>
    <row r="232" spans="1:21" ht="15">
      <c r="A232" s="262"/>
      <c r="B232" s="262"/>
      <c r="C232" s="274"/>
      <c r="D232" s="274"/>
      <c r="E232" s="274"/>
      <c r="F232" s="274"/>
      <c r="G232" s="274"/>
      <c r="H232" s="274"/>
      <c r="I232" s="274"/>
      <c r="J232" s="274"/>
      <c r="K232" s="274"/>
      <c r="L232" s="274"/>
      <c r="M232" s="274"/>
      <c r="N232" s="274"/>
      <c r="O232" s="274"/>
      <c r="P232" s="274"/>
      <c r="Q232" s="274"/>
      <c r="R232" s="274"/>
      <c r="S232" s="274"/>
      <c r="T232" s="274"/>
      <c r="U232" s="263"/>
    </row>
    <row r="233" spans="1:21" ht="15">
      <c r="A233" s="262"/>
      <c r="B233" s="262"/>
      <c r="C233" s="274"/>
      <c r="D233" s="274"/>
      <c r="E233" s="274"/>
      <c r="F233" s="274"/>
      <c r="G233" s="274"/>
      <c r="H233" s="274"/>
      <c r="I233" s="274"/>
      <c r="J233" s="274"/>
      <c r="K233" s="274"/>
      <c r="L233" s="274"/>
      <c r="M233" s="274"/>
      <c r="N233" s="274"/>
      <c r="O233" s="274"/>
      <c r="P233" s="274"/>
      <c r="Q233" s="274"/>
      <c r="R233" s="274"/>
      <c r="S233" s="274"/>
      <c r="T233" s="274"/>
      <c r="U233" s="263"/>
    </row>
    <row r="234" spans="1:21" ht="15">
      <c r="A234" s="262"/>
      <c r="B234" s="262"/>
      <c r="C234" s="274"/>
      <c r="D234" s="274"/>
      <c r="E234" s="274"/>
      <c r="F234" s="274"/>
      <c r="G234" s="274"/>
      <c r="H234" s="274"/>
      <c r="I234" s="274"/>
      <c r="J234" s="274"/>
      <c r="K234" s="274"/>
      <c r="L234" s="274"/>
      <c r="M234" s="274"/>
      <c r="N234" s="274"/>
      <c r="O234" s="274"/>
      <c r="P234" s="274"/>
      <c r="Q234" s="274"/>
      <c r="R234" s="274"/>
      <c r="S234" s="274"/>
      <c r="T234" s="274"/>
      <c r="U234" s="263"/>
    </row>
    <row r="235" spans="1:21" ht="15">
      <c r="A235" s="262"/>
      <c r="B235" s="262"/>
      <c r="C235" s="274"/>
      <c r="D235" s="274"/>
      <c r="E235" s="274"/>
      <c r="F235" s="274"/>
      <c r="G235" s="274"/>
      <c r="H235" s="274"/>
      <c r="I235" s="274"/>
      <c r="J235" s="274"/>
      <c r="K235" s="274"/>
      <c r="L235" s="274"/>
      <c r="M235" s="274"/>
      <c r="N235" s="274"/>
      <c r="O235" s="274"/>
      <c r="P235" s="274"/>
      <c r="Q235" s="274"/>
      <c r="R235" s="274"/>
      <c r="S235" s="274"/>
      <c r="T235" s="274"/>
      <c r="U235" s="263"/>
    </row>
    <row r="236" spans="1:21" ht="15">
      <c r="A236" s="262"/>
      <c r="B236" s="262"/>
      <c r="C236" s="274"/>
      <c r="D236" s="274"/>
      <c r="E236" s="274"/>
      <c r="F236" s="274"/>
      <c r="G236" s="274"/>
      <c r="H236" s="274"/>
      <c r="I236" s="274"/>
      <c r="J236" s="274"/>
      <c r="K236" s="274"/>
      <c r="L236" s="274"/>
      <c r="M236" s="274"/>
      <c r="N236" s="274"/>
      <c r="O236" s="274"/>
      <c r="P236" s="274"/>
      <c r="Q236" s="274"/>
      <c r="R236" s="274"/>
      <c r="S236" s="274"/>
      <c r="T236" s="274"/>
      <c r="U236" s="263"/>
    </row>
    <row r="237" spans="1:21" ht="15">
      <c r="A237" s="262"/>
      <c r="B237" s="262"/>
      <c r="C237" s="274"/>
      <c r="D237" s="274"/>
      <c r="E237" s="274"/>
      <c r="F237" s="274"/>
      <c r="G237" s="274"/>
      <c r="H237" s="274"/>
      <c r="I237" s="274"/>
      <c r="J237" s="274"/>
      <c r="K237" s="274"/>
      <c r="L237" s="274"/>
      <c r="M237" s="274"/>
      <c r="N237" s="274"/>
      <c r="O237" s="274"/>
      <c r="P237" s="274"/>
      <c r="Q237" s="274"/>
      <c r="R237" s="274"/>
      <c r="S237" s="274"/>
      <c r="T237" s="274"/>
      <c r="U237" s="263"/>
    </row>
    <row r="238" spans="1:21" ht="15">
      <c r="A238" s="262"/>
      <c r="B238" s="262"/>
      <c r="C238" s="274"/>
      <c r="D238" s="274"/>
      <c r="E238" s="274"/>
      <c r="F238" s="274"/>
      <c r="G238" s="274"/>
      <c r="H238" s="274"/>
      <c r="I238" s="274"/>
      <c r="J238" s="274"/>
      <c r="K238" s="274"/>
      <c r="L238" s="274"/>
      <c r="M238" s="274"/>
      <c r="N238" s="274"/>
      <c r="O238" s="274"/>
      <c r="P238" s="274"/>
      <c r="Q238" s="274"/>
      <c r="R238" s="274"/>
      <c r="S238" s="274"/>
      <c r="T238" s="274"/>
      <c r="U238" s="263"/>
    </row>
    <row r="239" spans="1:21" ht="15">
      <c r="A239" s="262"/>
      <c r="B239" s="262"/>
      <c r="C239" s="274"/>
      <c r="D239" s="274"/>
      <c r="E239" s="274"/>
      <c r="F239" s="274"/>
      <c r="G239" s="274"/>
      <c r="H239" s="274"/>
      <c r="I239" s="274"/>
      <c r="J239" s="274"/>
      <c r="K239" s="274"/>
      <c r="L239" s="274"/>
      <c r="M239" s="274"/>
      <c r="N239" s="274"/>
      <c r="O239" s="274"/>
      <c r="P239" s="274"/>
      <c r="Q239" s="274"/>
      <c r="R239" s="274"/>
      <c r="S239" s="274"/>
      <c r="T239" s="274"/>
      <c r="U239" s="263"/>
    </row>
    <row r="240" spans="1:21" ht="15">
      <c r="A240" s="262"/>
      <c r="B240" s="262"/>
      <c r="C240" s="274"/>
      <c r="D240" s="274"/>
      <c r="E240" s="274"/>
      <c r="F240" s="274"/>
      <c r="G240" s="274"/>
      <c r="H240" s="274"/>
      <c r="I240" s="274"/>
      <c r="J240" s="274"/>
      <c r="K240" s="274"/>
      <c r="L240" s="274"/>
      <c r="M240" s="274"/>
      <c r="N240" s="274"/>
      <c r="O240" s="274"/>
      <c r="P240" s="274"/>
      <c r="Q240" s="274"/>
      <c r="R240" s="274"/>
      <c r="S240" s="274"/>
      <c r="T240" s="274"/>
      <c r="U240" s="263"/>
    </row>
    <row r="241" spans="1:21" ht="15">
      <c r="A241" s="262"/>
      <c r="B241" s="262"/>
      <c r="C241" s="274"/>
      <c r="D241" s="274"/>
      <c r="E241" s="274"/>
      <c r="F241" s="274"/>
      <c r="G241" s="274"/>
      <c r="H241" s="274"/>
      <c r="I241" s="274"/>
      <c r="J241" s="274"/>
      <c r="K241" s="274"/>
      <c r="L241" s="274"/>
      <c r="M241" s="274"/>
      <c r="N241" s="274"/>
      <c r="O241" s="274"/>
      <c r="P241" s="274"/>
      <c r="Q241" s="274"/>
      <c r="R241" s="274"/>
      <c r="S241" s="274"/>
      <c r="T241" s="274"/>
      <c r="U241" s="263"/>
    </row>
    <row r="242" spans="1:21" ht="15">
      <c r="A242" s="262"/>
      <c r="B242" s="262"/>
      <c r="C242" s="274"/>
      <c r="D242" s="274"/>
      <c r="E242" s="274"/>
      <c r="F242" s="274"/>
      <c r="G242" s="274"/>
      <c r="H242" s="274"/>
      <c r="I242" s="274"/>
      <c r="J242" s="274"/>
      <c r="K242" s="274"/>
      <c r="L242" s="274"/>
      <c r="M242" s="274"/>
      <c r="N242" s="274"/>
      <c r="O242" s="274"/>
      <c r="P242" s="274"/>
      <c r="Q242" s="274"/>
      <c r="R242" s="274"/>
      <c r="S242" s="274"/>
      <c r="T242" s="274"/>
      <c r="U242" s="263"/>
    </row>
    <row r="243" spans="1:21" ht="15">
      <c r="A243" s="262"/>
      <c r="B243" s="262"/>
      <c r="C243" s="274"/>
      <c r="D243" s="274"/>
      <c r="E243" s="274"/>
      <c r="F243" s="274"/>
      <c r="G243" s="274"/>
      <c r="H243" s="274"/>
      <c r="I243" s="274"/>
      <c r="J243" s="274"/>
      <c r="K243" s="274"/>
      <c r="L243" s="274"/>
      <c r="M243" s="274"/>
      <c r="N243" s="274"/>
      <c r="O243" s="274"/>
      <c r="P243" s="274"/>
      <c r="Q243" s="274"/>
      <c r="R243" s="274"/>
      <c r="S243" s="274"/>
      <c r="T243" s="274"/>
      <c r="U243" s="263"/>
    </row>
    <row r="244" spans="1:21" ht="15">
      <c r="A244" s="262"/>
      <c r="B244" s="262"/>
      <c r="C244" s="274"/>
      <c r="D244" s="274"/>
      <c r="E244" s="274"/>
      <c r="F244" s="274"/>
      <c r="G244" s="274"/>
      <c r="H244" s="274"/>
      <c r="I244" s="274"/>
      <c r="J244" s="274"/>
      <c r="K244" s="274"/>
      <c r="L244" s="274"/>
      <c r="M244" s="274"/>
      <c r="N244" s="274"/>
      <c r="O244" s="274"/>
      <c r="P244" s="274"/>
      <c r="Q244" s="274"/>
      <c r="R244" s="274"/>
      <c r="S244" s="274"/>
      <c r="T244" s="274"/>
      <c r="U244" s="263"/>
    </row>
    <row r="245" spans="1:21" ht="15">
      <c r="A245" s="262"/>
      <c r="B245" s="262"/>
      <c r="C245" s="274"/>
      <c r="D245" s="274"/>
      <c r="E245" s="274"/>
      <c r="F245" s="274"/>
      <c r="G245" s="274"/>
      <c r="H245" s="274"/>
      <c r="I245" s="274"/>
      <c r="J245" s="274"/>
      <c r="K245" s="274"/>
      <c r="L245" s="274"/>
      <c r="M245" s="274"/>
      <c r="N245" s="274"/>
      <c r="O245" s="274"/>
      <c r="P245" s="274"/>
      <c r="Q245" s="274"/>
      <c r="R245" s="274"/>
      <c r="S245" s="274"/>
      <c r="T245" s="274"/>
      <c r="U245" s="263"/>
    </row>
    <row r="246" spans="1:21" ht="15">
      <c r="A246" s="262"/>
      <c r="B246" s="262"/>
      <c r="C246" s="274"/>
      <c r="D246" s="274"/>
      <c r="E246" s="274"/>
      <c r="F246" s="274"/>
      <c r="G246" s="274"/>
      <c r="H246" s="274"/>
      <c r="I246" s="274"/>
      <c r="J246" s="274"/>
      <c r="K246" s="274"/>
      <c r="L246" s="274"/>
      <c r="M246" s="274"/>
      <c r="N246" s="274"/>
      <c r="O246" s="274"/>
      <c r="P246" s="274"/>
      <c r="Q246" s="274"/>
      <c r="R246" s="274"/>
      <c r="S246" s="274"/>
      <c r="T246" s="274"/>
      <c r="U246" s="263"/>
    </row>
    <row r="247" spans="1:21" ht="15">
      <c r="A247" s="262"/>
      <c r="B247" s="262"/>
      <c r="C247" s="274"/>
      <c r="D247" s="274"/>
      <c r="E247" s="274"/>
      <c r="F247" s="274"/>
      <c r="G247" s="274"/>
      <c r="H247" s="274"/>
      <c r="I247" s="274"/>
      <c r="J247" s="274"/>
      <c r="K247" s="274"/>
      <c r="L247" s="274"/>
      <c r="M247" s="274"/>
      <c r="N247" s="274"/>
      <c r="O247" s="274"/>
      <c r="P247" s="274"/>
      <c r="Q247" s="274"/>
      <c r="R247" s="274"/>
      <c r="S247" s="274"/>
      <c r="T247" s="274"/>
      <c r="U247" s="263"/>
    </row>
    <row r="248" spans="1:21" ht="15">
      <c r="A248" s="262"/>
      <c r="B248" s="262"/>
      <c r="C248" s="274"/>
      <c r="D248" s="274"/>
      <c r="E248" s="274"/>
      <c r="F248" s="274"/>
      <c r="G248" s="274"/>
      <c r="H248" s="274"/>
      <c r="I248" s="274"/>
      <c r="J248" s="274"/>
      <c r="K248" s="274"/>
      <c r="L248" s="274"/>
      <c r="M248" s="274"/>
      <c r="N248" s="274"/>
      <c r="O248" s="274"/>
      <c r="P248" s="274"/>
      <c r="Q248" s="274"/>
      <c r="R248" s="274"/>
      <c r="S248" s="274"/>
      <c r="T248" s="274"/>
      <c r="U248" s="263"/>
    </row>
    <row r="249" spans="1:21" ht="15">
      <c r="A249" s="262"/>
      <c r="B249" s="262"/>
      <c r="C249" s="274"/>
      <c r="D249" s="274"/>
      <c r="E249" s="274"/>
      <c r="F249" s="274"/>
      <c r="G249" s="274"/>
      <c r="H249" s="274"/>
      <c r="I249" s="274"/>
      <c r="J249" s="274"/>
      <c r="K249" s="274"/>
      <c r="L249" s="274"/>
      <c r="M249" s="274"/>
      <c r="N249" s="274"/>
      <c r="O249" s="274"/>
      <c r="P249" s="274"/>
      <c r="Q249" s="274"/>
      <c r="R249" s="274"/>
      <c r="S249" s="274"/>
      <c r="T249" s="274"/>
      <c r="U249" s="263"/>
    </row>
    <row r="250" spans="1:21" ht="15">
      <c r="A250" s="262"/>
      <c r="B250" s="262"/>
      <c r="C250" s="274"/>
      <c r="D250" s="274"/>
      <c r="E250" s="274"/>
      <c r="F250" s="274"/>
      <c r="G250" s="274"/>
      <c r="H250" s="274"/>
      <c r="I250" s="274"/>
      <c r="J250" s="274"/>
      <c r="K250" s="274"/>
      <c r="L250" s="274"/>
      <c r="M250" s="274"/>
      <c r="N250" s="274"/>
      <c r="O250" s="274"/>
      <c r="P250" s="274"/>
      <c r="Q250" s="274"/>
      <c r="R250" s="274"/>
      <c r="S250" s="274"/>
      <c r="T250" s="274"/>
      <c r="U250" s="263"/>
    </row>
    <row r="251" spans="1:21" ht="15">
      <c r="A251" s="262"/>
      <c r="B251" s="262"/>
      <c r="C251" s="274"/>
      <c r="D251" s="274"/>
      <c r="E251" s="274"/>
      <c r="F251" s="274"/>
      <c r="G251" s="274"/>
      <c r="H251" s="274"/>
      <c r="I251" s="274"/>
      <c r="J251" s="274"/>
      <c r="K251" s="274"/>
      <c r="L251" s="274"/>
      <c r="M251" s="274"/>
      <c r="N251" s="274"/>
      <c r="O251" s="274"/>
      <c r="P251" s="274"/>
      <c r="Q251" s="274"/>
      <c r="R251" s="274"/>
      <c r="S251" s="274"/>
      <c r="T251" s="274"/>
      <c r="U251" s="263"/>
    </row>
    <row r="252" spans="1:21" ht="15">
      <c r="A252" s="262"/>
      <c r="B252" s="262"/>
      <c r="C252" s="274"/>
      <c r="D252" s="274"/>
      <c r="E252" s="274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4"/>
      <c r="U252" s="263"/>
    </row>
    <row r="253" spans="1:21" ht="15">
      <c r="A253" s="262"/>
      <c r="B253" s="262"/>
      <c r="C253" s="274"/>
      <c r="D253" s="274"/>
      <c r="E253" s="274"/>
      <c r="F253" s="274"/>
      <c r="G253" s="274"/>
      <c r="H253" s="274"/>
      <c r="I253" s="274"/>
      <c r="J253" s="274"/>
      <c r="K253" s="274"/>
      <c r="L253" s="274"/>
      <c r="M253" s="274"/>
      <c r="N253" s="274"/>
      <c r="O253" s="274"/>
      <c r="P253" s="274"/>
      <c r="Q253" s="274"/>
      <c r="R253" s="274"/>
      <c r="S253" s="274"/>
      <c r="T253" s="274"/>
      <c r="U253" s="263"/>
    </row>
    <row r="254" spans="1:21" ht="15">
      <c r="A254" s="262"/>
      <c r="B254" s="262"/>
      <c r="C254" s="274"/>
      <c r="D254" s="274"/>
      <c r="E254" s="274"/>
      <c r="F254" s="274"/>
      <c r="G254" s="274"/>
      <c r="H254" s="274"/>
      <c r="I254" s="274"/>
      <c r="J254" s="274"/>
      <c r="K254" s="274"/>
      <c r="L254" s="274"/>
      <c r="M254" s="274"/>
      <c r="N254" s="274"/>
      <c r="O254" s="274"/>
      <c r="P254" s="274"/>
      <c r="Q254" s="274"/>
      <c r="R254" s="274"/>
      <c r="S254" s="274"/>
      <c r="T254" s="274"/>
      <c r="U254" s="263"/>
    </row>
    <row r="255" spans="1:21" ht="15">
      <c r="A255" s="262"/>
      <c r="B255" s="262"/>
      <c r="C255" s="274"/>
      <c r="D255" s="274"/>
      <c r="E255" s="274"/>
      <c r="F255" s="274"/>
      <c r="G255" s="274"/>
      <c r="H255" s="274"/>
      <c r="I255" s="274"/>
      <c r="J255" s="274"/>
      <c r="K255" s="274"/>
      <c r="L255" s="274"/>
      <c r="M255" s="274"/>
      <c r="N255" s="274"/>
      <c r="O255" s="274"/>
      <c r="P255" s="274"/>
      <c r="Q255" s="274"/>
      <c r="R255" s="274"/>
      <c r="S255" s="274"/>
      <c r="T255" s="274"/>
      <c r="U255" s="263"/>
    </row>
    <row r="256" spans="1:21" ht="15">
      <c r="A256" s="262"/>
      <c r="B256" s="262"/>
      <c r="C256" s="274"/>
      <c r="D256" s="274"/>
      <c r="E256" s="274"/>
      <c r="F256" s="274"/>
      <c r="G256" s="274"/>
      <c r="H256" s="274"/>
      <c r="I256" s="274"/>
      <c r="J256" s="274"/>
      <c r="K256" s="274"/>
      <c r="L256" s="274"/>
      <c r="M256" s="274"/>
      <c r="N256" s="274"/>
      <c r="O256" s="274"/>
      <c r="P256" s="274"/>
      <c r="Q256" s="274"/>
      <c r="R256" s="274"/>
      <c r="S256" s="274"/>
      <c r="T256" s="274"/>
      <c r="U256" s="263"/>
    </row>
    <row r="257" spans="1:21" ht="15">
      <c r="A257" s="262"/>
      <c r="B257" s="262"/>
      <c r="C257" s="274"/>
      <c r="D257" s="274"/>
      <c r="E257" s="274"/>
      <c r="F257" s="274"/>
      <c r="G257" s="274"/>
      <c r="H257" s="274"/>
      <c r="I257" s="274"/>
      <c r="J257" s="274"/>
      <c r="K257" s="274"/>
      <c r="L257" s="274"/>
      <c r="M257" s="274"/>
      <c r="N257" s="274"/>
      <c r="O257" s="274"/>
      <c r="P257" s="274"/>
      <c r="Q257" s="274"/>
      <c r="R257" s="274"/>
      <c r="S257" s="274"/>
      <c r="T257" s="274"/>
      <c r="U257" s="263"/>
    </row>
    <row r="258" spans="1:21" ht="15">
      <c r="A258" s="262"/>
      <c r="B258" s="262"/>
      <c r="C258" s="274"/>
      <c r="D258" s="274"/>
      <c r="E258" s="274"/>
      <c r="F258" s="274"/>
      <c r="G258" s="274"/>
      <c r="H258" s="274"/>
      <c r="I258" s="274"/>
      <c r="J258" s="274"/>
      <c r="K258" s="274"/>
      <c r="L258" s="274"/>
      <c r="M258" s="274"/>
      <c r="N258" s="274"/>
      <c r="O258" s="274"/>
      <c r="P258" s="274"/>
      <c r="Q258" s="274"/>
      <c r="R258" s="274"/>
      <c r="S258" s="274"/>
      <c r="T258" s="274"/>
      <c r="U258" s="263"/>
    </row>
    <row r="259" spans="1:21" ht="15">
      <c r="A259" s="262"/>
      <c r="B259" s="262"/>
      <c r="C259" s="274"/>
      <c r="D259" s="274"/>
      <c r="E259" s="274"/>
      <c r="F259" s="274"/>
      <c r="G259" s="274"/>
      <c r="H259" s="274"/>
      <c r="I259" s="274"/>
      <c r="J259" s="274"/>
      <c r="K259" s="274"/>
      <c r="L259" s="274"/>
      <c r="M259" s="274"/>
      <c r="N259" s="274"/>
      <c r="O259" s="274"/>
      <c r="P259" s="274"/>
      <c r="Q259" s="274"/>
      <c r="R259" s="274"/>
      <c r="S259" s="274"/>
      <c r="T259" s="274"/>
      <c r="U259" s="263"/>
    </row>
    <row r="260" spans="1:21" ht="15">
      <c r="A260" s="262"/>
      <c r="B260" s="262"/>
      <c r="C260" s="274"/>
      <c r="D260" s="274"/>
      <c r="E260" s="274"/>
      <c r="F260" s="274"/>
      <c r="G260" s="274"/>
      <c r="H260" s="274"/>
      <c r="I260" s="274"/>
      <c r="J260" s="274"/>
      <c r="K260" s="274"/>
      <c r="L260" s="274"/>
      <c r="M260" s="274"/>
      <c r="N260" s="274"/>
      <c r="O260" s="274"/>
      <c r="P260" s="274"/>
      <c r="Q260" s="274"/>
      <c r="R260" s="274"/>
      <c r="S260" s="274"/>
      <c r="T260" s="274"/>
      <c r="U260" s="263"/>
    </row>
    <row r="261" spans="1:21" ht="15">
      <c r="A261" s="262"/>
      <c r="B261" s="262"/>
      <c r="C261" s="274"/>
      <c r="D261" s="274"/>
      <c r="E261" s="274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4"/>
      <c r="U261" s="263"/>
    </row>
    <row r="262" spans="1:21" ht="15">
      <c r="A262" s="262"/>
      <c r="B262" s="262"/>
      <c r="C262" s="274"/>
      <c r="D262" s="274"/>
      <c r="E262" s="274"/>
      <c r="F262" s="274"/>
      <c r="G262" s="274"/>
      <c r="H262" s="274"/>
      <c r="I262" s="274"/>
      <c r="J262" s="274"/>
      <c r="K262" s="274"/>
      <c r="L262" s="274"/>
      <c r="M262" s="274"/>
      <c r="N262" s="274"/>
      <c r="O262" s="274"/>
      <c r="P262" s="274"/>
      <c r="Q262" s="274"/>
      <c r="R262" s="274"/>
      <c r="S262" s="274"/>
      <c r="T262" s="274"/>
      <c r="U262" s="263"/>
    </row>
  </sheetData>
  <sheetProtection/>
  <mergeCells count="16">
    <mergeCell ref="K4:L4"/>
    <mergeCell ref="E4:F4"/>
    <mergeCell ref="G4:H4"/>
    <mergeCell ref="O4:P4"/>
    <mergeCell ref="A54:B54"/>
    <mergeCell ref="Q4:R4"/>
    <mergeCell ref="A1:U1"/>
    <mergeCell ref="A2:U2"/>
    <mergeCell ref="I4:J4"/>
    <mergeCell ref="S4:T4"/>
    <mergeCell ref="U3:U5"/>
    <mergeCell ref="C3:T3"/>
    <mergeCell ref="B3:B5"/>
    <mergeCell ref="M4:N4"/>
    <mergeCell ref="A3:A5"/>
    <mergeCell ref="C4:D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5"/>
  <sheetViews>
    <sheetView zoomScalePageLayoutView="0" workbookViewId="0" topLeftCell="A1">
      <selection activeCell="A1" sqref="A1:L1"/>
    </sheetView>
  </sheetViews>
  <sheetFormatPr defaultColWidth="11.421875" defaultRowHeight="15"/>
  <cols>
    <col min="1" max="1" width="9.421875" style="6" customWidth="1"/>
    <col min="2" max="2" width="83.57421875" style="6" bestFit="1" customWidth="1"/>
    <col min="3" max="12" width="15.00390625" style="6" customWidth="1"/>
    <col min="13" max="13" width="11.421875" style="301" customWidth="1"/>
    <col min="14" max="16384" width="11.421875" style="6" customWidth="1"/>
  </cols>
  <sheetData>
    <row r="1" spans="1:12" ht="24.75" customHeight="1" thickBot="1" thickTop="1">
      <c r="A1" s="425" t="s">
        <v>1043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7"/>
    </row>
    <row r="2" spans="1:12" ht="24.75" customHeight="1" thickBot="1" thickTop="1">
      <c r="A2" s="438" t="s">
        <v>503</v>
      </c>
      <c r="B2" s="465" t="s">
        <v>504</v>
      </c>
      <c r="C2" s="466" t="s">
        <v>148</v>
      </c>
      <c r="D2" s="467"/>
      <c r="E2" s="467"/>
      <c r="F2" s="467"/>
      <c r="G2" s="467"/>
      <c r="H2" s="467"/>
      <c r="I2" s="467"/>
      <c r="J2" s="468"/>
      <c r="K2" s="428" t="s">
        <v>73</v>
      </c>
      <c r="L2" s="440"/>
    </row>
    <row r="3" spans="1:12" ht="24.75" customHeight="1">
      <c r="A3" s="438"/>
      <c r="B3" s="465"/>
      <c r="C3" s="417" t="s">
        <v>69</v>
      </c>
      <c r="D3" s="470"/>
      <c r="E3" s="470" t="s">
        <v>70</v>
      </c>
      <c r="F3" s="470"/>
      <c r="G3" s="470" t="s">
        <v>71</v>
      </c>
      <c r="H3" s="470"/>
      <c r="I3" s="470" t="s">
        <v>72</v>
      </c>
      <c r="J3" s="418"/>
      <c r="K3" s="429"/>
      <c r="L3" s="469"/>
    </row>
    <row r="4" spans="1:12" ht="24.75" customHeight="1" thickBot="1">
      <c r="A4" s="439"/>
      <c r="B4" s="465"/>
      <c r="C4" s="243" t="s">
        <v>68</v>
      </c>
      <c r="D4" s="244" t="s">
        <v>67</v>
      </c>
      <c r="E4" s="245" t="s">
        <v>68</v>
      </c>
      <c r="F4" s="244" t="s">
        <v>67</v>
      </c>
      <c r="G4" s="245" t="s">
        <v>68</v>
      </c>
      <c r="H4" s="244" t="s">
        <v>67</v>
      </c>
      <c r="I4" s="245" t="s">
        <v>68</v>
      </c>
      <c r="J4" s="246" t="s">
        <v>67</v>
      </c>
      <c r="K4" s="255" t="s">
        <v>68</v>
      </c>
      <c r="L4" s="258" t="s">
        <v>67</v>
      </c>
    </row>
    <row r="5" spans="1:13" ht="15.75" thickBot="1">
      <c r="A5" s="275" t="s">
        <v>367</v>
      </c>
      <c r="B5" s="276" t="s">
        <v>368</v>
      </c>
      <c r="C5" s="231">
        <v>122</v>
      </c>
      <c r="D5" s="248">
        <v>0.1865443425076453</v>
      </c>
      <c r="E5" s="249">
        <v>87</v>
      </c>
      <c r="F5" s="248">
        <v>0.10998735777496839</v>
      </c>
      <c r="G5" s="249">
        <v>21</v>
      </c>
      <c r="H5" s="248">
        <v>0.0995260663507109</v>
      </c>
      <c r="I5" s="249">
        <v>1</v>
      </c>
      <c r="J5" s="259">
        <v>0.08333333333333331</v>
      </c>
      <c r="K5" s="242">
        <v>231</v>
      </c>
      <c r="L5" s="259">
        <v>0.13848920863309352</v>
      </c>
      <c r="M5" s="301" t="s">
        <v>112</v>
      </c>
    </row>
    <row r="6" spans="1:12" ht="28.5">
      <c r="A6" s="277">
        <v>10</v>
      </c>
      <c r="B6" s="234" t="s">
        <v>505</v>
      </c>
      <c r="C6" s="235">
        <v>0</v>
      </c>
      <c r="D6" s="251">
        <v>0</v>
      </c>
      <c r="E6" s="252">
        <v>0</v>
      </c>
      <c r="F6" s="251">
        <v>0</v>
      </c>
      <c r="G6" s="252">
        <v>0</v>
      </c>
      <c r="H6" s="251">
        <v>0</v>
      </c>
      <c r="I6" s="252">
        <v>0</v>
      </c>
      <c r="J6" s="106">
        <v>0</v>
      </c>
      <c r="K6" s="260">
        <v>0</v>
      </c>
      <c r="L6" s="106">
        <v>0</v>
      </c>
    </row>
    <row r="7" spans="1:13" ht="15">
      <c r="A7" s="203">
        <v>11</v>
      </c>
      <c r="B7" s="208" t="s">
        <v>506</v>
      </c>
      <c r="C7" s="237">
        <v>0</v>
      </c>
      <c r="D7" s="182">
        <v>0</v>
      </c>
      <c r="E7" s="278">
        <v>1</v>
      </c>
      <c r="F7" s="182">
        <v>0.0012642225031605564</v>
      </c>
      <c r="G7" s="278">
        <v>1</v>
      </c>
      <c r="H7" s="182">
        <v>0.004739336492890996</v>
      </c>
      <c r="I7" s="278">
        <v>0</v>
      </c>
      <c r="J7" s="108">
        <v>0</v>
      </c>
      <c r="K7" s="261">
        <v>2</v>
      </c>
      <c r="L7" s="108">
        <v>0.0011990407673860908</v>
      </c>
      <c r="M7" s="301" t="s">
        <v>842</v>
      </c>
    </row>
    <row r="8" spans="1:12" ht="28.5">
      <c r="A8" s="203">
        <v>12</v>
      </c>
      <c r="B8" s="208" t="s">
        <v>507</v>
      </c>
      <c r="C8" s="237">
        <v>0</v>
      </c>
      <c r="D8" s="182">
        <v>0</v>
      </c>
      <c r="E8" s="254">
        <v>0</v>
      </c>
      <c r="F8" s="182">
        <v>0</v>
      </c>
      <c r="G8" s="254">
        <v>0</v>
      </c>
      <c r="H8" s="182">
        <v>0</v>
      </c>
      <c r="I8" s="254">
        <v>0</v>
      </c>
      <c r="J8" s="108">
        <v>0</v>
      </c>
      <c r="K8" s="261">
        <v>0</v>
      </c>
      <c r="L8" s="108">
        <v>0</v>
      </c>
    </row>
    <row r="9" spans="1:13" ht="15">
      <c r="A9" s="203">
        <v>13</v>
      </c>
      <c r="B9" s="208" t="s">
        <v>508</v>
      </c>
      <c r="C9" s="237">
        <v>0</v>
      </c>
      <c r="D9" s="182">
        <v>0</v>
      </c>
      <c r="E9" s="254">
        <v>0</v>
      </c>
      <c r="F9" s="182">
        <v>0</v>
      </c>
      <c r="G9" s="254">
        <v>1</v>
      </c>
      <c r="H9" s="182">
        <v>0.004739336492890996</v>
      </c>
      <c r="I9" s="254">
        <v>0</v>
      </c>
      <c r="J9" s="108">
        <v>0</v>
      </c>
      <c r="K9" s="261">
        <v>1</v>
      </c>
      <c r="L9" s="108">
        <v>0.0005995203836930454</v>
      </c>
      <c r="M9" s="301" t="s">
        <v>843</v>
      </c>
    </row>
    <row r="10" spans="1:13" ht="15">
      <c r="A10" s="203">
        <v>14</v>
      </c>
      <c r="B10" s="208" t="s">
        <v>509</v>
      </c>
      <c r="C10" s="237">
        <v>0</v>
      </c>
      <c r="D10" s="182">
        <v>0</v>
      </c>
      <c r="E10" s="254">
        <v>2</v>
      </c>
      <c r="F10" s="182">
        <v>0.0025284450063211127</v>
      </c>
      <c r="G10" s="254">
        <v>1</v>
      </c>
      <c r="H10" s="182">
        <v>0.004739336492890996</v>
      </c>
      <c r="I10" s="254">
        <v>0</v>
      </c>
      <c r="J10" s="108">
        <v>0</v>
      </c>
      <c r="K10" s="261">
        <v>3</v>
      </c>
      <c r="L10" s="108">
        <v>0.0017985611510791368</v>
      </c>
      <c r="M10" s="301" t="s">
        <v>844</v>
      </c>
    </row>
    <row r="11" spans="1:13" ht="28.5">
      <c r="A11" s="203">
        <v>15</v>
      </c>
      <c r="B11" s="208" t="s">
        <v>510</v>
      </c>
      <c r="C11" s="237">
        <v>0</v>
      </c>
      <c r="D11" s="182">
        <v>0</v>
      </c>
      <c r="E11" s="278">
        <v>0</v>
      </c>
      <c r="F11" s="182">
        <v>0</v>
      </c>
      <c r="G11" s="278">
        <v>0</v>
      </c>
      <c r="H11" s="182">
        <v>0</v>
      </c>
      <c r="I11" s="278">
        <v>0</v>
      </c>
      <c r="J11" s="108">
        <v>0</v>
      </c>
      <c r="K11" s="261">
        <v>0</v>
      </c>
      <c r="L11" s="108">
        <v>0</v>
      </c>
      <c r="M11" s="301" t="s">
        <v>845</v>
      </c>
    </row>
    <row r="12" spans="1:13" ht="28.5">
      <c r="A12" s="203">
        <v>16</v>
      </c>
      <c r="B12" s="208" t="s">
        <v>511</v>
      </c>
      <c r="C12" s="237">
        <v>1</v>
      </c>
      <c r="D12" s="182">
        <v>0.001529051987767584</v>
      </c>
      <c r="E12" s="254">
        <v>1</v>
      </c>
      <c r="F12" s="182">
        <v>0.0012642225031605564</v>
      </c>
      <c r="G12" s="254">
        <v>0</v>
      </c>
      <c r="H12" s="182">
        <v>0</v>
      </c>
      <c r="I12" s="254">
        <v>0</v>
      </c>
      <c r="J12" s="108">
        <v>0</v>
      </c>
      <c r="K12" s="261">
        <v>2</v>
      </c>
      <c r="L12" s="108">
        <v>0.0011990407673860908</v>
      </c>
      <c r="M12" s="301" t="s">
        <v>846</v>
      </c>
    </row>
    <row r="13" spans="1:12" ht="28.5">
      <c r="A13" s="203">
        <v>17</v>
      </c>
      <c r="B13" s="208" t="s">
        <v>512</v>
      </c>
      <c r="C13" s="237">
        <v>0</v>
      </c>
      <c r="D13" s="182">
        <v>0</v>
      </c>
      <c r="E13" s="278">
        <v>0</v>
      </c>
      <c r="F13" s="182">
        <v>0</v>
      </c>
      <c r="G13" s="278">
        <v>0</v>
      </c>
      <c r="H13" s="182">
        <v>0</v>
      </c>
      <c r="I13" s="278">
        <v>0</v>
      </c>
      <c r="J13" s="108">
        <v>0</v>
      </c>
      <c r="K13" s="261">
        <v>0</v>
      </c>
      <c r="L13" s="108">
        <v>0</v>
      </c>
    </row>
    <row r="14" spans="1:13" ht="29.25" thickBot="1">
      <c r="A14" s="204">
        <v>19</v>
      </c>
      <c r="B14" s="209" t="s">
        <v>513</v>
      </c>
      <c r="C14" s="219">
        <v>0</v>
      </c>
      <c r="D14" s="183">
        <v>0</v>
      </c>
      <c r="E14" s="220">
        <v>3</v>
      </c>
      <c r="F14" s="183">
        <v>0.0037926675094816687</v>
      </c>
      <c r="G14" s="220">
        <v>0</v>
      </c>
      <c r="H14" s="183">
        <v>0</v>
      </c>
      <c r="I14" s="220">
        <v>0</v>
      </c>
      <c r="J14" s="110">
        <v>0</v>
      </c>
      <c r="K14" s="221">
        <v>3</v>
      </c>
      <c r="L14" s="110">
        <v>0.0017985611510791368</v>
      </c>
      <c r="M14" s="301" t="s">
        <v>847</v>
      </c>
    </row>
    <row r="15" spans="1:12" ht="15">
      <c r="A15" s="277">
        <v>20</v>
      </c>
      <c r="B15" s="234" t="s">
        <v>514</v>
      </c>
      <c r="C15" s="235">
        <v>0</v>
      </c>
      <c r="D15" s="251">
        <v>0</v>
      </c>
      <c r="E15" s="252">
        <v>0</v>
      </c>
      <c r="F15" s="251">
        <v>0</v>
      </c>
      <c r="G15" s="252">
        <v>0</v>
      </c>
      <c r="H15" s="251">
        <v>0</v>
      </c>
      <c r="I15" s="252">
        <v>0</v>
      </c>
      <c r="J15" s="106">
        <v>0</v>
      </c>
      <c r="K15" s="260">
        <v>0</v>
      </c>
      <c r="L15" s="106">
        <v>0</v>
      </c>
    </row>
    <row r="16" spans="1:12" ht="15">
      <c r="A16" s="203">
        <v>21</v>
      </c>
      <c r="B16" s="208" t="s">
        <v>515</v>
      </c>
      <c r="C16" s="237">
        <v>0</v>
      </c>
      <c r="D16" s="182">
        <v>0</v>
      </c>
      <c r="E16" s="254">
        <v>0</v>
      </c>
      <c r="F16" s="182">
        <v>0</v>
      </c>
      <c r="G16" s="254">
        <v>0</v>
      </c>
      <c r="H16" s="182">
        <v>0</v>
      </c>
      <c r="I16" s="254">
        <v>0</v>
      </c>
      <c r="J16" s="108">
        <v>0</v>
      </c>
      <c r="K16" s="261">
        <v>0</v>
      </c>
      <c r="L16" s="108">
        <v>0</v>
      </c>
    </row>
    <row r="17" spans="1:13" ht="15">
      <c r="A17" s="203">
        <v>22</v>
      </c>
      <c r="B17" s="208" t="s">
        <v>516</v>
      </c>
      <c r="C17" s="237">
        <v>0</v>
      </c>
      <c r="D17" s="182">
        <v>0</v>
      </c>
      <c r="E17" s="254">
        <v>1</v>
      </c>
      <c r="F17" s="182">
        <v>0.0012642225031605564</v>
      </c>
      <c r="G17" s="254">
        <v>0</v>
      </c>
      <c r="H17" s="182">
        <v>0</v>
      </c>
      <c r="I17" s="254">
        <v>0</v>
      </c>
      <c r="J17" s="108">
        <v>0</v>
      </c>
      <c r="K17" s="261">
        <v>1</v>
      </c>
      <c r="L17" s="108">
        <v>0.0005995203836930454</v>
      </c>
      <c r="M17" s="301" t="s">
        <v>969</v>
      </c>
    </row>
    <row r="18" spans="1:12" ht="15">
      <c r="A18" s="203">
        <v>23</v>
      </c>
      <c r="B18" s="208" t="s">
        <v>517</v>
      </c>
      <c r="C18" s="237">
        <v>0</v>
      </c>
      <c r="D18" s="182">
        <v>0</v>
      </c>
      <c r="E18" s="254">
        <v>0</v>
      </c>
      <c r="F18" s="182">
        <v>0</v>
      </c>
      <c r="G18" s="254">
        <v>0</v>
      </c>
      <c r="H18" s="182">
        <v>0</v>
      </c>
      <c r="I18" s="254">
        <v>0</v>
      </c>
      <c r="J18" s="108">
        <v>0</v>
      </c>
      <c r="K18" s="261">
        <v>0</v>
      </c>
      <c r="L18" s="108">
        <v>0</v>
      </c>
    </row>
    <row r="19" spans="1:13" ht="29.25" thickBot="1">
      <c r="A19" s="204">
        <v>29</v>
      </c>
      <c r="B19" s="209" t="s">
        <v>518</v>
      </c>
      <c r="C19" s="219">
        <v>2</v>
      </c>
      <c r="D19" s="183">
        <v>0.003058103975535168</v>
      </c>
      <c r="E19" s="220">
        <v>0</v>
      </c>
      <c r="F19" s="183">
        <v>0</v>
      </c>
      <c r="G19" s="220">
        <v>0</v>
      </c>
      <c r="H19" s="183">
        <v>0</v>
      </c>
      <c r="I19" s="220">
        <v>0</v>
      </c>
      <c r="J19" s="110">
        <v>0</v>
      </c>
      <c r="K19" s="221">
        <v>2</v>
      </c>
      <c r="L19" s="110">
        <v>0.0011990407673860908</v>
      </c>
      <c r="M19" s="301" t="s">
        <v>848</v>
      </c>
    </row>
    <row r="20" spans="1:13" ht="28.5">
      <c r="A20" s="277">
        <v>30</v>
      </c>
      <c r="B20" s="234" t="s">
        <v>519</v>
      </c>
      <c r="C20" s="235">
        <v>8</v>
      </c>
      <c r="D20" s="251">
        <v>0.012232415902140671</v>
      </c>
      <c r="E20" s="252">
        <v>4</v>
      </c>
      <c r="F20" s="251">
        <v>0.0050568900126422255</v>
      </c>
      <c r="G20" s="252">
        <v>2</v>
      </c>
      <c r="H20" s="251">
        <v>0.009478672985781991</v>
      </c>
      <c r="I20" s="252">
        <v>0</v>
      </c>
      <c r="J20" s="106">
        <v>0</v>
      </c>
      <c r="K20" s="260">
        <v>14</v>
      </c>
      <c r="L20" s="106">
        <v>0.008393285371702638</v>
      </c>
      <c r="M20" s="301" t="s">
        <v>849</v>
      </c>
    </row>
    <row r="21" spans="1:13" ht="15">
      <c r="A21" s="203">
        <v>31</v>
      </c>
      <c r="B21" s="208" t="s">
        <v>520</v>
      </c>
      <c r="C21" s="237">
        <v>40</v>
      </c>
      <c r="D21" s="182">
        <v>0.06116207951070338</v>
      </c>
      <c r="E21" s="254">
        <v>46</v>
      </c>
      <c r="F21" s="182">
        <v>0.058154235145385605</v>
      </c>
      <c r="G21" s="254">
        <v>17</v>
      </c>
      <c r="H21" s="182">
        <v>0.08056872037914692</v>
      </c>
      <c r="I21" s="254">
        <v>0</v>
      </c>
      <c r="J21" s="108">
        <v>0</v>
      </c>
      <c r="K21" s="261">
        <v>103</v>
      </c>
      <c r="L21" s="108">
        <v>0.0617505995203837</v>
      </c>
      <c r="M21" s="301" t="s">
        <v>850</v>
      </c>
    </row>
    <row r="22" spans="1:13" ht="15">
      <c r="A22" s="203">
        <v>32</v>
      </c>
      <c r="B22" s="208" t="s">
        <v>521</v>
      </c>
      <c r="C22" s="237">
        <v>9</v>
      </c>
      <c r="D22" s="182">
        <v>0.01376146788990826</v>
      </c>
      <c r="E22" s="254">
        <v>26</v>
      </c>
      <c r="F22" s="182">
        <v>0.03286978508217446</v>
      </c>
      <c r="G22" s="254">
        <v>4</v>
      </c>
      <c r="H22" s="182">
        <v>0.018957345971563982</v>
      </c>
      <c r="I22" s="254">
        <v>1</v>
      </c>
      <c r="J22" s="108">
        <v>0.08333333333333331</v>
      </c>
      <c r="K22" s="261">
        <v>40</v>
      </c>
      <c r="L22" s="108">
        <v>0.023980815347721826</v>
      </c>
      <c r="M22" s="301" t="s">
        <v>851</v>
      </c>
    </row>
    <row r="23" spans="1:13" ht="29.25" thickBot="1">
      <c r="A23" s="204">
        <v>39</v>
      </c>
      <c r="B23" s="209" t="s">
        <v>522</v>
      </c>
      <c r="C23" s="219">
        <v>1</v>
      </c>
      <c r="D23" s="183">
        <v>0.001529051987767584</v>
      </c>
      <c r="E23" s="220">
        <v>2</v>
      </c>
      <c r="F23" s="183">
        <v>0.0025284450063211127</v>
      </c>
      <c r="G23" s="220">
        <v>1</v>
      </c>
      <c r="H23" s="183">
        <v>0.004739336492890996</v>
      </c>
      <c r="I23" s="220">
        <v>0</v>
      </c>
      <c r="J23" s="110">
        <v>0</v>
      </c>
      <c r="K23" s="221">
        <v>4</v>
      </c>
      <c r="L23" s="110">
        <v>0.0023980815347721817</v>
      </c>
      <c r="M23" s="301" t="s">
        <v>852</v>
      </c>
    </row>
    <row r="24" spans="1:13" ht="15">
      <c r="A24" s="277">
        <v>40</v>
      </c>
      <c r="B24" s="234" t="s">
        <v>523</v>
      </c>
      <c r="C24" s="235">
        <v>74</v>
      </c>
      <c r="D24" s="251">
        <v>0.11314984709480122</v>
      </c>
      <c r="E24" s="252">
        <v>66</v>
      </c>
      <c r="F24" s="251">
        <v>0.08343868520859671</v>
      </c>
      <c r="G24" s="252">
        <v>17</v>
      </c>
      <c r="H24" s="251">
        <v>0.08056872037914692</v>
      </c>
      <c r="I24" s="252">
        <v>0</v>
      </c>
      <c r="J24" s="106">
        <v>0</v>
      </c>
      <c r="K24" s="260">
        <v>157</v>
      </c>
      <c r="L24" s="106">
        <v>0.09412470023980815</v>
      </c>
      <c r="M24" s="301" t="s">
        <v>853</v>
      </c>
    </row>
    <row r="25" spans="1:13" ht="15">
      <c r="A25" s="203">
        <v>41</v>
      </c>
      <c r="B25" s="208" t="s">
        <v>524</v>
      </c>
      <c r="C25" s="237">
        <v>4</v>
      </c>
      <c r="D25" s="182">
        <v>0.006116207951070336</v>
      </c>
      <c r="E25" s="254">
        <v>4</v>
      </c>
      <c r="F25" s="182">
        <v>0.0050568900126422255</v>
      </c>
      <c r="G25" s="254">
        <v>3</v>
      </c>
      <c r="H25" s="182">
        <v>0.014218009478672987</v>
      </c>
      <c r="I25" s="254">
        <v>0</v>
      </c>
      <c r="J25" s="108">
        <v>0</v>
      </c>
      <c r="K25" s="261">
        <v>11</v>
      </c>
      <c r="L25" s="108">
        <v>0.006594724220623501</v>
      </c>
      <c r="M25" s="301" t="s">
        <v>854</v>
      </c>
    </row>
    <row r="26" spans="1:13" ht="15">
      <c r="A26" s="203">
        <v>42</v>
      </c>
      <c r="B26" s="208" t="s">
        <v>525</v>
      </c>
      <c r="C26" s="237">
        <v>1</v>
      </c>
      <c r="D26" s="182">
        <v>0.001529051987767584</v>
      </c>
      <c r="E26" s="254">
        <v>6</v>
      </c>
      <c r="F26" s="182">
        <v>0.007585335018963337</v>
      </c>
      <c r="G26" s="254">
        <v>2</v>
      </c>
      <c r="H26" s="182">
        <v>0.009478672985781991</v>
      </c>
      <c r="I26" s="254">
        <v>0</v>
      </c>
      <c r="J26" s="108">
        <v>0</v>
      </c>
      <c r="K26" s="261">
        <v>9</v>
      </c>
      <c r="L26" s="108">
        <v>0.0053956834532374095</v>
      </c>
      <c r="M26" s="301" t="s">
        <v>855</v>
      </c>
    </row>
    <row r="27" spans="1:13" ht="15">
      <c r="A27" s="203">
        <v>43</v>
      </c>
      <c r="B27" s="208" t="s">
        <v>526</v>
      </c>
      <c r="C27" s="237">
        <v>0</v>
      </c>
      <c r="D27" s="182">
        <v>0</v>
      </c>
      <c r="E27" s="254">
        <v>1</v>
      </c>
      <c r="F27" s="182">
        <v>0.0012642225031605564</v>
      </c>
      <c r="G27" s="254">
        <v>1</v>
      </c>
      <c r="H27" s="182">
        <v>0.004739336492890996</v>
      </c>
      <c r="I27" s="254">
        <v>0</v>
      </c>
      <c r="J27" s="108">
        <v>0</v>
      </c>
      <c r="K27" s="261">
        <v>2</v>
      </c>
      <c r="L27" s="108">
        <v>0.0011990407673860908</v>
      </c>
      <c r="M27" s="301" t="s">
        <v>856</v>
      </c>
    </row>
    <row r="28" spans="1:13" ht="28.5">
      <c r="A28" s="203">
        <v>44</v>
      </c>
      <c r="B28" s="208" t="s">
        <v>527</v>
      </c>
      <c r="C28" s="237">
        <v>165</v>
      </c>
      <c r="D28" s="182">
        <v>0.2522935779816514</v>
      </c>
      <c r="E28" s="254">
        <v>201</v>
      </c>
      <c r="F28" s="182">
        <v>0.25410872313527183</v>
      </c>
      <c r="G28" s="254">
        <v>44</v>
      </c>
      <c r="H28" s="182">
        <v>0.2085308056872038</v>
      </c>
      <c r="I28" s="254">
        <v>4</v>
      </c>
      <c r="J28" s="108">
        <v>0.33333333333333326</v>
      </c>
      <c r="K28" s="261">
        <v>414</v>
      </c>
      <c r="L28" s="108">
        <v>0.24820143884892087</v>
      </c>
      <c r="M28" s="301" t="s">
        <v>857</v>
      </c>
    </row>
    <row r="29" spans="1:13" ht="28.5">
      <c r="A29" s="203">
        <v>45</v>
      </c>
      <c r="B29" s="208" t="s">
        <v>528</v>
      </c>
      <c r="C29" s="237">
        <v>119</v>
      </c>
      <c r="D29" s="182">
        <v>0.1819571865443425</v>
      </c>
      <c r="E29" s="254">
        <v>177</v>
      </c>
      <c r="F29" s="182">
        <v>0.22376738305941846</v>
      </c>
      <c r="G29" s="254">
        <v>44</v>
      </c>
      <c r="H29" s="182">
        <v>0.2085308056872038</v>
      </c>
      <c r="I29" s="254">
        <v>6</v>
      </c>
      <c r="J29" s="108">
        <v>0.5</v>
      </c>
      <c r="K29" s="261">
        <v>346</v>
      </c>
      <c r="L29" s="108">
        <v>0.20743405275779372</v>
      </c>
      <c r="M29" s="301" t="s">
        <v>858</v>
      </c>
    </row>
    <row r="30" spans="1:13" ht="29.25" thickBot="1">
      <c r="A30" s="204">
        <v>49</v>
      </c>
      <c r="B30" s="209" t="s">
        <v>529</v>
      </c>
      <c r="C30" s="219">
        <v>5</v>
      </c>
      <c r="D30" s="183">
        <v>0.007645259938837922</v>
      </c>
      <c r="E30" s="220">
        <v>5</v>
      </c>
      <c r="F30" s="183">
        <v>0.006321112515802782</v>
      </c>
      <c r="G30" s="220">
        <v>1</v>
      </c>
      <c r="H30" s="183">
        <v>0.004739336492890996</v>
      </c>
      <c r="I30" s="220">
        <v>0</v>
      </c>
      <c r="J30" s="110">
        <v>0</v>
      </c>
      <c r="K30" s="221">
        <v>11</v>
      </c>
      <c r="L30" s="110">
        <v>0.006594724220623501</v>
      </c>
      <c r="M30" s="301" t="s">
        <v>859</v>
      </c>
    </row>
    <row r="31" spans="1:13" ht="15">
      <c r="A31" s="277">
        <v>50</v>
      </c>
      <c r="B31" s="234" t="s">
        <v>530</v>
      </c>
      <c r="C31" s="235">
        <v>0</v>
      </c>
      <c r="D31" s="251">
        <v>0</v>
      </c>
      <c r="E31" s="252">
        <v>3</v>
      </c>
      <c r="F31" s="251">
        <v>0.0037926675094816687</v>
      </c>
      <c r="G31" s="252">
        <v>0</v>
      </c>
      <c r="H31" s="251">
        <v>0</v>
      </c>
      <c r="I31" s="252">
        <v>0</v>
      </c>
      <c r="J31" s="106">
        <v>0</v>
      </c>
      <c r="K31" s="260">
        <v>3</v>
      </c>
      <c r="L31" s="106">
        <v>0.0017985611510791368</v>
      </c>
      <c r="M31" s="301" t="s">
        <v>860</v>
      </c>
    </row>
    <row r="32" spans="1:13" ht="15">
      <c r="A32" s="203">
        <v>51</v>
      </c>
      <c r="B32" s="208" t="s">
        <v>531</v>
      </c>
      <c r="C32" s="237">
        <v>0</v>
      </c>
      <c r="D32" s="182">
        <v>0</v>
      </c>
      <c r="E32" s="254">
        <v>0</v>
      </c>
      <c r="F32" s="182">
        <v>0</v>
      </c>
      <c r="G32" s="254">
        <v>0</v>
      </c>
      <c r="H32" s="182">
        <v>0</v>
      </c>
      <c r="I32" s="254">
        <v>0</v>
      </c>
      <c r="J32" s="108">
        <v>0</v>
      </c>
      <c r="K32" s="261">
        <v>0</v>
      </c>
      <c r="L32" s="108">
        <v>0</v>
      </c>
      <c r="M32" s="301" t="s">
        <v>861</v>
      </c>
    </row>
    <row r="33" spans="1:13" ht="15">
      <c r="A33" s="203">
        <v>52</v>
      </c>
      <c r="B33" s="208" t="s">
        <v>532</v>
      </c>
      <c r="C33" s="237">
        <v>0</v>
      </c>
      <c r="D33" s="182">
        <v>0</v>
      </c>
      <c r="E33" s="254">
        <v>2</v>
      </c>
      <c r="F33" s="182">
        <v>0.0025284450063211127</v>
      </c>
      <c r="G33" s="254">
        <v>0</v>
      </c>
      <c r="H33" s="182">
        <v>0</v>
      </c>
      <c r="I33" s="254">
        <v>0</v>
      </c>
      <c r="J33" s="108">
        <v>0</v>
      </c>
      <c r="K33" s="261">
        <v>2</v>
      </c>
      <c r="L33" s="108">
        <v>0.0011990407673860908</v>
      </c>
      <c r="M33" s="301" t="s">
        <v>862</v>
      </c>
    </row>
    <row r="34" spans="1:13" ht="15">
      <c r="A34" s="203">
        <v>53</v>
      </c>
      <c r="B34" s="208" t="s">
        <v>533</v>
      </c>
      <c r="C34" s="237">
        <v>15</v>
      </c>
      <c r="D34" s="182">
        <v>0.022935779816513763</v>
      </c>
      <c r="E34" s="254">
        <v>29</v>
      </c>
      <c r="F34" s="182">
        <v>0.03666245259165613</v>
      </c>
      <c r="G34" s="254">
        <v>11</v>
      </c>
      <c r="H34" s="182">
        <v>0.05213270142180095</v>
      </c>
      <c r="I34" s="254">
        <v>0</v>
      </c>
      <c r="J34" s="108">
        <v>0</v>
      </c>
      <c r="K34" s="261">
        <v>55</v>
      </c>
      <c r="L34" s="108">
        <v>0.03297362110311751</v>
      </c>
      <c r="M34" s="301" t="s">
        <v>863</v>
      </c>
    </row>
    <row r="35" spans="1:13" ht="29.25" thickBot="1">
      <c r="A35" s="204">
        <v>59</v>
      </c>
      <c r="B35" s="209" t="s">
        <v>534</v>
      </c>
      <c r="C35" s="219">
        <v>5</v>
      </c>
      <c r="D35" s="183">
        <v>0.007645259938837922</v>
      </c>
      <c r="E35" s="220">
        <v>5</v>
      </c>
      <c r="F35" s="183">
        <v>0.006321112515802782</v>
      </c>
      <c r="G35" s="220">
        <v>2</v>
      </c>
      <c r="H35" s="183">
        <v>0.009478672985781991</v>
      </c>
      <c r="I35" s="220">
        <v>0</v>
      </c>
      <c r="J35" s="110">
        <v>0</v>
      </c>
      <c r="K35" s="221">
        <v>12</v>
      </c>
      <c r="L35" s="110">
        <v>0.007194244604316547</v>
      </c>
      <c r="M35" s="301" t="s">
        <v>864</v>
      </c>
    </row>
    <row r="36" spans="1:13" ht="15">
      <c r="A36" s="277">
        <v>60</v>
      </c>
      <c r="B36" s="234" t="s">
        <v>535</v>
      </c>
      <c r="C36" s="235">
        <v>1</v>
      </c>
      <c r="D36" s="251">
        <v>0.001529051987767584</v>
      </c>
      <c r="E36" s="252">
        <v>1</v>
      </c>
      <c r="F36" s="251">
        <v>0.0012642225031605564</v>
      </c>
      <c r="G36" s="252">
        <v>0</v>
      </c>
      <c r="H36" s="251">
        <v>0</v>
      </c>
      <c r="I36" s="252">
        <v>0</v>
      </c>
      <c r="J36" s="106">
        <v>0</v>
      </c>
      <c r="K36" s="260">
        <v>2</v>
      </c>
      <c r="L36" s="106">
        <v>0.0011990407673860908</v>
      </c>
      <c r="M36" s="301" t="s">
        <v>865</v>
      </c>
    </row>
    <row r="37" spans="1:13" ht="15">
      <c r="A37" s="203">
        <v>61</v>
      </c>
      <c r="B37" s="208" t="s">
        <v>536</v>
      </c>
      <c r="C37" s="237">
        <v>0</v>
      </c>
      <c r="D37" s="182">
        <v>0</v>
      </c>
      <c r="E37" s="254">
        <v>0</v>
      </c>
      <c r="F37" s="182">
        <v>0</v>
      </c>
      <c r="G37" s="254">
        <v>0</v>
      </c>
      <c r="H37" s="182">
        <v>0</v>
      </c>
      <c r="I37" s="254">
        <v>0</v>
      </c>
      <c r="J37" s="108">
        <v>0</v>
      </c>
      <c r="K37" s="261">
        <v>0</v>
      </c>
      <c r="L37" s="108">
        <v>0</v>
      </c>
      <c r="M37" s="301" t="s">
        <v>866</v>
      </c>
    </row>
    <row r="38" spans="1:13" ht="15">
      <c r="A38" s="203">
        <v>62</v>
      </c>
      <c r="B38" s="208" t="s">
        <v>537</v>
      </c>
      <c r="C38" s="237">
        <v>1</v>
      </c>
      <c r="D38" s="182">
        <v>0.001529051987767584</v>
      </c>
      <c r="E38" s="254">
        <v>3</v>
      </c>
      <c r="F38" s="182">
        <v>0.0037926675094816687</v>
      </c>
      <c r="G38" s="254">
        <v>0</v>
      </c>
      <c r="H38" s="182">
        <v>0</v>
      </c>
      <c r="I38" s="254">
        <v>0</v>
      </c>
      <c r="J38" s="108">
        <v>0</v>
      </c>
      <c r="K38" s="261">
        <v>4</v>
      </c>
      <c r="L38" s="108">
        <v>0.0023980815347721817</v>
      </c>
      <c r="M38" s="301" t="s">
        <v>867</v>
      </c>
    </row>
    <row r="39" spans="1:13" ht="15">
      <c r="A39" s="203">
        <v>63</v>
      </c>
      <c r="B39" s="208" t="s">
        <v>538</v>
      </c>
      <c r="C39" s="237">
        <v>5</v>
      </c>
      <c r="D39" s="182">
        <v>0.007645259938837922</v>
      </c>
      <c r="E39" s="254">
        <v>9</v>
      </c>
      <c r="F39" s="182">
        <v>0.011378002528445006</v>
      </c>
      <c r="G39" s="254">
        <v>2</v>
      </c>
      <c r="H39" s="182">
        <v>0.009478672985781991</v>
      </c>
      <c r="I39" s="254">
        <v>0</v>
      </c>
      <c r="J39" s="108">
        <v>0</v>
      </c>
      <c r="K39" s="261">
        <v>16</v>
      </c>
      <c r="L39" s="108">
        <v>0.009592326139088727</v>
      </c>
      <c r="M39" s="301" t="s">
        <v>868</v>
      </c>
    </row>
    <row r="40" spans="1:12" ht="15">
      <c r="A40" s="203">
        <v>64</v>
      </c>
      <c r="B40" s="208" t="s">
        <v>539</v>
      </c>
      <c r="C40" s="237">
        <v>0</v>
      </c>
      <c r="D40" s="182">
        <v>0</v>
      </c>
      <c r="E40" s="254">
        <v>0</v>
      </c>
      <c r="F40" s="182">
        <v>0</v>
      </c>
      <c r="G40" s="254">
        <v>0</v>
      </c>
      <c r="H40" s="182">
        <v>0</v>
      </c>
      <c r="I40" s="254">
        <v>0</v>
      </c>
      <c r="J40" s="108">
        <v>0</v>
      </c>
      <c r="K40" s="261">
        <v>0</v>
      </c>
      <c r="L40" s="108">
        <v>0</v>
      </c>
    </row>
    <row r="41" spans="1:13" ht="29.25" thickBot="1">
      <c r="A41" s="204">
        <v>69</v>
      </c>
      <c r="B41" s="209" t="s">
        <v>540</v>
      </c>
      <c r="C41" s="219">
        <v>1</v>
      </c>
      <c r="D41" s="183">
        <v>0.001529051987767584</v>
      </c>
      <c r="E41" s="220">
        <v>1</v>
      </c>
      <c r="F41" s="183">
        <v>0.0012642225031605564</v>
      </c>
      <c r="G41" s="220">
        <v>1</v>
      </c>
      <c r="H41" s="183">
        <v>0.004739336492890996</v>
      </c>
      <c r="I41" s="220">
        <v>0</v>
      </c>
      <c r="J41" s="110">
        <v>0</v>
      </c>
      <c r="K41" s="221">
        <v>3</v>
      </c>
      <c r="L41" s="110">
        <v>0.0017985611510791368</v>
      </c>
      <c r="M41" s="301" t="s">
        <v>869</v>
      </c>
    </row>
    <row r="42" spans="1:13" ht="15">
      <c r="A42" s="277">
        <v>70</v>
      </c>
      <c r="B42" s="234" t="s">
        <v>541</v>
      </c>
      <c r="C42" s="235">
        <v>3</v>
      </c>
      <c r="D42" s="251">
        <v>0.0045871559633027525</v>
      </c>
      <c r="E42" s="252">
        <v>7</v>
      </c>
      <c r="F42" s="251">
        <v>0.008849557522123894</v>
      </c>
      <c r="G42" s="252">
        <v>0</v>
      </c>
      <c r="H42" s="251">
        <v>0</v>
      </c>
      <c r="I42" s="252">
        <v>0</v>
      </c>
      <c r="J42" s="106">
        <v>0</v>
      </c>
      <c r="K42" s="260">
        <v>10</v>
      </c>
      <c r="L42" s="106">
        <v>0.0059952038369304565</v>
      </c>
      <c r="M42" s="301" t="s">
        <v>870</v>
      </c>
    </row>
    <row r="43" spans="1:13" ht="15">
      <c r="A43" s="203">
        <v>71</v>
      </c>
      <c r="B43" s="208" t="s">
        <v>542</v>
      </c>
      <c r="C43" s="237">
        <v>26</v>
      </c>
      <c r="D43" s="182">
        <v>0.03975535168195718</v>
      </c>
      <c r="E43" s="254">
        <v>30</v>
      </c>
      <c r="F43" s="182">
        <v>0.03792667509481669</v>
      </c>
      <c r="G43" s="254">
        <v>9</v>
      </c>
      <c r="H43" s="182">
        <v>0.04265402843601896</v>
      </c>
      <c r="I43" s="254">
        <v>0</v>
      </c>
      <c r="J43" s="108">
        <v>0</v>
      </c>
      <c r="K43" s="261">
        <v>65</v>
      </c>
      <c r="L43" s="108">
        <v>0.03896882494004797</v>
      </c>
      <c r="M43" s="301" t="s">
        <v>871</v>
      </c>
    </row>
    <row r="44" spans="1:13" ht="28.5">
      <c r="A44" s="203">
        <v>72</v>
      </c>
      <c r="B44" s="208" t="s">
        <v>543</v>
      </c>
      <c r="C44" s="237">
        <v>0</v>
      </c>
      <c r="D44" s="182">
        <v>0</v>
      </c>
      <c r="E44" s="254">
        <v>0</v>
      </c>
      <c r="F44" s="182">
        <v>0</v>
      </c>
      <c r="G44" s="254">
        <v>1</v>
      </c>
      <c r="H44" s="182">
        <v>0.004739336492890996</v>
      </c>
      <c r="I44" s="254">
        <v>0</v>
      </c>
      <c r="J44" s="108">
        <v>0</v>
      </c>
      <c r="K44" s="261">
        <v>1</v>
      </c>
      <c r="L44" s="108">
        <v>0.0005995203836930454</v>
      </c>
      <c r="M44" s="301" t="s">
        <v>872</v>
      </c>
    </row>
    <row r="45" spans="1:13" ht="15">
      <c r="A45" s="203">
        <v>73</v>
      </c>
      <c r="B45" s="208" t="s">
        <v>544</v>
      </c>
      <c r="C45" s="237">
        <v>8</v>
      </c>
      <c r="D45" s="182">
        <v>0.012232415902140671</v>
      </c>
      <c r="E45" s="254">
        <v>13</v>
      </c>
      <c r="F45" s="182">
        <v>0.01643489254108723</v>
      </c>
      <c r="G45" s="254">
        <v>9</v>
      </c>
      <c r="H45" s="182">
        <v>0.04265402843601896</v>
      </c>
      <c r="I45" s="254">
        <v>0</v>
      </c>
      <c r="J45" s="108">
        <v>0</v>
      </c>
      <c r="K45" s="261">
        <v>30</v>
      </c>
      <c r="L45" s="108">
        <v>0.017985611510791366</v>
      </c>
      <c r="M45" s="301" t="s">
        <v>873</v>
      </c>
    </row>
    <row r="46" spans="1:13" ht="29.25" thickBot="1">
      <c r="A46" s="204">
        <v>79</v>
      </c>
      <c r="B46" s="209" t="s">
        <v>545</v>
      </c>
      <c r="C46" s="219">
        <v>1</v>
      </c>
      <c r="D46" s="183">
        <v>0.001529051987767584</v>
      </c>
      <c r="E46" s="220">
        <v>1</v>
      </c>
      <c r="F46" s="183">
        <v>0.0012642225031605564</v>
      </c>
      <c r="G46" s="220">
        <v>1</v>
      </c>
      <c r="H46" s="183">
        <v>0.004739336492890996</v>
      </c>
      <c r="I46" s="220">
        <v>0</v>
      </c>
      <c r="J46" s="110">
        <v>0</v>
      </c>
      <c r="K46" s="221">
        <v>3</v>
      </c>
      <c r="L46" s="110">
        <v>0.0017985611510791368</v>
      </c>
      <c r="M46" s="301" t="s">
        <v>874</v>
      </c>
    </row>
    <row r="47" spans="1:13" ht="15">
      <c r="A47" s="277">
        <v>80</v>
      </c>
      <c r="B47" s="234" t="s">
        <v>546</v>
      </c>
      <c r="C47" s="235">
        <v>4</v>
      </c>
      <c r="D47" s="251">
        <v>0.006116207951070336</v>
      </c>
      <c r="E47" s="252">
        <v>4</v>
      </c>
      <c r="F47" s="251">
        <v>0.0050568900126422255</v>
      </c>
      <c r="G47" s="252">
        <v>0</v>
      </c>
      <c r="H47" s="251">
        <v>0</v>
      </c>
      <c r="I47" s="252">
        <v>0</v>
      </c>
      <c r="J47" s="106">
        <v>0</v>
      </c>
      <c r="K47" s="260">
        <v>8</v>
      </c>
      <c r="L47" s="106">
        <v>0.004796163069544363</v>
      </c>
      <c r="M47" s="301" t="s">
        <v>875</v>
      </c>
    </row>
    <row r="48" spans="1:13" ht="15">
      <c r="A48" s="203">
        <v>81</v>
      </c>
      <c r="B48" s="208" t="s">
        <v>547</v>
      </c>
      <c r="C48" s="237">
        <v>1</v>
      </c>
      <c r="D48" s="182">
        <v>0.001529051987767584</v>
      </c>
      <c r="E48" s="254">
        <v>2</v>
      </c>
      <c r="F48" s="182">
        <v>0.0025284450063211127</v>
      </c>
      <c r="G48" s="254">
        <v>0</v>
      </c>
      <c r="H48" s="182">
        <v>0</v>
      </c>
      <c r="I48" s="254">
        <v>0</v>
      </c>
      <c r="J48" s="108">
        <v>0</v>
      </c>
      <c r="K48" s="261">
        <v>3</v>
      </c>
      <c r="L48" s="108">
        <v>0.0017985611510791368</v>
      </c>
      <c r="M48" s="301" t="s">
        <v>961</v>
      </c>
    </row>
    <row r="49" spans="1:13" ht="15">
      <c r="A49" s="203">
        <v>82</v>
      </c>
      <c r="B49" s="208" t="s">
        <v>548</v>
      </c>
      <c r="C49" s="237">
        <v>0</v>
      </c>
      <c r="D49" s="182">
        <v>0</v>
      </c>
      <c r="E49" s="254">
        <v>0</v>
      </c>
      <c r="F49" s="182">
        <v>0</v>
      </c>
      <c r="G49" s="254">
        <v>0</v>
      </c>
      <c r="H49" s="182">
        <v>0</v>
      </c>
      <c r="I49" s="254">
        <v>0</v>
      </c>
      <c r="J49" s="108">
        <v>0</v>
      </c>
      <c r="K49" s="261">
        <v>0</v>
      </c>
      <c r="L49" s="108">
        <v>0</v>
      </c>
      <c r="M49" s="301" t="s">
        <v>876</v>
      </c>
    </row>
    <row r="50" spans="1:13" ht="15">
      <c r="A50" s="203">
        <v>83</v>
      </c>
      <c r="B50" s="208" t="s">
        <v>549</v>
      </c>
      <c r="C50" s="237">
        <v>6</v>
      </c>
      <c r="D50" s="182">
        <v>0.009174311926605505</v>
      </c>
      <c r="E50" s="254">
        <v>4</v>
      </c>
      <c r="F50" s="182">
        <v>0.0050568900126422255</v>
      </c>
      <c r="G50" s="254">
        <v>2</v>
      </c>
      <c r="H50" s="182">
        <v>0.009478672985781991</v>
      </c>
      <c r="I50" s="254">
        <v>0</v>
      </c>
      <c r="J50" s="108">
        <v>0</v>
      </c>
      <c r="K50" s="261">
        <v>12</v>
      </c>
      <c r="L50" s="108">
        <v>0.007194244604316547</v>
      </c>
      <c r="M50" s="301" t="s">
        <v>877</v>
      </c>
    </row>
    <row r="51" spans="1:13" ht="29.25" thickBot="1">
      <c r="A51" s="204">
        <v>89</v>
      </c>
      <c r="B51" s="209" t="s">
        <v>550</v>
      </c>
      <c r="C51" s="219">
        <v>2</v>
      </c>
      <c r="D51" s="183">
        <v>0.003058103975535168</v>
      </c>
      <c r="E51" s="220">
        <v>7</v>
      </c>
      <c r="F51" s="183">
        <v>0.008849557522123894</v>
      </c>
      <c r="G51" s="220">
        <v>0</v>
      </c>
      <c r="H51" s="183">
        <v>0</v>
      </c>
      <c r="I51" s="220">
        <v>0</v>
      </c>
      <c r="J51" s="110">
        <v>0</v>
      </c>
      <c r="K51" s="221">
        <v>9</v>
      </c>
      <c r="L51" s="110">
        <v>0.0053956834532374095</v>
      </c>
      <c r="M51" s="301" t="s">
        <v>878</v>
      </c>
    </row>
    <row r="52" spans="1:13" ht="15.75" thickBot="1">
      <c r="A52" s="279">
        <v>99</v>
      </c>
      <c r="B52" s="239" t="s">
        <v>551</v>
      </c>
      <c r="C52" s="240">
        <v>24</v>
      </c>
      <c r="D52" s="280">
        <v>0.03669724770642202</v>
      </c>
      <c r="E52" s="281">
        <v>37</v>
      </c>
      <c r="F52" s="280">
        <v>0.04677623261694058</v>
      </c>
      <c r="G52" s="281">
        <v>13</v>
      </c>
      <c r="H52" s="280">
        <v>0.06161137440758293</v>
      </c>
      <c r="I52" s="281">
        <v>0</v>
      </c>
      <c r="J52" s="131">
        <v>0</v>
      </c>
      <c r="K52" s="282">
        <v>74</v>
      </c>
      <c r="L52" s="138">
        <v>0.04436450839328537</v>
      </c>
      <c r="M52" s="301" t="s">
        <v>879</v>
      </c>
    </row>
    <row r="53" spans="1:13" ht="15.75" thickBot="1">
      <c r="A53" s="463" t="s">
        <v>125</v>
      </c>
      <c r="B53" s="464"/>
      <c r="C53" s="242">
        <v>654</v>
      </c>
      <c r="D53" s="206">
        <v>1</v>
      </c>
      <c r="E53" s="283">
        <v>791</v>
      </c>
      <c r="F53" s="206">
        <v>1</v>
      </c>
      <c r="G53" s="283">
        <v>211</v>
      </c>
      <c r="H53" s="206">
        <v>1</v>
      </c>
      <c r="I53" s="283">
        <v>12</v>
      </c>
      <c r="J53" s="202">
        <v>1</v>
      </c>
      <c r="K53" s="242">
        <v>1668</v>
      </c>
      <c r="L53" s="202">
        <v>1</v>
      </c>
      <c r="M53" s="301" t="s">
        <v>73</v>
      </c>
    </row>
    <row r="55" ht="15">
      <c r="K55" s="312">
        <f>SUM(K5:K52)</f>
        <v>1668</v>
      </c>
    </row>
  </sheetData>
  <sheetProtection/>
  <mergeCells count="10">
    <mergeCell ref="A53:B53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59"/>
  <sheetViews>
    <sheetView zoomScale="84" zoomScaleNormal="84" zoomScalePageLayoutView="0" workbookViewId="0" topLeftCell="A1">
      <selection activeCell="A1" sqref="A1:U1"/>
    </sheetView>
  </sheetViews>
  <sheetFormatPr defaultColWidth="11.421875" defaultRowHeight="15"/>
  <cols>
    <col min="1" max="1" width="9.421875" style="285" customWidth="1"/>
    <col min="2" max="2" width="42.7109375" style="285" customWidth="1"/>
    <col min="3" max="21" width="13.140625" style="285" customWidth="1"/>
    <col min="22" max="16384" width="11.421875" style="285" customWidth="1"/>
  </cols>
  <sheetData>
    <row r="1" spans="1:21" ht="24.75" customHeight="1" thickBot="1" thickTop="1">
      <c r="A1" s="343" t="s">
        <v>652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5"/>
    </row>
    <row r="2" spans="1:21" ht="24.75" customHeight="1" thickBot="1" thickTop="1">
      <c r="A2" s="343" t="s">
        <v>1044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5"/>
    </row>
    <row r="3" spans="1:21" ht="24.75" customHeight="1" thickBot="1" thickTop="1">
      <c r="A3" s="398" t="s">
        <v>552</v>
      </c>
      <c r="B3" s="368" t="s">
        <v>553</v>
      </c>
      <c r="C3" s="393" t="s">
        <v>66</v>
      </c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6"/>
      <c r="U3" s="371" t="s">
        <v>1045</v>
      </c>
    </row>
    <row r="4" spans="1:21" ht="24.75" customHeight="1">
      <c r="A4" s="389"/>
      <c r="B4" s="388"/>
      <c r="C4" s="341">
        <v>2012</v>
      </c>
      <c r="D4" s="342"/>
      <c r="E4" s="359">
        <v>2013</v>
      </c>
      <c r="F4" s="360"/>
      <c r="G4" s="359">
        <v>2014</v>
      </c>
      <c r="H4" s="360"/>
      <c r="I4" s="365">
        <v>2015</v>
      </c>
      <c r="J4" s="387"/>
      <c r="K4" s="359">
        <v>2016</v>
      </c>
      <c r="L4" s="360"/>
      <c r="M4" s="359">
        <v>2017</v>
      </c>
      <c r="N4" s="360"/>
      <c r="O4" s="359">
        <v>2018</v>
      </c>
      <c r="P4" s="360"/>
      <c r="Q4" s="359">
        <v>2019</v>
      </c>
      <c r="R4" s="360"/>
      <c r="S4" s="359">
        <v>2020</v>
      </c>
      <c r="T4" s="360"/>
      <c r="U4" s="352"/>
    </row>
    <row r="5" spans="1:21" ht="24.75" customHeight="1" thickBot="1">
      <c r="A5" s="374"/>
      <c r="B5" s="471"/>
      <c r="C5" s="8" t="s">
        <v>68</v>
      </c>
      <c r="D5" s="169" t="s">
        <v>67</v>
      </c>
      <c r="E5" s="30" t="s">
        <v>68</v>
      </c>
      <c r="F5" s="179" t="s">
        <v>67</v>
      </c>
      <c r="G5" s="30" t="s">
        <v>68</v>
      </c>
      <c r="H5" s="179" t="s">
        <v>67</v>
      </c>
      <c r="I5" s="8" t="s">
        <v>68</v>
      </c>
      <c r="J5" s="9" t="s">
        <v>67</v>
      </c>
      <c r="K5" s="8" t="s">
        <v>68</v>
      </c>
      <c r="L5" s="169" t="s">
        <v>67</v>
      </c>
      <c r="M5" s="8" t="s">
        <v>68</v>
      </c>
      <c r="N5" s="169" t="s">
        <v>67</v>
      </c>
      <c r="O5" s="8" t="s">
        <v>68</v>
      </c>
      <c r="P5" s="169" t="s">
        <v>67</v>
      </c>
      <c r="Q5" s="8" t="s">
        <v>68</v>
      </c>
      <c r="R5" s="169" t="s">
        <v>67</v>
      </c>
      <c r="S5" s="8" t="s">
        <v>68</v>
      </c>
      <c r="T5" s="169" t="s">
        <v>67</v>
      </c>
      <c r="U5" s="353"/>
    </row>
    <row r="6" spans="1:25" ht="29.25" thickBot="1">
      <c r="A6" s="207" t="s">
        <v>367</v>
      </c>
      <c r="B6" s="170" t="s">
        <v>554</v>
      </c>
      <c r="C6" s="171">
        <v>142</v>
      </c>
      <c r="D6" s="116">
        <v>0.060580204778156996</v>
      </c>
      <c r="E6" s="171">
        <v>171</v>
      </c>
      <c r="F6" s="104">
        <v>0.07160804020100503</v>
      </c>
      <c r="G6" s="171">
        <v>163</v>
      </c>
      <c r="H6" s="104">
        <v>0.07083876575402</v>
      </c>
      <c r="I6" s="171">
        <v>176</v>
      </c>
      <c r="J6" s="180">
        <v>0.07722685388328214</v>
      </c>
      <c r="K6" s="171">
        <v>171</v>
      </c>
      <c r="L6" s="116">
        <v>0.06785714285714285</v>
      </c>
      <c r="M6" s="171">
        <v>178</v>
      </c>
      <c r="N6" s="116">
        <v>0.0696945967110415</v>
      </c>
      <c r="O6" s="171">
        <v>201</v>
      </c>
      <c r="P6" s="116">
        <v>0.07839313572542901</v>
      </c>
      <c r="Q6" s="171">
        <v>181</v>
      </c>
      <c r="R6" s="116">
        <v>0.07504145936981758</v>
      </c>
      <c r="S6" s="171">
        <v>132</v>
      </c>
      <c r="T6" s="116">
        <v>0.07913669064748201</v>
      </c>
      <c r="U6" s="133">
        <v>-0.27071823204419887</v>
      </c>
      <c r="V6" s="296" t="s">
        <v>880</v>
      </c>
      <c r="Y6" s="306"/>
    </row>
    <row r="7" spans="1:25" ht="15.75" thickBot="1">
      <c r="A7" s="212">
        <v>10</v>
      </c>
      <c r="B7" s="170" t="s">
        <v>555</v>
      </c>
      <c r="C7" s="171">
        <v>189</v>
      </c>
      <c r="D7" s="116">
        <v>0.08063139931740615</v>
      </c>
      <c r="E7" s="171">
        <v>121</v>
      </c>
      <c r="F7" s="104">
        <v>0.05067001675041876</v>
      </c>
      <c r="G7" s="171">
        <v>126</v>
      </c>
      <c r="H7" s="104">
        <v>0.054758800521512385</v>
      </c>
      <c r="I7" s="171">
        <v>111</v>
      </c>
      <c r="J7" s="180">
        <v>0.04870557261956999</v>
      </c>
      <c r="K7" s="171">
        <v>94</v>
      </c>
      <c r="L7" s="116">
        <v>0.0373015873015873</v>
      </c>
      <c r="M7" s="171">
        <v>111</v>
      </c>
      <c r="N7" s="116">
        <v>0.04346123727486296</v>
      </c>
      <c r="O7" s="171">
        <v>107</v>
      </c>
      <c r="P7" s="116">
        <v>0.041731669266770674</v>
      </c>
      <c r="Q7" s="171">
        <v>100</v>
      </c>
      <c r="R7" s="116">
        <v>0.04145936981757878</v>
      </c>
      <c r="S7" s="171">
        <v>71</v>
      </c>
      <c r="T7" s="116">
        <v>0.042565947242206234</v>
      </c>
      <c r="U7" s="133">
        <v>-0.29</v>
      </c>
      <c r="V7" s="296" t="s">
        <v>881</v>
      </c>
      <c r="Y7" s="306"/>
    </row>
    <row r="8" spans="1:25" ht="15">
      <c r="A8" s="328">
        <v>11</v>
      </c>
      <c r="B8" s="329" t="s">
        <v>556</v>
      </c>
      <c r="C8" s="83">
        <v>505</v>
      </c>
      <c r="D8" s="86">
        <v>0.21544368600682595</v>
      </c>
      <c r="E8" s="83">
        <v>590</v>
      </c>
      <c r="F8" s="84">
        <v>0.24706867671691793</v>
      </c>
      <c r="G8" s="83">
        <v>605</v>
      </c>
      <c r="H8" s="84">
        <v>0.262929161234246</v>
      </c>
      <c r="I8" s="83">
        <v>586</v>
      </c>
      <c r="J8" s="330">
        <v>0.25713032031592803</v>
      </c>
      <c r="K8" s="83">
        <v>687</v>
      </c>
      <c r="L8" s="86">
        <v>0.27261904761904765</v>
      </c>
      <c r="M8" s="83">
        <v>704</v>
      </c>
      <c r="N8" s="86">
        <v>0.27564604541895066</v>
      </c>
      <c r="O8" s="83">
        <v>719</v>
      </c>
      <c r="P8" s="86">
        <v>0.28042121684867394</v>
      </c>
      <c r="Q8" s="83">
        <v>726</v>
      </c>
      <c r="R8" s="86">
        <v>0.3009950248756219</v>
      </c>
      <c r="S8" s="83">
        <v>490</v>
      </c>
      <c r="T8" s="86">
        <v>0.29376498800959233</v>
      </c>
      <c r="U8" s="273">
        <v>-0.325068870523416</v>
      </c>
      <c r="V8" s="296" t="s">
        <v>882</v>
      </c>
      <c r="Y8" s="306"/>
    </row>
    <row r="9" spans="1:25" ht="15">
      <c r="A9" s="203">
        <v>12</v>
      </c>
      <c r="B9" s="208" t="s">
        <v>557</v>
      </c>
      <c r="C9" s="39">
        <v>38</v>
      </c>
      <c r="D9" s="42">
        <v>0.016211604095563138</v>
      </c>
      <c r="E9" s="39">
        <v>55</v>
      </c>
      <c r="F9" s="16">
        <v>0.023031825795644893</v>
      </c>
      <c r="G9" s="39">
        <v>49</v>
      </c>
      <c r="H9" s="16">
        <v>0.021295089091699262</v>
      </c>
      <c r="I9" s="39">
        <v>57</v>
      </c>
      <c r="J9" s="40">
        <v>0.025010969723562967</v>
      </c>
      <c r="K9" s="39">
        <v>52</v>
      </c>
      <c r="L9" s="42">
        <v>0.02063492063492063</v>
      </c>
      <c r="M9" s="39">
        <v>59</v>
      </c>
      <c r="N9" s="42">
        <v>0.023101018010963193</v>
      </c>
      <c r="O9" s="39">
        <v>64</v>
      </c>
      <c r="P9" s="42">
        <v>0.0249609984399376</v>
      </c>
      <c r="Q9" s="39">
        <v>47</v>
      </c>
      <c r="R9" s="42">
        <v>0.019485903814262025</v>
      </c>
      <c r="S9" s="39">
        <v>40</v>
      </c>
      <c r="T9" s="42">
        <v>0.023980815347721826</v>
      </c>
      <c r="U9" s="222">
        <v>-0.14893617021276595</v>
      </c>
      <c r="V9" s="296" t="s">
        <v>883</v>
      </c>
      <c r="Y9" s="306"/>
    </row>
    <row r="10" spans="1:25" ht="15">
      <c r="A10" s="203">
        <v>13</v>
      </c>
      <c r="B10" s="208" t="s">
        <v>558</v>
      </c>
      <c r="C10" s="39">
        <v>1</v>
      </c>
      <c r="D10" s="42">
        <v>0.0004266211604095563</v>
      </c>
      <c r="E10" s="39">
        <v>2</v>
      </c>
      <c r="F10" s="16">
        <v>0.0008375209380234506</v>
      </c>
      <c r="G10" s="39">
        <v>2</v>
      </c>
      <c r="H10" s="16">
        <v>0.000869187309865276</v>
      </c>
      <c r="I10" s="39">
        <v>1</v>
      </c>
      <c r="J10" s="40">
        <v>0.00043878894251864854</v>
      </c>
      <c r="K10" s="39">
        <v>0</v>
      </c>
      <c r="L10" s="42">
        <v>0</v>
      </c>
      <c r="M10" s="39">
        <v>1</v>
      </c>
      <c r="N10" s="42">
        <v>0.00039154267815191856</v>
      </c>
      <c r="O10" s="39">
        <v>1</v>
      </c>
      <c r="P10" s="42">
        <v>0.000390015600624025</v>
      </c>
      <c r="Q10" s="39">
        <v>0</v>
      </c>
      <c r="R10" s="42">
        <v>0</v>
      </c>
      <c r="S10" s="39">
        <v>0</v>
      </c>
      <c r="T10" s="42">
        <v>0</v>
      </c>
      <c r="U10" s="222"/>
      <c r="V10" s="296" t="s">
        <v>962</v>
      </c>
      <c r="Y10" s="306"/>
    </row>
    <row r="11" spans="1:25" ht="29.25" thickBot="1">
      <c r="A11" s="204">
        <v>19</v>
      </c>
      <c r="B11" s="209" t="s">
        <v>559</v>
      </c>
      <c r="C11" s="62">
        <v>14</v>
      </c>
      <c r="D11" s="74">
        <v>0.005972696245733789</v>
      </c>
      <c r="E11" s="62">
        <v>11</v>
      </c>
      <c r="F11" s="20">
        <v>0.0046063651591289785</v>
      </c>
      <c r="G11" s="62">
        <v>14</v>
      </c>
      <c r="H11" s="20">
        <v>0.006084311169056932</v>
      </c>
      <c r="I11" s="62">
        <v>19</v>
      </c>
      <c r="J11" s="63">
        <v>0.008336989907854322</v>
      </c>
      <c r="K11" s="62">
        <v>23</v>
      </c>
      <c r="L11" s="74">
        <v>0.009126984126984128</v>
      </c>
      <c r="M11" s="62">
        <v>30</v>
      </c>
      <c r="N11" s="74">
        <v>0.011746280344557557</v>
      </c>
      <c r="O11" s="62">
        <v>25</v>
      </c>
      <c r="P11" s="74">
        <v>0.009750390015600624</v>
      </c>
      <c r="Q11" s="62">
        <v>17</v>
      </c>
      <c r="R11" s="74">
        <v>0.007048092868988391</v>
      </c>
      <c r="S11" s="62">
        <v>16</v>
      </c>
      <c r="T11" s="74">
        <v>0.009592326139088727</v>
      </c>
      <c r="U11" s="223">
        <v>-0.058823529411764705</v>
      </c>
      <c r="V11" s="296" t="s">
        <v>884</v>
      </c>
      <c r="Y11" s="306"/>
    </row>
    <row r="12" spans="1:25" ht="15.75" thickBot="1">
      <c r="A12" s="212">
        <v>20</v>
      </c>
      <c r="B12" s="170" t="s">
        <v>560</v>
      </c>
      <c r="C12" s="171">
        <v>69</v>
      </c>
      <c r="D12" s="116">
        <v>0.029436860068259386</v>
      </c>
      <c r="E12" s="171">
        <v>70</v>
      </c>
      <c r="F12" s="104">
        <v>0.02931323283082077</v>
      </c>
      <c r="G12" s="171">
        <v>66</v>
      </c>
      <c r="H12" s="104">
        <v>0.028683181225554105</v>
      </c>
      <c r="I12" s="171">
        <v>48</v>
      </c>
      <c r="J12" s="180">
        <v>0.02106186924089513</v>
      </c>
      <c r="K12" s="171">
        <v>67</v>
      </c>
      <c r="L12" s="116">
        <v>0.026587301587301587</v>
      </c>
      <c r="M12" s="171">
        <v>57</v>
      </c>
      <c r="N12" s="116">
        <v>0.022317932654659357</v>
      </c>
      <c r="O12" s="171">
        <v>75</v>
      </c>
      <c r="P12" s="116">
        <v>0.02925117004680187</v>
      </c>
      <c r="Q12" s="171">
        <v>69</v>
      </c>
      <c r="R12" s="116">
        <v>0.028606965174129355</v>
      </c>
      <c r="S12" s="171">
        <v>58</v>
      </c>
      <c r="T12" s="116">
        <v>0.03477218225419664</v>
      </c>
      <c r="U12" s="133">
        <v>-0.15942028985507245</v>
      </c>
      <c r="V12" s="296" t="s">
        <v>885</v>
      </c>
      <c r="Y12" s="306"/>
    </row>
    <row r="13" spans="1:25" ht="15">
      <c r="A13" s="328">
        <v>21</v>
      </c>
      <c r="B13" s="329" t="s">
        <v>561</v>
      </c>
      <c r="C13" s="83">
        <v>50</v>
      </c>
      <c r="D13" s="86">
        <v>0.021331058020477817</v>
      </c>
      <c r="E13" s="83">
        <v>71</v>
      </c>
      <c r="F13" s="84">
        <v>0.029731993299832497</v>
      </c>
      <c r="G13" s="83">
        <v>71</v>
      </c>
      <c r="H13" s="84">
        <v>0.030856149500217298</v>
      </c>
      <c r="I13" s="83">
        <v>53</v>
      </c>
      <c r="J13" s="330">
        <v>0.023255813953488372</v>
      </c>
      <c r="K13" s="83">
        <v>74</v>
      </c>
      <c r="L13" s="86">
        <v>0.02936507936507936</v>
      </c>
      <c r="M13" s="83">
        <v>74</v>
      </c>
      <c r="N13" s="86">
        <v>0.028974158183241974</v>
      </c>
      <c r="O13" s="83">
        <v>66</v>
      </c>
      <c r="P13" s="86">
        <v>0.02574102964118565</v>
      </c>
      <c r="Q13" s="83">
        <v>74</v>
      </c>
      <c r="R13" s="86">
        <v>0.03067993366500829</v>
      </c>
      <c r="S13" s="83">
        <v>57</v>
      </c>
      <c r="T13" s="86">
        <v>0.0341726618705036</v>
      </c>
      <c r="U13" s="273">
        <v>-0.22972972972972974</v>
      </c>
      <c r="V13" s="296" t="s">
        <v>886</v>
      </c>
      <c r="Y13" s="306"/>
    </row>
    <row r="14" spans="1:25" ht="15">
      <c r="A14" s="203">
        <v>22</v>
      </c>
      <c r="B14" s="208" t="s">
        <v>562</v>
      </c>
      <c r="C14" s="39">
        <v>3</v>
      </c>
      <c r="D14" s="42">
        <v>0.001279863481228669</v>
      </c>
      <c r="E14" s="39">
        <v>6</v>
      </c>
      <c r="F14" s="16">
        <v>0.002512562814070352</v>
      </c>
      <c r="G14" s="39">
        <v>1</v>
      </c>
      <c r="H14" s="16">
        <v>0.000434593654932638</v>
      </c>
      <c r="I14" s="39">
        <v>5</v>
      </c>
      <c r="J14" s="40">
        <v>0.002193944712593243</v>
      </c>
      <c r="K14" s="39">
        <v>7</v>
      </c>
      <c r="L14" s="42">
        <v>0.002777777777777778</v>
      </c>
      <c r="M14" s="39">
        <v>7</v>
      </c>
      <c r="N14" s="42">
        <v>0.00274079874706343</v>
      </c>
      <c r="O14" s="39">
        <v>3</v>
      </c>
      <c r="P14" s="42">
        <v>0.001170046801872075</v>
      </c>
      <c r="Q14" s="39">
        <v>1</v>
      </c>
      <c r="R14" s="42">
        <v>0.0004145936981757878</v>
      </c>
      <c r="S14" s="39">
        <v>4</v>
      </c>
      <c r="T14" s="42">
        <v>0.0023980815347721817</v>
      </c>
      <c r="U14" s="222">
        <v>3</v>
      </c>
      <c r="V14" s="296" t="s">
        <v>887</v>
      </c>
      <c r="Y14" s="306"/>
    </row>
    <row r="15" spans="1:25" ht="15.75" thickBot="1">
      <c r="A15" s="204">
        <v>29</v>
      </c>
      <c r="B15" s="209" t="s">
        <v>563</v>
      </c>
      <c r="C15" s="62">
        <v>4</v>
      </c>
      <c r="D15" s="74">
        <v>0.0017064846416382253</v>
      </c>
      <c r="E15" s="62">
        <v>8</v>
      </c>
      <c r="F15" s="20">
        <v>0.0033500837520938024</v>
      </c>
      <c r="G15" s="62">
        <v>3</v>
      </c>
      <c r="H15" s="20">
        <v>0.001303780964797914</v>
      </c>
      <c r="I15" s="62">
        <v>8</v>
      </c>
      <c r="J15" s="63">
        <v>0.0035103115401491883</v>
      </c>
      <c r="K15" s="62">
        <v>6</v>
      </c>
      <c r="L15" s="74">
        <v>0.002380952380952381</v>
      </c>
      <c r="M15" s="62">
        <v>8</v>
      </c>
      <c r="N15" s="74">
        <v>0.0031323414252153485</v>
      </c>
      <c r="O15" s="62">
        <v>5</v>
      </c>
      <c r="P15" s="74">
        <v>0.0019500780031201249</v>
      </c>
      <c r="Q15" s="62">
        <v>11</v>
      </c>
      <c r="R15" s="74">
        <v>0.004560530679933665</v>
      </c>
      <c r="S15" s="62">
        <v>7</v>
      </c>
      <c r="T15" s="74">
        <v>0.004196642685851319</v>
      </c>
      <c r="U15" s="223">
        <v>-0.36363636363636365</v>
      </c>
      <c r="V15" s="296" t="s">
        <v>888</v>
      </c>
      <c r="Y15" s="306"/>
    </row>
    <row r="16" spans="1:25" ht="15.75" thickBot="1">
      <c r="A16" s="212">
        <v>30</v>
      </c>
      <c r="B16" s="170" t="s">
        <v>564</v>
      </c>
      <c r="C16" s="171">
        <v>240</v>
      </c>
      <c r="D16" s="116">
        <v>0.10238907849829351</v>
      </c>
      <c r="E16" s="171">
        <v>239</v>
      </c>
      <c r="F16" s="104">
        <v>0.10008375209380234</v>
      </c>
      <c r="G16" s="171">
        <v>235</v>
      </c>
      <c r="H16" s="104">
        <v>0.10212950890916993</v>
      </c>
      <c r="I16" s="171">
        <v>266</v>
      </c>
      <c r="J16" s="180">
        <v>0.11671785870996051</v>
      </c>
      <c r="K16" s="171">
        <v>313</v>
      </c>
      <c r="L16" s="116">
        <v>0.12420634920634921</v>
      </c>
      <c r="M16" s="171">
        <v>282</v>
      </c>
      <c r="N16" s="116">
        <v>0.11041503523884105</v>
      </c>
      <c r="O16" s="171">
        <v>263</v>
      </c>
      <c r="P16" s="116">
        <v>0.10257410296411855</v>
      </c>
      <c r="Q16" s="171">
        <v>256</v>
      </c>
      <c r="R16" s="116">
        <v>0.10613598673300167</v>
      </c>
      <c r="S16" s="171">
        <v>182</v>
      </c>
      <c r="T16" s="116">
        <v>0.1091127098321343</v>
      </c>
      <c r="U16" s="133">
        <v>-0.2890625</v>
      </c>
      <c r="V16" s="296" t="s">
        <v>889</v>
      </c>
      <c r="Y16" s="306"/>
    </row>
    <row r="17" spans="1:25" ht="15">
      <c r="A17" s="328">
        <v>31</v>
      </c>
      <c r="B17" s="329" t="s">
        <v>565</v>
      </c>
      <c r="C17" s="83">
        <v>55</v>
      </c>
      <c r="D17" s="86">
        <v>0.023464163822525596</v>
      </c>
      <c r="E17" s="83">
        <v>38</v>
      </c>
      <c r="F17" s="84">
        <v>0.015912897822445562</v>
      </c>
      <c r="G17" s="83">
        <v>50</v>
      </c>
      <c r="H17" s="84">
        <v>0.0217296827466319</v>
      </c>
      <c r="I17" s="83">
        <v>39</v>
      </c>
      <c r="J17" s="330">
        <v>0.017112768758227294</v>
      </c>
      <c r="K17" s="83">
        <v>41</v>
      </c>
      <c r="L17" s="86">
        <v>0.01626984126984127</v>
      </c>
      <c r="M17" s="83">
        <v>34</v>
      </c>
      <c r="N17" s="86">
        <v>0.01331245105716523</v>
      </c>
      <c r="O17" s="83">
        <v>35</v>
      </c>
      <c r="P17" s="86">
        <v>0.013650546021840874</v>
      </c>
      <c r="Q17" s="83">
        <v>32</v>
      </c>
      <c r="R17" s="86">
        <v>0.01326699834162521</v>
      </c>
      <c r="S17" s="83">
        <v>24</v>
      </c>
      <c r="T17" s="86">
        <v>0.014388489208633094</v>
      </c>
      <c r="U17" s="273">
        <v>-0.25</v>
      </c>
      <c r="V17" s="296" t="s">
        <v>890</v>
      </c>
      <c r="Y17" s="306"/>
    </row>
    <row r="18" spans="1:25" ht="15">
      <c r="A18" s="203">
        <v>32</v>
      </c>
      <c r="B18" s="208" t="s">
        <v>566</v>
      </c>
      <c r="C18" s="39">
        <v>329</v>
      </c>
      <c r="D18" s="42">
        <v>0.14035836177474403</v>
      </c>
      <c r="E18" s="39">
        <v>332</v>
      </c>
      <c r="F18" s="16">
        <v>0.1390284757118928</v>
      </c>
      <c r="G18" s="39">
        <v>255</v>
      </c>
      <c r="H18" s="16">
        <v>0.11082138200782268</v>
      </c>
      <c r="I18" s="39">
        <v>268</v>
      </c>
      <c r="J18" s="40">
        <v>0.11759543659499781</v>
      </c>
      <c r="K18" s="39">
        <v>303</v>
      </c>
      <c r="L18" s="42">
        <v>0.12023809523809524</v>
      </c>
      <c r="M18" s="39">
        <v>342</v>
      </c>
      <c r="N18" s="42">
        <v>0.13390759592795615</v>
      </c>
      <c r="O18" s="39">
        <v>317</v>
      </c>
      <c r="P18" s="42">
        <v>0.12363494539781592</v>
      </c>
      <c r="Q18" s="39">
        <v>285</v>
      </c>
      <c r="R18" s="42">
        <v>0.1181592039800995</v>
      </c>
      <c r="S18" s="39">
        <v>173</v>
      </c>
      <c r="T18" s="42">
        <v>0.10371702637889686</v>
      </c>
      <c r="U18" s="222">
        <v>-0.3929824561403509</v>
      </c>
      <c r="V18" s="296" t="s">
        <v>891</v>
      </c>
      <c r="Y18" s="306"/>
    </row>
    <row r="19" spans="1:25" ht="29.25" thickBot="1">
      <c r="A19" s="204">
        <v>39</v>
      </c>
      <c r="B19" s="209" t="s">
        <v>567</v>
      </c>
      <c r="C19" s="62">
        <v>79</v>
      </c>
      <c r="D19" s="74">
        <v>0.03370307167235495</v>
      </c>
      <c r="E19" s="62">
        <v>90</v>
      </c>
      <c r="F19" s="20">
        <v>0.03768844221105527</v>
      </c>
      <c r="G19" s="62">
        <v>84</v>
      </c>
      <c r="H19" s="20">
        <v>0.03650586701434159</v>
      </c>
      <c r="I19" s="62">
        <v>113</v>
      </c>
      <c r="J19" s="63">
        <v>0.049583150504607286</v>
      </c>
      <c r="K19" s="62">
        <v>113</v>
      </c>
      <c r="L19" s="74">
        <v>0.04484126984126984</v>
      </c>
      <c r="M19" s="62">
        <v>124</v>
      </c>
      <c r="N19" s="74">
        <v>0.0485512920908379</v>
      </c>
      <c r="O19" s="62">
        <v>125</v>
      </c>
      <c r="P19" s="74">
        <v>0.04875195007800312</v>
      </c>
      <c r="Q19" s="62">
        <v>106</v>
      </c>
      <c r="R19" s="74">
        <v>0.0439469320066335</v>
      </c>
      <c r="S19" s="62">
        <v>69</v>
      </c>
      <c r="T19" s="74">
        <v>0.04136690647482014</v>
      </c>
      <c r="U19" s="223">
        <v>-0.3490566037735849</v>
      </c>
      <c r="V19" s="296" t="s">
        <v>892</v>
      </c>
      <c r="Y19" s="306"/>
    </row>
    <row r="20" spans="1:25" ht="15.75" thickBot="1">
      <c r="A20" s="212">
        <v>40</v>
      </c>
      <c r="B20" s="170" t="s">
        <v>568</v>
      </c>
      <c r="C20" s="171">
        <v>2</v>
      </c>
      <c r="D20" s="116">
        <v>0.0008532423208191126</v>
      </c>
      <c r="E20" s="171">
        <v>2</v>
      </c>
      <c r="F20" s="104">
        <v>0.0008375209380234506</v>
      </c>
      <c r="G20" s="171">
        <v>0</v>
      </c>
      <c r="H20" s="104">
        <v>0</v>
      </c>
      <c r="I20" s="171">
        <v>1</v>
      </c>
      <c r="J20" s="180">
        <v>0.00043878894251864854</v>
      </c>
      <c r="K20" s="171">
        <v>0</v>
      </c>
      <c r="L20" s="116">
        <v>0</v>
      </c>
      <c r="M20" s="171">
        <v>0</v>
      </c>
      <c r="N20" s="116">
        <v>0</v>
      </c>
      <c r="O20" s="171">
        <v>1</v>
      </c>
      <c r="P20" s="116">
        <v>0.000390015600624025</v>
      </c>
      <c r="Q20" s="171">
        <v>0</v>
      </c>
      <c r="R20" s="116">
        <v>0</v>
      </c>
      <c r="S20" s="171">
        <v>0</v>
      </c>
      <c r="T20" s="116">
        <v>0</v>
      </c>
      <c r="U20" s="133"/>
      <c r="V20" s="296" t="s">
        <v>970</v>
      </c>
      <c r="Y20" s="306"/>
    </row>
    <row r="21" spans="1:25" ht="15.75" thickBot="1">
      <c r="A21" s="331">
        <v>41</v>
      </c>
      <c r="B21" s="332" t="s">
        <v>569</v>
      </c>
      <c r="C21" s="130">
        <v>1</v>
      </c>
      <c r="D21" s="333">
        <v>0.0004266211604095563</v>
      </c>
      <c r="E21" s="130">
        <v>0</v>
      </c>
      <c r="F21" s="334">
        <v>0</v>
      </c>
      <c r="G21" s="130">
        <v>1</v>
      </c>
      <c r="H21" s="334">
        <v>0.000434593654932638</v>
      </c>
      <c r="I21" s="130">
        <v>1</v>
      </c>
      <c r="J21" s="335">
        <v>0.00043878894251864854</v>
      </c>
      <c r="K21" s="130">
        <v>0</v>
      </c>
      <c r="L21" s="333">
        <v>0</v>
      </c>
      <c r="M21" s="130">
        <v>1</v>
      </c>
      <c r="N21" s="333">
        <v>0.00039154267815191856</v>
      </c>
      <c r="O21" s="130">
        <v>0</v>
      </c>
      <c r="P21" s="333">
        <v>0</v>
      </c>
      <c r="Q21" s="130">
        <v>0</v>
      </c>
      <c r="R21" s="333">
        <v>0</v>
      </c>
      <c r="S21" s="130">
        <v>0</v>
      </c>
      <c r="T21" s="333">
        <v>0</v>
      </c>
      <c r="U21" s="336"/>
      <c r="V21" s="296" t="s">
        <v>963</v>
      </c>
      <c r="Y21" s="306"/>
    </row>
    <row r="22" spans="1:25" ht="29.25" thickBot="1">
      <c r="A22" s="212">
        <v>50</v>
      </c>
      <c r="B22" s="170" t="s">
        <v>570</v>
      </c>
      <c r="C22" s="171">
        <v>167</v>
      </c>
      <c r="D22" s="116">
        <v>0.07124573378839591</v>
      </c>
      <c r="E22" s="171">
        <v>144</v>
      </c>
      <c r="F22" s="104">
        <v>0.06030150753768844</v>
      </c>
      <c r="G22" s="171">
        <v>133</v>
      </c>
      <c r="H22" s="104">
        <v>0.05780095610604085</v>
      </c>
      <c r="I22" s="171">
        <v>125</v>
      </c>
      <c r="J22" s="180">
        <v>0.054848617814831066</v>
      </c>
      <c r="K22" s="171">
        <v>124</v>
      </c>
      <c r="L22" s="116">
        <v>0.04920634920634921</v>
      </c>
      <c r="M22" s="171">
        <v>114</v>
      </c>
      <c r="N22" s="116">
        <v>0.04463586530931871</v>
      </c>
      <c r="O22" s="171">
        <v>105</v>
      </c>
      <c r="P22" s="116">
        <v>0.04095163806552262</v>
      </c>
      <c r="Q22" s="171">
        <v>101</v>
      </c>
      <c r="R22" s="116">
        <v>0.04187396351575456</v>
      </c>
      <c r="S22" s="171">
        <v>74</v>
      </c>
      <c r="T22" s="116">
        <v>0.04436450839328537</v>
      </c>
      <c r="U22" s="133">
        <v>-0.26732673267326734</v>
      </c>
      <c r="V22" s="296" t="s">
        <v>893</v>
      </c>
      <c r="Y22" s="306"/>
    </row>
    <row r="23" spans="1:25" ht="28.5">
      <c r="A23" s="328">
        <v>51</v>
      </c>
      <c r="B23" s="329" t="s">
        <v>570</v>
      </c>
      <c r="C23" s="83">
        <v>55</v>
      </c>
      <c r="D23" s="86">
        <v>0.023464163822525596</v>
      </c>
      <c r="E23" s="83">
        <v>55</v>
      </c>
      <c r="F23" s="84">
        <v>0.023031825795644893</v>
      </c>
      <c r="G23" s="83">
        <v>52</v>
      </c>
      <c r="H23" s="84">
        <v>0.022598870056497175</v>
      </c>
      <c r="I23" s="83">
        <v>66</v>
      </c>
      <c r="J23" s="330">
        <v>0.028960070206230804</v>
      </c>
      <c r="K23" s="83">
        <v>60</v>
      </c>
      <c r="L23" s="86">
        <v>0.023809523809523808</v>
      </c>
      <c r="M23" s="83">
        <v>53</v>
      </c>
      <c r="N23" s="86">
        <v>0.020751761942051684</v>
      </c>
      <c r="O23" s="83">
        <v>68</v>
      </c>
      <c r="P23" s="86">
        <v>0.0265210608424337</v>
      </c>
      <c r="Q23" s="83">
        <v>48</v>
      </c>
      <c r="R23" s="86">
        <v>0.01990049751243781</v>
      </c>
      <c r="S23" s="83">
        <v>35</v>
      </c>
      <c r="T23" s="86">
        <v>0.020983213429256596</v>
      </c>
      <c r="U23" s="273">
        <v>-0.2708333333333333</v>
      </c>
      <c r="V23" s="296" t="s">
        <v>894</v>
      </c>
      <c r="Y23" s="306"/>
    </row>
    <row r="24" spans="1:25" ht="15">
      <c r="A24" s="203">
        <v>52</v>
      </c>
      <c r="B24" s="208" t="s">
        <v>571</v>
      </c>
      <c r="C24" s="39">
        <v>51</v>
      </c>
      <c r="D24" s="42">
        <v>0.021757679180887373</v>
      </c>
      <c r="E24" s="39">
        <v>58</v>
      </c>
      <c r="F24" s="16">
        <v>0.024288107202680067</v>
      </c>
      <c r="G24" s="39">
        <v>41</v>
      </c>
      <c r="H24" s="16">
        <v>0.017818339852238158</v>
      </c>
      <c r="I24" s="39">
        <v>38</v>
      </c>
      <c r="J24" s="40">
        <v>0.016673979815708645</v>
      </c>
      <c r="K24" s="39">
        <v>53</v>
      </c>
      <c r="L24" s="42">
        <v>0.021031746031746033</v>
      </c>
      <c r="M24" s="39">
        <v>58</v>
      </c>
      <c r="N24" s="42">
        <v>0.02270947533281127</v>
      </c>
      <c r="O24" s="39">
        <v>71</v>
      </c>
      <c r="P24" s="42">
        <v>0.02769110764430577</v>
      </c>
      <c r="Q24" s="39">
        <v>49</v>
      </c>
      <c r="R24" s="42">
        <v>0.0203150912106136</v>
      </c>
      <c r="S24" s="39">
        <v>32</v>
      </c>
      <c r="T24" s="42">
        <v>0.019184652278177453</v>
      </c>
      <c r="U24" s="222">
        <v>-0.3469387755102041</v>
      </c>
      <c r="V24" s="296" t="s">
        <v>895</v>
      </c>
      <c r="Y24" s="306"/>
    </row>
    <row r="25" spans="1:25" ht="57">
      <c r="A25" s="203">
        <v>53</v>
      </c>
      <c r="B25" s="208" t="s">
        <v>572</v>
      </c>
      <c r="C25" s="39">
        <v>1</v>
      </c>
      <c r="D25" s="42">
        <v>0.0004266211604095563</v>
      </c>
      <c r="E25" s="39">
        <v>5</v>
      </c>
      <c r="F25" s="16">
        <v>0.0020938023450586263</v>
      </c>
      <c r="G25" s="39">
        <v>3</v>
      </c>
      <c r="H25" s="16">
        <v>0.001303780964797914</v>
      </c>
      <c r="I25" s="39">
        <v>1</v>
      </c>
      <c r="J25" s="40">
        <v>0.00043878894251864854</v>
      </c>
      <c r="K25" s="39">
        <v>2</v>
      </c>
      <c r="L25" s="42">
        <v>0.0007936507936507937</v>
      </c>
      <c r="M25" s="39">
        <v>5</v>
      </c>
      <c r="N25" s="42">
        <v>0.001957713390759593</v>
      </c>
      <c r="O25" s="39">
        <v>2</v>
      </c>
      <c r="P25" s="42">
        <v>0.00078003120124805</v>
      </c>
      <c r="Q25" s="39">
        <v>3</v>
      </c>
      <c r="R25" s="42">
        <v>0.0012437810945273632</v>
      </c>
      <c r="S25" s="39">
        <v>2</v>
      </c>
      <c r="T25" s="42">
        <v>0.0011990407673860908</v>
      </c>
      <c r="U25" s="222">
        <v>-0.3333333333333333</v>
      </c>
      <c r="V25" s="296" t="s">
        <v>896</v>
      </c>
      <c r="Y25" s="306"/>
    </row>
    <row r="26" spans="1:25" ht="15">
      <c r="A26" s="203">
        <v>54</v>
      </c>
      <c r="B26" s="208" t="s">
        <v>573</v>
      </c>
      <c r="C26" s="39">
        <v>0</v>
      </c>
      <c r="D26" s="42">
        <v>0</v>
      </c>
      <c r="E26" s="39">
        <v>1</v>
      </c>
      <c r="F26" s="16">
        <v>0.0004187604690117253</v>
      </c>
      <c r="G26" s="39">
        <v>0</v>
      </c>
      <c r="H26" s="16">
        <v>0</v>
      </c>
      <c r="I26" s="39">
        <v>0</v>
      </c>
      <c r="J26" s="40">
        <v>0</v>
      </c>
      <c r="K26" s="39">
        <v>0</v>
      </c>
      <c r="L26" s="42">
        <v>0</v>
      </c>
      <c r="M26" s="39">
        <v>0</v>
      </c>
      <c r="N26" s="42">
        <v>0</v>
      </c>
      <c r="O26" s="39">
        <v>0</v>
      </c>
      <c r="P26" s="42">
        <v>0</v>
      </c>
      <c r="Q26" s="39">
        <v>0</v>
      </c>
      <c r="R26" s="42">
        <v>0</v>
      </c>
      <c r="S26" s="39">
        <v>0</v>
      </c>
      <c r="T26" s="42">
        <v>0</v>
      </c>
      <c r="U26" s="222"/>
      <c r="V26" s="296"/>
      <c r="Y26" s="306"/>
    </row>
    <row r="27" spans="1:25" ht="29.25" thickBot="1">
      <c r="A27" s="210">
        <v>59</v>
      </c>
      <c r="B27" s="211" t="s">
        <v>574</v>
      </c>
      <c r="C27" s="62">
        <v>9</v>
      </c>
      <c r="D27" s="74">
        <v>0.0038395904436860067</v>
      </c>
      <c r="E27" s="62">
        <v>20</v>
      </c>
      <c r="F27" s="20">
        <v>0.008375209380234505</v>
      </c>
      <c r="G27" s="62">
        <v>24</v>
      </c>
      <c r="H27" s="20">
        <v>0.010430247718383311</v>
      </c>
      <c r="I27" s="62">
        <v>23</v>
      </c>
      <c r="J27" s="63">
        <v>0.010092145677928916</v>
      </c>
      <c r="K27" s="62">
        <v>25</v>
      </c>
      <c r="L27" s="74">
        <v>0.00992063492063492</v>
      </c>
      <c r="M27" s="62">
        <v>41</v>
      </c>
      <c r="N27" s="74">
        <v>0.01605324980422866</v>
      </c>
      <c r="O27" s="62">
        <v>23</v>
      </c>
      <c r="P27" s="74">
        <v>0.008970358814352574</v>
      </c>
      <c r="Q27" s="62">
        <v>30</v>
      </c>
      <c r="R27" s="74">
        <v>0.012437810945273632</v>
      </c>
      <c r="S27" s="62">
        <v>12</v>
      </c>
      <c r="T27" s="74">
        <v>0.007194244604316547</v>
      </c>
      <c r="U27" s="223">
        <v>-0.6</v>
      </c>
      <c r="V27" s="296" t="s">
        <v>897</v>
      </c>
      <c r="Y27" s="306"/>
    </row>
    <row r="28" spans="1:25" ht="29.25" thickBot="1">
      <c r="A28" s="212">
        <v>60</v>
      </c>
      <c r="B28" s="170" t="s">
        <v>575</v>
      </c>
      <c r="C28" s="171">
        <v>3</v>
      </c>
      <c r="D28" s="116">
        <v>0.001279863481228669</v>
      </c>
      <c r="E28" s="171">
        <v>1</v>
      </c>
      <c r="F28" s="104">
        <v>0.0004187604690117253</v>
      </c>
      <c r="G28" s="171">
        <v>2</v>
      </c>
      <c r="H28" s="104">
        <v>0.000869187309865276</v>
      </c>
      <c r="I28" s="171">
        <v>1</v>
      </c>
      <c r="J28" s="180">
        <v>0.00043878894251864854</v>
      </c>
      <c r="K28" s="171">
        <v>1</v>
      </c>
      <c r="L28" s="116">
        <v>0.0003968253968253968</v>
      </c>
      <c r="M28" s="171">
        <v>1</v>
      </c>
      <c r="N28" s="116">
        <v>0.00039154267815191856</v>
      </c>
      <c r="O28" s="171">
        <v>0</v>
      </c>
      <c r="P28" s="116">
        <v>0</v>
      </c>
      <c r="Q28" s="171">
        <v>1</v>
      </c>
      <c r="R28" s="116">
        <v>0.0004145936981757878</v>
      </c>
      <c r="S28" s="171">
        <v>1</v>
      </c>
      <c r="T28" s="116">
        <v>0.0005995203836930454</v>
      </c>
      <c r="U28" s="133">
        <v>0</v>
      </c>
      <c r="V28" s="296" t="s">
        <v>898</v>
      </c>
      <c r="Y28" s="306"/>
    </row>
    <row r="29" spans="1:25" ht="28.5">
      <c r="A29" s="328">
        <v>61</v>
      </c>
      <c r="B29" s="329" t="s">
        <v>576</v>
      </c>
      <c r="C29" s="83">
        <v>3</v>
      </c>
      <c r="D29" s="86">
        <v>0.001279863481228669</v>
      </c>
      <c r="E29" s="83">
        <v>2</v>
      </c>
      <c r="F29" s="84">
        <v>0.0008375209380234506</v>
      </c>
      <c r="G29" s="83">
        <v>4</v>
      </c>
      <c r="H29" s="84">
        <v>0.001738374619730552</v>
      </c>
      <c r="I29" s="83">
        <v>2</v>
      </c>
      <c r="J29" s="330">
        <v>0.0008775778850372971</v>
      </c>
      <c r="K29" s="83">
        <v>2</v>
      </c>
      <c r="L29" s="86">
        <v>0.0007936507936507937</v>
      </c>
      <c r="M29" s="83">
        <v>2</v>
      </c>
      <c r="N29" s="86">
        <v>0.0007830853563038371</v>
      </c>
      <c r="O29" s="83">
        <v>1</v>
      </c>
      <c r="P29" s="86">
        <v>0.000390015600624025</v>
      </c>
      <c r="Q29" s="83">
        <v>3</v>
      </c>
      <c r="R29" s="86">
        <v>0.0012437810945273632</v>
      </c>
      <c r="S29" s="83">
        <v>3</v>
      </c>
      <c r="T29" s="86">
        <v>0.0017985611510791368</v>
      </c>
      <c r="U29" s="273">
        <v>0</v>
      </c>
      <c r="V29" s="296" t="s">
        <v>899</v>
      </c>
      <c r="Y29" s="306"/>
    </row>
    <row r="30" spans="1:25" ht="15">
      <c r="A30" s="203">
        <v>62</v>
      </c>
      <c r="B30" s="208" t="s">
        <v>577</v>
      </c>
      <c r="C30" s="39">
        <v>0</v>
      </c>
      <c r="D30" s="42">
        <v>0</v>
      </c>
      <c r="E30" s="39">
        <v>0</v>
      </c>
      <c r="F30" s="16">
        <v>0</v>
      </c>
      <c r="G30" s="39">
        <v>0</v>
      </c>
      <c r="H30" s="16">
        <v>0</v>
      </c>
      <c r="I30" s="39">
        <v>0</v>
      </c>
      <c r="J30" s="40">
        <v>0</v>
      </c>
      <c r="K30" s="39">
        <v>0</v>
      </c>
      <c r="L30" s="42">
        <v>0</v>
      </c>
      <c r="M30" s="39">
        <v>2</v>
      </c>
      <c r="N30" s="42">
        <v>0.0007830853563038371</v>
      </c>
      <c r="O30" s="39">
        <v>0</v>
      </c>
      <c r="P30" s="42">
        <v>0</v>
      </c>
      <c r="Q30" s="39">
        <v>2</v>
      </c>
      <c r="R30" s="42">
        <v>0.0008291873963515756</v>
      </c>
      <c r="S30" s="39">
        <v>0</v>
      </c>
      <c r="T30" s="42">
        <v>0</v>
      </c>
      <c r="U30" s="222">
        <v>-1</v>
      </c>
      <c r="V30" s="296" t="s">
        <v>964</v>
      </c>
      <c r="Y30" s="306"/>
    </row>
    <row r="31" spans="1:25" ht="15">
      <c r="A31" s="203">
        <v>63</v>
      </c>
      <c r="B31" s="208" t="s">
        <v>578</v>
      </c>
      <c r="C31" s="39">
        <v>0</v>
      </c>
      <c r="D31" s="42">
        <v>0</v>
      </c>
      <c r="E31" s="39">
        <v>0</v>
      </c>
      <c r="F31" s="16">
        <v>0</v>
      </c>
      <c r="G31" s="39">
        <v>0</v>
      </c>
      <c r="H31" s="16">
        <v>0</v>
      </c>
      <c r="I31" s="39">
        <v>0</v>
      </c>
      <c r="J31" s="40">
        <v>0</v>
      </c>
      <c r="K31" s="39">
        <v>0</v>
      </c>
      <c r="L31" s="42">
        <v>0</v>
      </c>
      <c r="M31" s="39">
        <v>0</v>
      </c>
      <c r="N31" s="42">
        <v>0</v>
      </c>
      <c r="O31" s="39">
        <v>0</v>
      </c>
      <c r="P31" s="42">
        <v>0</v>
      </c>
      <c r="Q31" s="39">
        <v>0</v>
      </c>
      <c r="R31" s="42">
        <v>0</v>
      </c>
      <c r="S31" s="39">
        <v>0</v>
      </c>
      <c r="T31" s="42">
        <v>0</v>
      </c>
      <c r="U31" s="222"/>
      <c r="V31" s="296"/>
      <c r="Y31" s="306"/>
    </row>
    <row r="32" spans="1:25" ht="43.5" thickBot="1">
      <c r="A32" s="204">
        <v>69</v>
      </c>
      <c r="B32" s="209" t="s">
        <v>579</v>
      </c>
      <c r="C32" s="62">
        <v>1</v>
      </c>
      <c r="D32" s="74">
        <v>0.0004266211604095563</v>
      </c>
      <c r="E32" s="62">
        <v>0</v>
      </c>
      <c r="F32" s="20">
        <v>0</v>
      </c>
      <c r="G32" s="62">
        <v>0</v>
      </c>
      <c r="H32" s="20">
        <v>0</v>
      </c>
      <c r="I32" s="62">
        <v>1</v>
      </c>
      <c r="J32" s="63">
        <v>0.00043878894251864854</v>
      </c>
      <c r="K32" s="62">
        <v>0</v>
      </c>
      <c r="L32" s="74">
        <v>0</v>
      </c>
      <c r="M32" s="62">
        <v>2</v>
      </c>
      <c r="N32" s="74">
        <v>0.0007830853563038371</v>
      </c>
      <c r="O32" s="62">
        <v>3</v>
      </c>
      <c r="P32" s="74">
        <v>0.001170046801872075</v>
      </c>
      <c r="Q32" s="62">
        <v>1</v>
      </c>
      <c r="R32" s="74">
        <v>0.0004145936981757878</v>
      </c>
      <c r="S32" s="62">
        <v>0</v>
      </c>
      <c r="T32" s="74">
        <v>0</v>
      </c>
      <c r="U32" s="223">
        <v>-1</v>
      </c>
      <c r="V32" s="296" t="s">
        <v>965</v>
      </c>
      <c r="Y32" s="306"/>
    </row>
    <row r="33" spans="1:25" ht="15.75" thickBot="1">
      <c r="A33" s="212">
        <v>70</v>
      </c>
      <c r="B33" s="170" t="s">
        <v>580</v>
      </c>
      <c r="C33" s="171">
        <v>1</v>
      </c>
      <c r="D33" s="116">
        <v>0.0004266211604095563</v>
      </c>
      <c r="E33" s="171">
        <v>0</v>
      </c>
      <c r="F33" s="104">
        <v>0</v>
      </c>
      <c r="G33" s="171">
        <v>1</v>
      </c>
      <c r="H33" s="104">
        <v>0.000434593654932638</v>
      </c>
      <c r="I33" s="171">
        <v>2</v>
      </c>
      <c r="J33" s="180">
        <v>0.0008775778850372971</v>
      </c>
      <c r="K33" s="171">
        <v>0</v>
      </c>
      <c r="L33" s="116">
        <v>0</v>
      </c>
      <c r="M33" s="171">
        <v>0</v>
      </c>
      <c r="N33" s="116">
        <v>0</v>
      </c>
      <c r="O33" s="171">
        <v>0</v>
      </c>
      <c r="P33" s="116">
        <v>0</v>
      </c>
      <c r="Q33" s="171">
        <v>0</v>
      </c>
      <c r="R33" s="116">
        <v>0</v>
      </c>
      <c r="S33" s="171">
        <v>0</v>
      </c>
      <c r="T33" s="116">
        <v>0</v>
      </c>
      <c r="U33" s="133"/>
      <c r="V33" s="296"/>
      <c r="Y33" s="306"/>
    </row>
    <row r="34" spans="1:25" ht="15">
      <c r="A34" s="328">
        <v>71</v>
      </c>
      <c r="B34" s="329" t="s">
        <v>581</v>
      </c>
      <c r="C34" s="83">
        <v>0</v>
      </c>
      <c r="D34" s="86">
        <v>0</v>
      </c>
      <c r="E34" s="83">
        <v>0</v>
      </c>
      <c r="F34" s="84">
        <v>0</v>
      </c>
      <c r="G34" s="83">
        <v>0</v>
      </c>
      <c r="H34" s="84">
        <v>0</v>
      </c>
      <c r="I34" s="83">
        <v>1</v>
      </c>
      <c r="J34" s="330">
        <v>0.00043878894251864854</v>
      </c>
      <c r="K34" s="83">
        <v>4</v>
      </c>
      <c r="L34" s="86">
        <v>0.0015873015873015873</v>
      </c>
      <c r="M34" s="83">
        <v>0</v>
      </c>
      <c r="N34" s="86">
        <v>0</v>
      </c>
      <c r="O34" s="83">
        <v>1</v>
      </c>
      <c r="P34" s="86">
        <v>0.000390015600624025</v>
      </c>
      <c r="Q34" s="83">
        <v>0</v>
      </c>
      <c r="R34" s="86">
        <v>0</v>
      </c>
      <c r="S34" s="83">
        <v>0</v>
      </c>
      <c r="T34" s="86">
        <v>0</v>
      </c>
      <c r="U34" s="273"/>
      <c r="V34" s="296" t="s">
        <v>900</v>
      </c>
      <c r="Y34" s="306"/>
    </row>
    <row r="35" spans="1:25" ht="15">
      <c r="A35" s="203">
        <v>72</v>
      </c>
      <c r="B35" s="208" t="s">
        <v>582</v>
      </c>
      <c r="C35" s="39">
        <v>0</v>
      </c>
      <c r="D35" s="42">
        <v>0</v>
      </c>
      <c r="E35" s="39">
        <v>0</v>
      </c>
      <c r="F35" s="16">
        <v>0</v>
      </c>
      <c r="G35" s="39">
        <v>0</v>
      </c>
      <c r="H35" s="16">
        <v>0</v>
      </c>
      <c r="I35" s="39">
        <v>0</v>
      </c>
      <c r="J35" s="40">
        <v>0</v>
      </c>
      <c r="K35" s="39">
        <v>0</v>
      </c>
      <c r="L35" s="42">
        <v>0</v>
      </c>
      <c r="M35" s="39">
        <v>0</v>
      </c>
      <c r="N35" s="42">
        <v>0</v>
      </c>
      <c r="O35" s="39">
        <v>1</v>
      </c>
      <c r="P35" s="42">
        <v>0.000390015600624025</v>
      </c>
      <c r="Q35" s="39">
        <v>0</v>
      </c>
      <c r="R35" s="42">
        <v>0</v>
      </c>
      <c r="S35" s="39">
        <v>0</v>
      </c>
      <c r="T35" s="42">
        <v>0</v>
      </c>
      <c r="U35" s="222"/>
      <c r="V35" s="296" t="s">
        <v>971</v>
      </c>
      <c r="Y35" s="306"/>
    </row>
    <row r="36" spans="1:25" ht="29.25" thickBot="1">
      <c r="A36" s="204">
        <v>79</v>
      </c>
      <c r="B36" s="209" t="s">
        <v>583</v>
      </c>
      <c r="C36" s="62">
        <v>0</v>
      </c>
      <c r="D36" s="74">
        <v>0</v>
      </c>
      <c r="E36" s="62">
        <v>0</v>
      </c>
      <c r="F36" s="20">
        <v>0</v>
      </c>
      <c r="G36" s="62">
        <v>1</v>
      </c>
      <c r="H36" s="20">
        <v>0.000434593654932638</v>
      </c>
      <c r="I36" s="62">
        <v>2</v>
      </c>
      <c r="J36" s="63">
        <v>0.0008775778850372971</v>
      </c>
      <c r="K36" s="62">
        <v>0</v>
      </c>
      <c r="L36" s="74">
        <v>0</v>
      </c>
      <c r="M36" s="62">
        <v>1</v>
      </c>
      <c r="N36" s="74">
        <v>0.00039154267815191856</v>
      </c>
      <c r="O36" s="62">
        <v>0</v>
      </c>
      <c r="P36" s="74">
        <v>0</v>
      </c>
      <c r="Q36" s="62">
        <v>0</v>
      </c>
      <c r="R36" s="74">
        <v>0</v>
      </c>
      <c r="S36" s="62">
        <v>1</v>
      </c>
      <c r="T36" s="74">
        <v>0.0005995203836930454</v>
      </c>
      <c r="U36" s="223"/>
      <c r="V36" s="296" t="s">
        <v>966</v>
      </c>
      <c r="Y36" s="306"/>
    </row>
    <row r="37" spans="1:25" ht="15.75" thickBot="1">
      <c r="A37" s="212">
        <v>80</v>
      </c>
      <c r="B37" s="170" t="s">
        <v>584</v>
      </c>
      <c r="C37" s="171">
        <v>0</v>
      </c>
      <c r="D37" s="116">
        <v>0</v>
      </c>
      <c r="E37" s="171">
        <v>0</v>
      </c>
      <c r="F37" s="104">
        <v>0</v>
      </c>
      <c r="G37" s="171">
        <v>0</v>
      </c>
      <c r="H37" s="104">
        <v>0</v>
      </c>
      <c r="I37" s="171">
        <v>0</v>
      </c>
      <c r="J37" s="180">
        <v>0</v>
      </c>
      <c r="K37" s="171">
        <v>0</v>
      </c>
      <c r="L37" s="116">
        <v>0</v>
      </c>
      <c r="M37" s="171">
        <v>0</v>
      </c>
      <c r="N37" s="116">
        <v>0</v>
      </c>
      <c r="O37" s="171">
        <v>0</v>
      </c>
      <c r="P37" s="116">
        <v>0</v>
      </c>
      <c r="Q37" s="171">
        <v>0</v>
      </c>
      <c r="R37" s="116">
        <v>0</v>
      </c>
      <c r="S37" s="171">
        <v>0</v>
      </c>
      <c r="T37" s="116">
        <v>0</v>
      </c>
      <c r="U37" s="133"/>
      <c r="V37" s="296"/>
      <c r="Y37" s="306"/>
    </row>
    <row r="38" spans="1:25" ht="15">
      <c r="A38" s="328">
        <v>81</v>
      </c>
      <c r="B38" s="329" t="s">
        <v>585</v>
      </c>
      <c r="C38" s="83">
        <v>0</v>
      </c>
      <c r="D38" s="86">
        <v>0</v>
      </c>
      <c r="E38" s="83">
        <v>0</v>
      </c>
      <c r="F38" s="84">
        <v>0</v>
      </c>
      <c r="G38" s="83">
        <v>0</v>
      </c>
      <c r="H38" s="84">
        <v>0</v>
      </c>
      <c r="I38" s="83">
        <v>0</v>
      </c>
      <c r="J38" s="330">
        <v>0</v>
      </c>
      <c r="K38" s="83">
        <v>0</v>
      </c>
      <c r="L38" s="86">
        <v>0</v>
      </c>
      <c r="M38" s="83">
        <v>0</v>
      </c>
      <c r="N38" s="86">
        <v>0</v>
      </c>
      <c r="O38" s="83">
        <v>0</v>
      </c>
      <c r="P38" s="86">
        <v>0</v>
      </c>
      <c r="Q38" s="83">
        <v>0</v>
      </c>
      <c r="R38" s="86">
        <v>0</v>
      </c>
      <c r="S38" s="83">
        <v>1</v>
      </c>
      <c r="T38" s="86">
        <v>0.0005995203836930454</v>
      </c>
      <c r="U38" s="273"/>
      <c r="V38" s="296" t="s">
        <v>1049</v>
      </c>
      <c r="Y38" s="306"/>
    </row>
    <row r="39" spans="1:22" ht="28.5">
      <c r="A39" s="203">
        <v>82</v>
      </c>
      <c r="B39" s="208" t="s">
        <v>586</v>
      </c>
      <c r="C39" s="39">
        <v>0</v>
      </c>
      <c r="D39" s="42">
        <v>0</v>
      </c>
      <c r="E39" s="39">
        <v>0</v>
      </c>
      <c r="F39" s="16">
        <v>0</v>
      </c>
      <c r="G39" s="39">
        <v>0</v>
      </c>
      <c r="H39" s="16">
        <v>0</v>
      </c>
      <c r="I39" s="39">
        <v>0</v>
      </c>
      <c r="J39" s="40">
        <v>0</v>
      </c>
      <c r="K39" s="39">
        <v>0</v>
      </c>
      <c r="L39" s="42">
        <v>0</v>
      </c>
      <c r="M39" s="39">
        <v>0</v>
      </c>
      <c r="N39" s="42">
        <v>0</v>
      </c>
      <c r="O39" s="39">
        <v>0</v>
      </c>
      <c r="P39" s="42">
        <v>0</v>
      </c>
      <c r="Q39" s="39">
        <v>0</v>
      </c>
      <c r="R39" s="42">
        <v>0</v>
      </c>
      <c r="S39" s="39">
        <v>0</v>
      </c>
      <c r="T39" s="42">
        <v>0</v>
      </c>
      <c r="U39" s="222"/>
      <c r="V39" s="296"/>
    </row>
    <row r="40" spans="1:22" ht="29.25" thickBot="1">
      <c r="A40" s="204">
        <v>89</v>
      </c>
      <c r="B40" s="209" t="s">
        <v>587</v>
      </c>
      <c r="C40" s="62">
        <v>0</v>
      </c>
      <c r="D40" s="74">
        <v>0</v>
      </c>
      <c r="E40" s="62">
        <v>0</v>
      </c>
      <c r="F40" s="20">
        <v>0</v>
      </c>
      <c r="G40" s="62">
        <v>0</v>
      </c>
      <c r="H40" s="20">
        <v>0</v>
      </c>
      <c r="I40" s="62">
        <v>0</v>
      </c>
      <c r="J40" s="63">
        <v>0</v>
      </c>
      <c r="K40" s="62">
        <v>0</v>
      </c>
      <c r="L40" s="74">
        <v>0</v>
      </c>
      <c r="M40" s="62">
        <v>0</v>
      </c>
      <c r="N40" s="74">
        <v>0</v>
      </c>
      <c r="O40" s="62">
        <v>0</v>
      </c>
      <c r="P40" s="74">
        <v>0</v>
      </c>
      <c r="Q40" s="62">
        <v>0</v>
      </c>
      <c r="R40" s="74">
        <v>0</v>
      </c>
      <c r="S40" s="62">
        <v>0</v>
      </c>
      <c r="T40" s="74">
        <v>0</v>
      </c>
      <c r="U40" s="223"/>
      <c r="V40" s="296"/>
    </row>
    <row r="41" spans="1:22" ht="29.25" thickBot="1">
      <c r="A41" s="212">
        <v>90</v>
      </c>
      <c r="B41" s="170" t="s">
        <v>588</v>
      </c>
      <c r="C41" s="171">
        <v>0</v>
      </c>
      <c r="D41" s="116">
        <v>0</v>
      </c>
      <c r="E41" s="171">
        <v>0</v>
      </c>
      <c r="F41" s="104">
        <v>0</v>
      </c>
      <c r="G41" s="171">
        <v>2</v>
      </c>
      <c r="H41" s="104">
        <v>0.000869187309865276</v>
      </c>
      <c r="I41" s="171">
        <v>0</v>
      </c>
      <c r="J41" s="180">
        <v>0</v>
      </c>
      <c r="K41" s="171">
        <v>1</v>
      </c>
      <c r="L41" s="116">
        <v>0.0003968253968253968</v>
      </c>
      <c r="M41" s="171">
        <v>2</v>
      </c>
      <c r="N41" s="116">
        <v>0.0007830853563038371</v>
      </c>
      <c r="O41" s="171">
        <v>2</v>
      </c>
      <c r="P41" s="116">
        <v>0.00078003120124805</v>
      </c>
      <c r="Q41" s="171">
        <v>0</v>
      </c>
      <c r="R41" s="116">
        <v>0</v>
      </c>
      <c r="S41" s="171">
        <v>1</v>
      </c>
      <c r="T41" s="116">
        <v>0.0005995203836930454</v>
      </c>
      <c r="U41" s="133"/>
      <c r="V41" s="296" t="s">
        <v>901</v>
      </c>
    </row>
    <row r="42" spans="1:22" ht="15">
      <c r="A42" s="328">
        <v>91</v>
      </c>
      <c r="B42" s="329" t="s">
        <v>589</v>
      </c>
      <c r="C42" s="83">
        <v>0</v>
      </c>
      <c r="D42" s="86">
        <v>0</v>
      </c>
      <c r="E42" s="83">
        <v>1</v>
      </c>
      <c r="F42" s="84">
        <v>0.0004187604690117253</v>
      </c>
      <c r="G42" s="83">
        <v>0</v>
      </c>
      <c r="H42" s="84">
        <v>0</v>
      </c>
      <c r="I42" s="83">
        <v>0</v>
      </c>
      <c r="J42" s="330">
        <v>0</v>
      </c>
      <c r="K42" s="83">
        <v>0</v>
      </c>
      <c r="L42" s="86">
        <v>0</v>
      </c>
      <c r="M42" s="83">
        <v>0</v>
      </c>
      <c r="N42" s="86">
        <v>0</v>
      </c>
      <c r="O42" s="83">
        <v>1</v>
      </c>
      <c r="P42" s="86">
        <v>0.000390015600624025</v>
      </c>
      <c r="Q42" s="83">
        <v>1</v>
      </c>
      <c r="R42" s="86">
        <v>0.0004145936981757878</v>
      </c>
      <c r="S42" s="83">
        <v>0</v>
      </c>
      <c r="T42" s="86">
        <v>0</v>
      </c>
      <c r="U42" s="273">
        <v>-1</v>
      </c>
      <c r="V42" s="296" t="s">
        <v>972</v>
      </c>
    </row>
    <row r="43" spans="1:22" ht="15">
      <c r="A43" s="203">
        <v>92</v>
      </c>
      <c r="B43" s="208" t="s">
        <v>590</v>
      </c>
      <c r="C43" s="39">
        <v>0</v>
      </c>
      <c r="D43" s="42">
        <v>0</v>
      </c>
      <c r="E43" s="39">
        <v>0</v>
      </c>
      <c r="F43" s="16">
        <v>0</v>
      </c>
      <c r="G43" s="39">
        <v>0</v>
      </c>
      <c r="H43" s="16">
        <v>0</v>
      </c>
      <c r="I43" s="39">
        <v>0</v>
      </c>
      <c r="J43" s="40">
        <v>0</v>
      </c>
      <c r="K43" s="39">
        <v>0</v>
      </c>
      <c r="L43" s="42">
        <v>0</v>
      </c>
      <c r="M43" s="39">
        <v>0</v>
      </c>
      <c r="N43" s="42">
        <v>0</v>
      </c>
      <c r="O43" s="39">
        <v>1</v>
      </c>
      <c r="P43" s="42">
        <v>0.000390015600624025</v>
      </c>
      <c r="Q43" s="39">
        <v>0</v>
      </c>
      <c r="R43" s="42">
        <v>0</v>
      </c>
      <c r="S43" s="39">
        <v>0</v>
      </c>
      <c r="T43" s="42">
        <v>0</v>
      </c>
      <c r="U43" s="222"/>
      <c r="V43" s="296" t="s">
        <v>973</v>
      </c>
    </row>
    <row r="44" spans="1:22" ht="29.25" thickBot="1">
      <c r="A44" s="204">
        <v>99</v>
      </c>
      <c r="B44" s="209" t="s">
        <v>591</v>
      </c>
      <c r="C44" s="62">
        <v>2</v>
      </c>
      <c r="D44" s="74">
        <v>0.0008532423208191126</v>
      </c>
      <c r="E44" s="62">
        <v>0</v>
      </c>
      <c r="F44" s="20">
        <v>0</v>
      </c>
      <c r="G44" s="62">
        <v>1</v>
      </c>
      <c r="H44" s="20">
        <v>0.000434593654932638</v>
      </c>
      <c r="I44" s="62">
        <v>0</v>
      </c>
      <c r="J44" s="63">
        <v>0</v>
      </c>
      <c r="K44" s="62">
        <v>2</v>
      </c>
      <c r="L44" s="74">
        <v>0.0007936507936507937</v>
      </c>
      <c r="M44" s="62">
        <v>3</v>
      </c>
      <c r="N44" s="74">
        <v>0.0011746280344557558</v>
      </c>
      <c r="O44" s="62">
        <v>2</v>
      </c>
      <c r="P44" s="74">
        <v>0.00078003120124805</v>
      </c>
      <c r="Q44" s="62">
        <v>0</v>
      </c>
      <c r="R44" s="74">
        <v>0</v>
      </c>
      <c r="S44" s="62">
        <v>0</v>
      </c>
      <c r="T44" s="74">
        <v>0</v>
      </c>
      <c r="U44" s="223"/>
      <c r="V44" s="296" t="s">
        <v>902</v>
      </c>
    </row>
    <row r="45" spans="1:22" ht="29.25" thickBot="1">
      <c r="A45" s="212">
        <v>100</v>
      </c>
      <c r="B45" s="170" t="s">
        <v>592</v>
      </c>
      <c r="C45" s="171">
        <v>0</v>
      </c>
      <c r="D45" s="116">
        <v>0</v>
      </c>
      <c r="E45" s="171">
        <v>0</v>
      </c>
      <c r="F45" s="104">
        <v>0</v>
      </c>
      <c r="G45" s="171">
        <v>0</v>
      </c>
      <c r="H45" s="104">
        <v>0</v>
      </c>
      <c r="I45" s="171">
        <v>0</v>
      </c>
      <c r="J45" s="180">
        <v>0</v>
      </c>
      <c r="K45" s="171">
        <v>0</v>
      </c>
      <c r="L45" s="116">
        <v>0</v>
      </c>
      <c r="M45" s="171">
        <v>0</v>
      </c>
      <c r="N45" s="116">
        <v>0</v>
      </c>
      <c r="O45" s="171">
        <v>0</v>
      </c>
      <c r="P45" s="116">
        <v>0</v>
      </c>
      <c r="Q45" s="171">
        <v>0</v>
      </c>
      <c r="R45" s="116">
        <v>0</v>
      </c>
      <c r="S45" s="171">
        <v>0</v>
      </c>
      <c r="T45" s="116">
        <v>0</v>
      </c>
      <c r="U45" s="133"/>
      <c r="V45" s="296"/>
    </row>
    <row r="46" spans="1:22" ht="15">
      <c r="A46" s="328">
        <v>101</v>
      </c>
      <c r="B46" s="329" t="s">
        <v>593</v>
      </c>
      <c r="C46" s="83">
        <v>0</v>
      </c>
      <c r="D46" s="86">
        <v>0</v>
      </c>
      <c r="E46" s="83">
        <v>0</v>
      </c>
      <c r="F46" s="84">
        <v>0</v>
      </c>
      <c r="G46" s="83">
        <v>0</v>
      </c>
      <c r="H46" s="84">
        <v>0</v>
      </c>
      <c r="I46" s="83">
        <v>0</v>
      </c>
      <c r="J46" s="330">
        <v>0</v>
      </c>
      <c r="K46" s="83">
        <v>0</v>
      </c>
      <c r="L46" s="86">
        <v>0</v>
      </c>
      <c r="M46" s="83">
        <v>0</v>
      </c>
      <c r="N46" s="86">
        <v>0</v>
      </c>
      <c r="O46" s="83">
        <v>0</v>
      </c>
      <c r="P46" s="86">
        <v>0</v>
      </c>
      <c r="Q46" s="83">
        <v>0</v>
      </c>
      <c r="R46" s="86">
        <v>0</v>
      </c>
      <c r="S46" s="83">
        <v>0</v>
      </c>
      <c r="T46" s="86">
        <v>0</v>
      </c>
      <c r="U46" s="273"/>
      <c r="V46" s="296"/>
    </row>
    <row r="47" spans="1:22" ht="28.5">
      <c r="A47" s="203">
        <v>102</v>
      </c>
      <c r="B47" s="208" t="s">
        <v>594</v>
      </c>
      <c r="C47" s="39">
        <v>0</v>
      </c>
      <c r="D47" s="42">
        <v>0</v>
      </c>
      <c r="E47" s="39">
        <v>0</v>
      </c>
      <c r="F47" s="16">
        <v>0</v>
      </c>
      <c r="G47" s="39">
        <v>0</v>
      </c>
      <c r="H47" s="16">
        <v>0</v>
      </c>
      <c r="I47" s="39">
        <v>0</v>
      </c>
      <c r="J47" s="40">
        <v>0</v>
      </c>
      <c r="K47" s="39">
        <v>0</v>
      </c>
      <c r="L47" s="42">
        <v>0</v>
      </c>
      <c r="M47" s="39">
        <v>0</v>
      </c>
      <c r="N47" s="42">
        <v>0</v>
      </c>
      <c r="O47" s="39">
        <v>0</v>
      </c>
      <c r="P47" s="42">
        <v>0</v>
      </c>
      <c r="Q47" s="39">
        <v>0</v>
      </c>
      <c r="R47" s="42">
        <v>0</v>
      </c>
      <c r="S47" s="39">
        <v>0</v>
      </c>
      <c r="T47" s="42">
        <v>0</v>
      </c>
      <c r="U47" s="222"/>
      <c r="V47" s="296"/>
    </row>
    <row r="48" spans="1:22" ht="15">
      <c r="A48" s="203">
        <v>103</v>
      </c>
      <c r="B48" s="208" t="s">
        <v>595</v>
      </c>
      <c r="C48" s="39">
        <v>0</v>
      </c>
      <c r="D48" s="42">
        <v>0</v>
      </c>
      <c r="E48" s="39">
        <v>0</v>
      </c>
      <c r="F48" s="16">
        <v>0</v>
      </c>
      <c r="G48" s="39">
        <v>0</v>
      </c>
      <c r="H48" s="16">
        <v>0</v>
      </c>
      <c r="I48" s="39">
        <v>0</v>
      </c>
      <c r="J48" s="40">
        <v>0</v>
      </c>
      <c r="K48" s="39">
        <v>0</v>
      </c>
      <c r="L48" s="42">
        <v>0</v>
      </c>
      <c r="M48" s="39">
        <v>0</v>
      </c>
      <c r="N48" s="42">
        <v>0</v>
      </c>
      <c r="O48" s="39">
        <v>0</v>
      </c>
      <c r="P48" s="42">
        <v>0</v>
      </c>
      <c r="Q48" s="39">
        <v>0</v>
      </c>
      <c r="R48" s="42">
        <v>0</v>
      </c>
      <c r="S48" s="39">
        <v>0</v>
      </c>
      <c r="T48" s="42">
        <v>0</v>
      </c>
      <c r="U48" s="222"/>
      <c r="V48" s="296"/>
    </row>
    <row r="49" spans="1:22" ht="43.5" thickBot="1">
      <c r="A49" s="204">
        <v>109</v>
      </c>
      <c r="B49" s="209" t="s">
        <v>596</v>
      </c>
      <c r="C49" s="62">
        <v>0</v>
      </c>
      <c r="D49" s="74">
        <v>0</v>
      </c>
      <c r="E49" s="62">
        <v>0</v>
      </c>
      <c r="F49" s="20">
        <v>0</v>
      </c>
      <c r="G49" s="62">
        <v>0</v>
      </c>
      <c r="H49" s="20">
        <v>0</v>
      </c>
      <c r="I49" s="62">
        <v>0</v>
      </c>
      <c r="J49" s="63">
        <v>0</v>
      </c>
      <c r="K49" s="62">
        <v>0</v>
      </c>
      <c r="L49" s="74">
        <v>0</v>
      </c>
      <c r="M49" s="62">
        <v>0</v>
      </c>
      <c r="N49" s="74">
        <v>0</v>
      </c>
      <c r="O49" s="62">
        <v>0</v>
      </c>
      <c r="P49" s="74">
        <v>0</v>
      </c>
      <c r="Q49" s="62">
        <v>0</v>
      </c>
      <c r="R49" s="74">
        <v>0</v>
      </c>
      <c r="S49" s="62">
        <v>0</v>
      </c>
      <c r="T49" s="74">
        <v>0</v>
      </c>
      <c r="U49" s="223"/>
      <c r="V49" s="296"/>
    </row>
    <row r="50" spans="1:22" ht="15.75" thickBot="1">
      <c r="A50" s="212">
        <v>110</v>
      </c>
      <c r="B50" s="170" t="s">
        <v>597</v>
      </c>
      <c r="C50" s="171">
        <v>32</v>
      </c>
      <c r="D50" s="116">
        <v>0.013651877133105802</v>
      </c>
      <c r="E50" s="171">
        <v>44</v>
      </c>
      <c r="F50" s="104">
        <v>0.018425460636515914</v>
      </c>
      <c r="G50" s="171">
        <v>56</v>
      </c>
      <c r="H50" s="104">
        <v>0.024337244676227728</v>
      </c>
      <c r="I50" s="171">
        <v>34</v>
      </c>
      <c r="J50" s="180">
        <v>0.01491882404563405</v>
      </c>
      <c r="K50" s="171">
        <v>45</v>
      </c>
      <c r="L50" s="116">
        <v>0.017857142857142856</v>
      </c>
      <c r="M50" s="171">
        <v>38</v>
      </c>
      <c r="N50" s="116">
        <v>0.014878621769772903</v>
      </c>
      <c r="O50" s="171">
        <v>56</v>
      </c>
      <c r="P50" s="116">
        <v>0.0218408736349454</v>
      </c>
      <c r="Q50" s="171">
        <v>62</v>
      </c>
      <c r="R50" s="116">
        <v>0.02570480928689884</v>
      </c>
      <c r="S50" s="171">
        <v>26</v>
      </c>
      <c r="T50" s="116">
        <v>0.015587529976019185</v>
      </c>
      <c r="U50" s="133">
        <v>-0.5806451612903226</v>
      </c>
      <c r="V50" s="296" t="s">
        <v>903</v>
      </c>
    </row>
    <row r="51" spans="1:22" ht="28.5">
      <c r="A51" s="328">
        <v>111</v>
      </c>
      <c r="B51" s="329" t="s">
        <v>598</v>
      </c>
      <c r="C51" s="83">
        <v>32</v>
      </c>
      <c r="D51" s="86">
        <v>0.013651877133105802</v>
      </c>
      <c r="E51" s="83">
        <v>14</v>
      </c>
      <c r="F51" s="84">
        <v>0.005862646566164154</v>
      </c>
      <c r="G51" s="83">
        <v>24</v>
      </c>
      <c r="H51" s="84">
        <v>0.010430247718383311</v>
      </c>
      <c r="I51" s="83">
        <v>13</v>
      </c>
      <c r="J51" s="330">
        <v>0.005704256252742431</v>
      </c>
      <c r="K51" s="83">
        <v>11</v>
      </c>
      <c r="L51" s="86">
        <v>0.004365079365079365</v>
      </c>
      <c r="M51" s="83">
        <v>19</v>
      </c>
      <c r="N51" s="86">
        <v>0.007439310884886452</v>
      </c>
      <c r="O51" s="83">
        <v>18</v>
      </c>
      <c r="P51" s="86">
        <v>0.0070202808112324495</v>
      </c>
      <c r="Q51" s="83">
        <v>11</v>
      </c>
      <c r="R51" s="86">
        <v>0.004560530679933665</v>
      </c>
      <c r="S51" s="83">
        <v>9</v>
      </c>
      <c r="T51" s="86">
        <v>0.0053956834532374095</v>
      </c>
      <c r="U51" s="273">
        <v>-0.18181818181818182</v>
      </c>
      <c r="V51" s="296" t="s">
        <v>904</v>
      </c>
    </row>
    <row r="52" spans="1:22" ht="15">
      <c r="A52" s="203">
        <v>112</v>
      </c>
      <c r="B52" s="208" t="s">
        <v>599</v>
      </c>
      <c r="C52" s="39">
        <v>47</v>
      </c>
      <c r="D52" s="42">
        <v>0.020051194539249147</v>
      </c>
      <c r="E52" s="39">
        <v>32</v>
      </c>
      <c r="F52" s="16">
        <v>0.01340033500837521</v>
      </c>
      <c r="G52" s="39">
        <v>35</v>
      </c>
      <c r="H52" s="16">
        <v>0.015210777922642329</v>
      </c>
      <c r="I52" s="39">
        <v>31</v>
      </c>
      <c r="J52" s="40">
        <v>0.013602457218078104</v>
      </c>
      <c r="K52" s="39">
        <v>46</v>
      </c>
      <c r="L52" s="42">
        <v>0.018253968253968255</v>
      </c>
      <c r="M52" s="39">
        <v>37</v>
      </c>
      <c r="N52" s="42">
        <v>0.014487079091620987</v>
      </c>
      <c r="O52" s="39">
        <v>24</v>
      </c>
      <c r="P52" s="42">
        <v>0.0093603744149766</v>
      </c>
      <c r="Q52" s="39">
        <v>22</v>
      </c>
      <c r="R52" s="42">
        <v>0.00912106135986733</v>
      </c>
      <c r="S52" s="39">
        <v>16</v>
      </c>
      <c r="T52" s="42">
        <v>0.009592326139088727</v>
      </c>
      <c r="U52" s="222">
        <v>-0.2727272727272727</v>
      </c>
      <c r="V52" s="296" t="s">
        <v>905</v>
      </c>
    </row>
    <row r="53" spans="1:22" ht="15.75" thickBot="1">
      <c r="A53" s="204">
        <v>119</v>
      </c>
      <c r="B53" s="209" t="s">
        <v>600</v>
      </c>
      <c r="C53" s="62">
        <v>10</v>
      </c>
      <c r="D53" s="74">
        <v>0.004266211604095563</v>
      </c>
      <c r="E53" s="62">
        <v>9</v>
      </c>
      <c r="F53" s="20">
        <v>0.0037688442211055275</v>
      </c>
      <c r="G53" s="62">
        <v>13</v>
      </c>
      <c r="H53" s="20">
        <v>0.005649717514124294</v>
      </c>
      <c r="I53" s="62">
        <v>10</v>
      </c>
      <c r="J53" s="63">
        <v>0.004387889425186486</v>
      </c>
      <c r="K53" s="62">
        <v>10</v>
      </c>
      <c r="L53" s="74">
        <v>0.003968253968253969</v>
      </c>
      <c r="M53" s="62">
        <v>10</v>
      </c>
      <c r="N53" s="74">
        <v>0.003915426781519186</v>
      </c>
      <c r="O53" s="62">
        <v>10</v>
      </c>
      <c r="P53" s="74">
        <v>0.0039001560062402497</v>
      </c>
      <c r="Q53" s="62">
        <v>7</v>
      </c>
      <c r="R53" s="74">
        <v>0.0029021558872305135</v>
      </c>
      <c r="S53" s="62">
        <v>18</v>
      </c>
      <c r="T53" s="74">
        <v>0.010791366906474819</v>
      </c>
      <c r="U53" s="223">
        <v>1.5714285714285714</v>
      </c>
      <c r="V53" s="296" t="s">
        <v>906</v>
      </c>
    </row>
    <row r="54" spans="1:22" ht="15.75" thickBot="1">
      <c r="A54" s="212">
        <v>120</v>
      </c>
      <c r="B54" s="170" t="s">
        <v>601</v>
      </c>
      <c r="C54" s="171">
        <v>113</v>
      </c>
      <c r="D54" s="116">
        <v>0.048208191126279866</v>
      </c>
      <c r="E54" s="171">
        <v>111</v>
      </c>
      <c r="F54" s="104">
        <v>0.04648241206030151</v>
      </c>
      <c r="G54" s="171">
        <v>115</v>
      </c>
      <c r="H54" s="104">
        <v>0.04997827031725337</v>
      </c>
      <c r="I54" s="171">
        <v>106</v>
      </c>
      <c r="J54" s="180">
        <v>0.046511627906976744</v>
      </c>
      <c r="K54" s="171">
        <v>120</v>
      </c>
      <c r="L54" s="116">
        <v>0.047619047619047616</v>
      </c>
      <c r="M54" s="171">
        <v>80</v>
      </c>
      <c r="N54" s="116">
        <v>0.031323414252153486</v>
      </c>
      <c r="O54" s="171">
        <v>98</v>
      </c>
      <c r="P54" s="116">
        <v>0.038221528861154444</v>
      </c>
      <c r="Q54" s="171">
        <v>71</v>
      </c>
      <c r="R54" s="116">
        <v>0.02943615257048093</v>
      </c>
      <c r="S54" s="171">
        <v>62</v>
      </c>
      <c r="T54" s="116">
        <v>0.03717026378896883</v>
      </c>
      <c r="U54" s="133">
        <v>-0.1267605633802817</v>
      </c>
      <c r="V54" s="296" t="s">
        <v>907</v>
      </c>
    </row>
    <row r="55" spans="1:22" ht="29.25" thickBot="1">
      <c r="A55" s="205">
        <v>999</v>
      </c>
      <c r="B55" s="175" t="s">
        <v>602</v>
      </c>
      <c r="C55" s="171">
        <v>96</v>
      </c>
      <c r="D55" s="116">
        <v>0.040955631399317405</v>
      </c>
      <c r="E55" s="171">
        <v>85</v>
      </c>
      <c r="F55" s="104">
        <v>0.03559463986599665</v>
      </c>
      <c r="G55" s="171">
        <v>69</v>
      </c>
      <c r="H55" s="104">
        <v>0.02998696219035202</v>
      </c>
      <c r="I55" s="171">
        <v>71</v>
      </c>
      <c r="J55" s="180">
        <v>0.031154014918824045</v>
      </c>
      <c r="K55" s="171">
        <v>63</v>
      </c>
      <c r="L55" s="116">
        <v>0.025</v>
      </c>
      <c r="M55" s="171">
        <v>74</v>
      </c>
      <c r="N55" s="116">
        <v>0.028974158183241974</v>
      </c>
      <c r="O55" s="171">
        <v>70</v>
      </c>
      <c r="P55" s="116">
        <v>0.027301092043681748</v>
      </c>
      <c r="Q55" s="171">
        <v>95</v>
      </c>
      <c r="R55" s="116">
        <v>0.03938640132669983</v>
      </c>
      <c r="S55" s="171">
        <v>52</v>
      </c>
      <c r="T55" s="116">
        <v>0.03117505995203837</v>
      </c>
      <c r="U55" s="133">
        <v>-0.45263157894736844</v>
      </c>
      <c r="V55" s="296" t="s">
        <v>908</v>
      </c>
    </row>
    <row r="56" spans="1:22" ht="15.75" thickBot="1">
      <c r="A56" s="408" t="s">
        <v>125</v>
      </c>
      <c r="B56" s="472"/>
      <c r="C56" s="51">
        <v>2344</v>
      </c>
      <c r="D56" s="24">
        <v>1</v>
      </c>
      <c r="E56" s="76">
        <v>2388</v>
      </c>
      <c r="F56" s="24">
        <v>1</v>
      </c>
      <c r="G56" s="76">
        <v>2301</v>
      </c>
      <c r="H56" s="24">
        <v>1</v>
      </c>
      <c r="I56" s="76">
        <v>2279</v>
      </c>
      <c r="J56" s="24">
        <v>1</v>
      </c>
      <c r="K56" s="76">
        <v>2520</v>
      </c>
      <c r="L56" s="24">
        <v>1</v>
      </c>
      <c r="M56" s="76">
        <v>2554</v>
      </c>
      <c r="N56" s="24">
        <v>1</v>
      </c>
      <c r="O56" s="76">
        <v>2564</v>
      </c>
      <c r="P56" s="24">
        <v>1</v>
      </c>
      <c r="Q56" s="76">
        <v>2412</v>
      </c>
      <c r="R56" s="24">
        <v>1</v>
      </c>
      <c r="S56" s="76">
        <v>1668</v>
      </c>
      <c r="T56" s="24">
        <v>1</v>
      </c>
      <c r="U56" s="337">
        <v>-0.30845771144278605</v>
      </c>
      <c r="V56" s="296" t="s">
        <v>73</v>
      </c>
    </row>
    <row r="58" spans="13:19" ht="15">
      <c r="M58" s="303"/>
      <c r="O58" s="303"/>
      <c r="Q58" s="303"/>
      <c r="S58" s="303"/>
    </row>
    <row r="59" spans="15:19" ht="15">
      <c r="O59" s="303">
        <f>SUM(O6:O55)</f>
        <v>2564</v>
      </c>
      <c r="Q59" s="303">
        <f>SUM(Q6:Q55)</f>
        <v>2412</v>
      </c>
      <c r="S59" s="303">
        <f>SUM(S6:S55)</f>
        <v>1668</v>
      </c>
    </row>
  </sheetData>
  <sheetProtection/>
  <mergeCells count="16">
    <mergeCell ref="K4:L4"/>
    <mergeCell ref="E4:F4"/>
    <mergeCell ref="G4:H4"/>
    <mergeCell ref="O4:P4"/>
    <mergeCell ref="A56:B56"/>
    <mergeCell ref="Q4:R4"/>
    <mergeCell ref="A1:U1"/>
    <mergeCell ref="A2:U2"/>
    <mergeCell ref="I4:J4"/>
    <mergeCell ref="S4:T4"/>
    <mergeCell ref="A3:A5"/>
    <mergeCell ref="B3:B5"/>
    <mergeCell ref="C3:T3"/>
    <mergeCell ref="M4:N4"/>
    <mergeCell ref="U3:U5"/>
    <mergeCell ref="C4:D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7"/>
  <sheetViews>
    <sheetView zoomScalePageLayoutView="0" workbookViewId="0" topLeftCell="A1">
      <selection activeCell="A1" sqref="A1:L1"/>
    </sheetView>
  </sheetViews>
  <sheetFormatPr defaultColWidth="11.421875" defaultRowHeight="15"/>
  <cols>
    <col min="1" max="1" width="7.7109375" style="285" customWidth="1"/>
    <col min="2" max="2" width="42.7109375" style="285" customWidth="1"/>
    <col min="3" max="12" width="12.8515625" style="285" customWidth="1"/>
    <col min="13" max="13" width="11.421875" style="296" customWidth="1"/>
    <col min="14" max="16384" width="11.421875" style="285" customWidth="1"/>
  </cols>
  <sheetData>
    <row r="1" spans="1:12" ht="24.75" customHeight="1" thickBot="1" thickTop="1">
      <c r="A1" s="343" t="s">
        <v>1046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5"/>
    </row>
    <row r="2" spans="1:12" ht="24.75" customHeight="1" thickBot="1" thickTop="1">
      <c r="A2" s="383" t="s">
        <v>552</v>
      </c>
      <c r="B2" s="473" t="s">
        <v>553</v>
      </c>
      <c r="C2" s="364" t="s">
        <v>148</v>
      </c>
      <c r="D2" s="357"/>
      <c r="E2" s="357"/>
      <c r="F2" s="357"/>
      <c r="G2" s="357"/>
      <c r="H2" s="357"/>
      <c r="I2" s="357"/>
      <c r="J2" s="358"/>
      <c r="K2" s="359" t="s">
        <v>73</v>
      </c>
      <c r="L2" s="360"/>
    </row>
    <row r="3" spans="1:12" ht="24.75" customHeight="1">
      <c r="A3" s="383"/>
      <c r="B3" s="474"/>
      <c r="C3" s="341" t="s">
        <v>69</v>
      </c>
      <c r="D3" s="363"/>
      <c r="E3" s="363" t="s">
        <v>70</v>
      </c>
      <c r="F3" s="363"/>
      <c r="G3" s="363" t="s">
        <v>71</v>
      </c>
      <c r="H3" s="363"/>
      <c r="I3" s="363" t="s">
        <v>72</v>
      </c>
      <c r="J3" s="342"/>
      <c r="K3" s="361"/>
      <c r="L3" s="362"/>
    </row>
    <row r="4" spans="1:12" ht="24.75" customHeight="1" thickBot="1">
      <c r="A4" s="383"/>
      <c r="B4" s="395"/>
      <c r="C4" s="165" t="s">
        <v>68</v>
      </c>
      <c r="D4" s="177" t="s">
        <v>67</v>
      </c>
      <c r="E4" s="27" t="s">
        <v>68</v>
      </c>
      <c r="F4" s="177" t="s">
        <v>67</v>
      </c>
      <c r="G4" s="27" t="s">
        <v>68</v>
      </c>
      <c r="H4" s="177" t="s">
        <v>67</v>
      </c>
      <c r="I4" s="27" t="s">
        <v>68</v>
      </c>
      <c r="J4" s="178" t="s">
        <v>67</v>
      </c>
      <c r="K4" s="30" t="s">
        <v>68</v>
      </c>
      <c r="L4" s="179" t="s">
        <v>67</v>
      </c>
    </row>
    <row r="5" spans="1:13" ht="29.25" thickBot="1">
      <c r="A5" s="207" t="s">
        <v>367</v>
      </c>
      <c r="B5" s="170" t="s">
        <v>554</v>
      </c>
      <c r="C5" s="171">
        <v>60</v>
      </c>
      <c r="D5" s="180">
        <v>0.09174311926605505</v>
      </c>
      <c r="E5" s="181">
        <v>53</v>
      </c>
      <c r="F5" s="180">
        <v>0.06700379266750948</v>
      </c>
      <c r="G5" s="181">
        <v>16</v>
      </c>
      <c r="H5" s="180">
        <v>0.07582938388625593</v>
      </c>
      <c r="I5" s="181">
        <v>3</v>
      </c>
      <c r="J5" s="104">
        <v>0.25</v>
      </c>
      <c r="K5" s="103">
        <v>132</v>
      </c>
      <c r="L5" s="104">
        <v>0.07913669064748201</v>
      </c>
      <c r="M5" s="296" t="s">
        <v>880</v>
      </c>
    </row>
    <row r="6" spans="1:13" ht="15.75" thickBot="1">
      <c r="A6" s="212">
        <v>10</v>
      </c>
      <c r="B6" s="170" t="s">
        <v>555</v>
      </c>
      <c r="C6" s="171">
        <v>30</v>
      </c>
      <c r="D6" s="180">
        <v>0.045871559633027525</v>
      </c>
      <c r="E6" s="181">
        <v>37</v>
      </c>
      <c r="F6" s="180">
        <v>0.04677623261694058</v>
      </c>
      <c r="G6" s="181">
        <v>4</v>
      </c>
      <c r="H6" s="180">
        <v>0.018957345971563982</v>
      </c>
      <c r="I6" s="181">
        <v>0</v>
      </c>
      <c r="J6" s="104">
        <v>0</v>
      </c>
      <c r="K6" s="103">
        <v>71</v>
      </c>
      <c r="L6" s="104">
        <v>0.042565947242206234</v>
      </c>
      <c r="M6" s="296" t="s">
        <v>881</v>
      </c>
    </row>
    <row r="7" spans="1:13" ht="15">
      <c r="A7" s="328">
        <v>11</v>
      </c>
      <c r="B7" s="329" t="s">
        <v>556</v>
      </c>
      <c r="C7" s="83">
        <v>209</v>
      </c>
      <c r="D7" s="330">
        <v>0.3195718654434251</v>
      </c>
      <c r="E7" s="338">
        <v>241</v>
      </c>
      <c r="F7" s="330">
        <v>0.304677623261694</v>
      </c>
      <c r="G7" s="338">
        <v>40</v>
      </c>
      <c r="H7" s="330">
        <v>0.18957345971563982</v>
      </c>
      <c r="I7" s="338">
        <v>0</v>
      </c>
      <c r="J7" s="84">
        <v>0</v>
      </c>
      <c r="K7" s="144">
        <v>490</v>
      </c>
      <c r="L7" s="138">
        <v>0.29376498800959233</v>
      </c>
      <c r="M7" s="296" t="s">
        <v>882</v>
      </c>
    </row>
    <row r="8" spans="1:13" ht="15">
      <c r="A8" s="203">
        <v>12</v>
      </c>
      <c r="B8" s="208" t="s">
        <v>557</v>
      </c>
      <c r="C8" s="39">
        <v>17</v>
      </c>
      <c r="D8" s="40">
        <v>0.025993883792048936</v>
      </c>
      <c r="E8" s="41">
        <v>17</v>
      </c>
      <c r="F8" s="40">
        <v>0.021491782553729456</v>
      </c>
      <c r="G8" s="41">
        <v>6</v>
      </c>
      <c r="H8" s="40">
        <v>0.028436018957345974</v>
      </c>
      <c r="I8" s="41">
        <v>0</v>
      </c>
      <c r="J8" s="16">
        <v>0</v>
      </c>
      <c r="K8" s="43">
        <v>40</v>
      </c>
      <c r="L8" s="108">
        <v>0.023980815347721826</v>
      </c>
      <c r="M8" s="296" t="s">
        <v>883</v>
      </c>
    </row>
    <row r="9" spans="1:13" ht="15">
      <c r="A9" s="203">
        <v>13</v>
      </c>
      <c r="B9" s="208" t="s">
        <v>558</v>
      </c>
      <c r="C9" s="39">
        <v>0</v>
      </c>
      <c r="D9" s="40">
        <v>0</v>
      </c>
      <c r="E9" s="41">
        <v>0</v>
      </c>
      <c r="F9" s="40">
        <v>0</v>
      </c>
      <c r="G9" s="41">
        <v>0</v>
      </c>
      <c r="H9" s="40">
        <v>0</v>
      </c>
      <c r="I9" s="41">
        <v>0</v>
      </c>
      <c r="J9" s="16">
        <v>0</v>
      </c>
      <c r="K9" s="43">
        <v>0</v>
      </c>
      <c r="L9" s="108">
        <v>0</v>
      </c>
      <c r="M9" s="296" t="s">
        <v>962</v>
      </c>
    </row>
    <row r="10" spans="1:13" ht="29.25" thickBot="1">
      <c r="A10" s="204">
        <v>19</v>
      </c>
      <c r="B10" s="209" t="s">
        <v>559</v>
      </c>
      <c r="C10" s="62">
        <v>4</v>
      </c>
      <c r="D10" s="63">
        <v>0.006116207951070336</v>
      </c>
      <c r="E10" s="64">
        <v>10</v>
      </c>
      <c r="F10" s="63">
        <v>0.012642225031605564</v>
      </c>
      <c r="G10" s="64">
        <v>2</v>
      </c>
      <c r="H10" s="63">
        <v>0.009478672985781991</v>
      </c>
      <c r="I10" s="64">
        <v>0</v>
      </c>
      <c r="J10" s="20">
        <v>0</v>
      </c>
      <c r="K10" s="65">
        <v>16</v>
      </c>
      <c r="L10" s="110">
        <v>0.009592326139088727</v>
      </c>
      <c r="M10" s="296" t="s">
        <v>884</v>
      </c>
    </row>
    <row r="11" spans="1:13" ht="15.75" thickBot="1">
      <c r="A11" s="212">
        <v>20</v>
      </c>
      <c r="B11" s="170" t="s">
        <v>560</v>
      </c>
      <c r="C11" s="171">
        <v>15</v>
      </c>
      <c r="D11" s="180">
        <v>0.022935779816513763</v>
      </c>
      <c r="E11" s="181">
        <v>15</v>
      </c>
      <c r="F11" s="180">
        <v>0.018963337547408345</v>
      </c>
      <c r="G11" s="181">
        <v>28</v>
      </c>
      <c r="H11" s="180">
        <v>0.13270142180094788</v>
      </c>
      <c r="I11" s="181">
        <v>0</v>
      </c>
      <c r="J11" s="104">
        <v>0</v>
      </c>
      <c r="K11" s="103">
        <v>58</v>
      </c>
      <c r="L11" s="104">
        <v>0.03477218225419664</v>
      </c>
      <c r="M11" s="296" t="s">
        <v>885</v>
      </c>
    </row>
    <row r="12" spans="1:13" ht="15">
      <c r="A12" s="328">
        <v>21</v>
      </c>
      <c r="B12" s="329" t="s">
        <v>561</v>
      </c>
      <c r="C12" s="83">
        <v>14</v>
      </c>
      <c r="D12" s="330">
        <v>0.021406727828746176</v>
      </c>
      <c r="E12" s="338">
        <v>19</v>
      </c>
      <c r="F12" s="330">
        <v>0.02402022756005057</v>
      </c>
      <c r="G12" s="338">
        <v>24</v>
      </c>
      <c r="H12" s="330">
        <v>0.1137440758293839</v>
      </c>
      <c r="I12" s="338">
        <v>0</v>
      </c>
      <c r="J12" s="84">
        <v>0</v>
      </c>
      <c r="K12" s="144">
        <v>57</v>
      </c>
      <c r="L12" s="138">
        <v>0.0341726618705036</v>
      </c>
      <c r="M12" s="296" t="s">
        <v>886</v>
      </c>
    </row>
    <row r="13" spans="1:13" ht="15">
      <c r="A13" s="203">
        <v>22</v>
      </c>
      <c r="B13" s="208" t="s">
        <v>562</v>
      </c>
      <c r="C13" s="39">
        <v>0</v>
      </c>
      <c r="D13" s="40">
        <v>0</v>
      </c>
      <c r="E13" s="41">
        <v>1</v>
      </c>
      <c r="F13" s="40">
        <v>0.0012642225031605564</v>
      </c>
      <c r="G13" s="41">
        <v>3</v>
      </c>
      <c r="H13" s="40">
        <v>0.014218009478672987</v>
      </c>
      <c r="I13" s="41">
        <v>0</v>
      </c>
      <c r="J13" s="16">
        <v>0</v>
      </c>
      <c r="K13" s="43">
        <v>4</v>
      </c>
      <c r="L13" s="108">
        <v>0.0023980815347721817</v>
      </c>
      <c r="M13" s="296" t="s">
        <v>887</v>
      </c>
    </row>
    <row r="14" spans="1:13" ht="15.75" thickBot="1">
      <c r="A14" s="204">
        <v>29</v>
      </c>
      <c r="B14" s="209" t="s">
        <v>563</v>
      </c>
      <c r="C14" s="62">
        <v>2</v>
      </c>
      <c r="D14" s="63">
        <v>0.003058103975535168</v>
      </c>
      <c r="E14" s="64">
        <v>3</v>
      </c>
      <c r="F14" s="63">
        <v>0.0037926675094816687</v>
      </c>
      <c r="G14" s="64">
        <v>2</v>
      </c>
      <c r="H14" s="63">
        <v>0.009478672985781991</v>
      </c>
      <c r="I14" s="64">
        <v>0</v>
      </c>
      <c r="J14" s="20">
        <v>0</v>
      </c>
      <c r="K14" s="65">
        <v>7</v>
      </c>
      <c r="L14" s="110">
        <v>0.004196642685851319</v>
      </c>
      <c r="M14" s="296" t="s">
        <v>888</v>
      </c>
    </row>
    <row r="15" spans="1:13" ht="15.75" thickBot="1">
      <c r="A15" s="212">
        <v>30</v>
      </c>
      <c r="B15" s="170" t="s">
        <v>564</v>
      </c>
      <c r="C15" s="171">
        <v>69</v>
      </c>
      <c r="D15" s="180">
        <v>0.1055045871559633</v>
      </c>
      <c r="E15" s="181">
        <v>98</v>
      </c>
      <c r="F15" s="180">
        <v>0.12389380530973451</v>
      </c>
      <c r="G15" s="181">
        <v>15</v>
      </c>
      <c r="H15" s="180">
        <v>0.07109004739336493</v>
      </c>
      <c r="I15" s="181">
        <v>0</v>
      </c>
      <c r="J15" s="104">
        <v>0</v>
      </c>
      <c r="K15" s="103">
        <v>182</v>
      </c>
      <c r="L15" s="104">
        <v>0.1091127098321343</v>
      </c>
      <c r="M15" s="296" t="s">
        <v>889</v>
      </c>
    </row>
    <row r="16" spans="1:13" ht="15">
      <c r="A16" s="328">
        <v>31</v>
      </c>
      <c r="B16" s="329" t="s">
        <v>565</v>
      </c>
      <c r="C16" s="83">
        <v>11</v>
      </c>
      <c r="D16" s="330">
        <v>0.016819571865443424</v>
      </c>
      <c r="E16" s="338">
        <v>9</v>
      </c>
      <c r="F16" s="330">
        <v>0.011378002528445006</v>
      </c>
      <c r="G16" s="338">
        <v>4</v>
      </c>
      <c r="H16" s="330">
        <v>0.018957345971563982</v>
      </c>
      <c r="I16" s="338">
        <v>0</v>
      </c>
      <c r="J16" s="84">
        <v>0</v>
      </c>
      <c r="K16" s="144">
        <v>24</v>
      </c>
      <c r="L16" s="138">
        <v>0.014388489208633094</v>
      </c>
      <c r="M16" s="296" t="s">
        <v>890</v>
      </c>
    </row>
    <row r="17" spans="1:13" ht="15">
      <c r="A17" s="203">
        <v>32</v>
      </c>
      <c r="B17" s="208" t="s">
        <v>566</v>
      </c>
      <c r="C17" s="39">
        <v>69</v>
      </c>
      <c r="D17" s="40">
        <v>0.1055045871559633</v>
      </c>
      <c r="E17" s="41">
        <v>91</v>
      </c>
      <c r="F17" s="40">
        <v>0.11504424778761062</v>
      </c>
      <c r="G17" s="41">
        <v>13</v>
      </c>
      <c r="H17" s="40">
        <v>0.06161137440758293</v>
      </c>
      <c r="I17" s="41">
        <v>0</v>
      </c>
      <c r="J17" s="16">
        <v>0</v>
      </c>
      <c r="K17" s="43">
        <v>173</v>
      </c>
      <c r="L17" s="108">
        <v>0.10371702637889686</v>
      </c>
      <c r="M17" s="296" t="s">
        <v>891</v>
      </c>
    </row>
    <row r="18" spans="1:13" ht="29.25" thickBot="1">
      <c r="A18" s="204">
        <v>39</v>
      </c>
      <c r="B18" s="209" t="s">
        <v>567</v>
      </c>
      <c r="C18" s="62">
        <v>32</v>
      </c>
      <c r="D18" s="63">
        <v>0.048929663608562685</v>
      </c>
      <c r="E18" s="64">
        <v>35</v>
      </c>
      <c r="F18" s="63">
        <v>0.04424778761061947</v>
      </c>
      <c r="G18" s="64">
        <v>2</v>
      </c>
      <c r="H18" s="63">
        <v>0.009478672985781991</v>
      </c>
      <c r="I18" s="64">
        <v>0</v>
      </c>
      <c r="J18" s="20">
        <v>0</v>
      </c>
      <c r="K18" s="65">
        <v>69</v>
      </c>
      <c r="L18" s="110">
        <v>0.04136690647482014</v>
      </c>
      <c r="M18" s="296" t="s">
        <v>892</v>
      </c>
    </row>
    <row r="19" spans="1:13" ht="15.75" thickBot="1">
      <c r="A19" s="212">
        <v>40</v>
      </c>
      <c r="B19" s="170" t="s">
        <v>568</v>
      </c>
      <c r="C19" s="171">
        <v>0</v>
      </c>
      <c r="D19" s="180">
        <v>0</v>
      </c>
      <c r="E19" s="181">
        <v>0</v>
      </c>
      <c r="F19" s="180">
        <v>0</v>
      </c>
      <c r="G19" s="181">
        <v>0</v>
      </c>
      <c r="H19" s="180">
        <v>0</v>
      </c>
      <c r="I19" s="181">
        <v>0</v>
      </c>
      <c r="J19" s="104">
        <v>0</v>
      </c>
      <c r="K19" s="103">
        <v>0</v>
      </c>
      <c r="L19" s="104">
        <v>0</v>
      </c>
      <c r="M19" s="296" t="s">
        <v>970</v>
      </c>
    </row>
    <row r="20" spans="1:13" ht="15.75" thickBot="1">
      <c r="A20" s="331">
        <v>41</v>
      </c>
      <c r="B20" s="332" t="s">
        <v>569</v>
      </c>
      <c r="C20" s="130">
        <v>0</v>
      </c>
      <c r="D20" s="335">
        <v>0</v>
      </c>
      <c r="E20" s="339">
        <v>0</v>
      </c>
      <c r="F20" s="335">
        <v>0</v>
      </c>
      <c r="G20" s="339">
        <v>0</v>
      </c>
      <c r="H20" s="335">
        <v>0</v>
      </c>
      <c r="I20" s="339">
        <v>0</v>
      </c>
      <c r="J20" s="334">
        <v>0</v>
      </c>
      <c r="K20" s="192">
        <v>0</v>
      </c>
      <c r="L20" s="131">
        <v>0</v>
      </c>
      <c r="M20" s="296" t="s">
        <v>963</v>
      </c>
    </row>
    <row r="21" spans="1:13" ht="29.25" thickBot="1">
      <c r="A21" s="212">
        <v>50</v>
      </c>
      <c r="B21" s="170" t="s">
        <v>570</v>
      </c>
      <c r="C21" s="171">
        <v>25</v>
      </c>
      <c r="D21" s="180">
        <v>0.0382262996941896</v>
      </c>
      <c r="E21" s="181">
        <v>42</v>
      </c>
      <c r="F21" s="180">
        <v>0.05309734513274336</v>
      </c>
      <c r="G21" s="181">
        <v>6</v>
      </c>
      <c r="H21" s="180">
        <v>0.028436018957345974</v>
      </c>
      <c r="I21" s="181">
        <v>1</v>
      </c>
      <c r="J21" s="104">
        <v>0.08333333333333331</v>
      </c>
      <c r="K21" s="103">
        <v>74</v>
      </c>
      <c r="L21" s="104">
        <v>0.04436450839328537</v>
      </c>
      <c r="M21" s="296" t="s">
        <v>893</v>
      </c>
    </row>
    <row r="22" spans="1:13" ht="28.5">
      <c r="A22" s="328">
        <v>51</v>
      </c>
      <c r="B22" s="329" t="s">
        <v>570</v>
      </c>
      <c r="C22" s="83">
        <v>12</v>
      </c>
      <c r="D22" s="330">
        <v>0.01834862385321101</v>
      </c>
      <c r="E22" s="338">
        <v>18</v>
      </c>
      <c r="F22" s="330">
        <v>0.022756005056890013</v>
      </c>
      <c r="G22" s="338">
        <v>5</v>
      </c>
      <c r="H22" s="330">
        <v>0.023696682464454978</v>
      </c>
      <c r="I22" s="338">
        <v>0</v>
      </c>
      <c r="J22" s="84">
        <v>0</v>
      </c>
      <c r="K22" s="144">
        <v>35</v>
      </c>
      <c r="L22" s="138">
        <v>0.020983213429256596</v>
      </c>
      <c r="M22" s="296" t="s">
        <v>894</v>
      </c>
    </row>
    <row r="23" spans="1:13" ht="15">
      <c r="A23" s="203">
        <v>52</v>
      </c>
      <c r="B23" s="208" t="s">
        <v>571</v>
      </c>
      <c r="C23" s="39">
        <v>14</v>
      </c>
      <c r="D23" s="40">
        <v>0.021406727828746176</v>
      </c>
      <c r="E23" s="41">
        <v>14</v>
      </c>
      <c r="F23" s="40">
        <v>0.017699115044247787</v>
      </c>
      <c r="G23" s="41">
        <v>4</v>
      </c>
      <c r="H23" s="40">
        <v>0.018957345971563982</v>
      </c>
      <c r="I23" s="41">
        <v>0</v>
      </c>
      <c r="J23" s="16">
        <v>0</v>
      </c>
      <c r="K23" s="43">
        <v>32</v>
      </c>
      <c r="L23" s="108">
        <v>0.019184652278177453</v>
      </c>
      <c r="M23" s="296" t="s">
        <v>895</v>
      </c>
    </row>
    <row r="24" spans="1:13" ht="57">
      <c r="A24" s="203">
        <v>53</v>
      </c>
      <c r="B24" s="208" t="s">
        <v>572</v>
      </c>
      <c r="C24" s="39">
        <v>0</v>
      </c>
      <c r="D24" s="40">
        <v>0</v>
      </c>
      <c r="E24" s="41">
        <v>0</v>
      </c>
      <c r="F24" s="40">
        <v>0</v>
      </c>
      <c r="G24" s="41">
        <v>1</v>
      </c>
      <c r="H24" s="40">
        <v>0.004739336492890996</v>
      </c>
      <c r="I24" s="41">
        <v>1</v>
      </c>
      <c r="J24" s="16">
        <v>0.08333333333333331</v>
      </c>
      <c r="K24" s="43">
        <v>2</v>
      </c>
      <c r="L24" s="108">
        <v>0.0011990407673860908</v>
      </c>
      <c r="M24" s="296" t="s">
        <v>896</v>
      </c>
    </row>
    <row r="25" spans="1:12" ht="15">
      <c r="A25" s="203">
        <v>54</v>
      </c>
      <c r="B25" s="208" t="s">
        <v>573</v>
      </c>
      <c r="C25" s="39">
        <v>0</v>
      </c>
      <c r="D25" s="40">
        <v>0</v>
      </c>
      <c r="E25" s="41">
        <v>0</v>
      </c>
      <c r="F25" s="40">
        <v>0</v>
      </c>
      <c r="G25" s="41">
        <v>0</v>
      </c>
      <c r="H25" s="40">
        <v>0</v>
      </c>
      <c r="I25" s="41">
        <v>0</v>
      </c>
      <c r="J25" s="16">
        <v>0</v>
      </c>
      <c r="K25" s="43">
        <v>0</v>
      </c>
      <c r="L25" s="108">
        <v>0</v>
      </c>
    </row>
    <row r="26" spans="1:13" ht="29.25" thickBot="1">
      <c r="A26" s="210">
        <v>59</v>
      </c>
      <c r="B26" s="211" t="s">
        <v>574</v>
      </c>
      <c r="C26" s="62">
        <v>7</v>
      </c>
      <c r="D26" s="63">
        <v>0.010703363914373088</v>
      </c>
      <c r="E26" s="64">
        <v>5</v>
      </c>
      <c r="F26" s="63">
        <v>0.006321112515802782</v>
      </c>
      <c r="G26" s="64">
        <v>0</v>
      </c>
      <c r="H26" s="63">
        <v>0</v>
      </c>
      <c r="I26" s="64">
        <v>0</v>
      </c>
      <c r="J26" s="20">
        <v>0</v>
      </c>
      <c r="K26" s="65">
        <v>12</v>
      </c>
      <c r="L26" s="110">
        <v>0.007194244604316547</v>
      </c>
      <c r="M26" s="296" t="s">
        <v>897</v>
      </c>
    </row>
    <row r="27" spans="1:13" ht="29.25" thickBot="1">
      <c r="A27" s="212">
        <v>60</v>
      </c>
      <c r="B27" s="170" t="s">
        <v>575</v>
      </c>
      <c r="C27" s="171">
        <v>0</v>
      </c>
      <c r="D27" s="180">
        <v>0</v>
      </c>
      <c r="E27" s="181">
        <v>0</v>
      </c>
      <c r="F27" s="180">
        <v>0</v>
      </c>
      <c r="G27" s="181">
        <v>1</v>
      </c>
      <c r="H27" s="180">
        <v>0.004739336492890996</v>
      </c>
      <c r="I27" s="181">
        <v>0</v>
      </c>
      <c r="J27" s="104">
        <v>0</v>
      </c>
      <c r="K27" s="103">
        <v>1</v>
      </c>
      <c r="L27" s="104">
        <v>0.0005995203836930454</v>
      </c>
      <c r="M27" s="296" t="s">
        <v>898</v>
      </c>
    </row>
    <row r="28" spans="1:13" ht="28.5">
      <c r="A28" s="328">
        <v>61</v>
      </c>
      <c r="B28" s="329" t="s">
        <v>576</v>
      </c>
      <c r="C28" s="83">
        <v>1</v>
      </c>
      <c r="D28" s="330">
        <v>0.001529051987767584</v>
      </c>
      <c r="E28" s="338">
        <v>1</v>
      </c>
      <c r="F28" s="330">
        <v>0.0012642225031605564</v>
      </c>
      <c r="G28" s="338">
        <v>1</v>
      </c>
      <c r="H28" s="330">
        <v>0.004739336492890996</v>
      </c>
      <c r="I28" s="338">
        <v>0</v>
      </c>
      <c r="J28" s="84">
        <v>0</v>
      </c>
      <c r="K28" s="144">
        <v>3</v>
      </c>
      <c r="L28" s="138">
        <v>0.0017985611510791368</v>
      </c>
      <c r="M28" s="296" t="s">
        <v>899</v>
      </c>
    </row>
    <row r="29" spans="1:13" ht="15">
      <c r="A29" s="203">
        <v>62</v>
      </c>
      <c r="B29" s="208" t="s">
        <v>577</v>
      </c>
      <c r="C29" s="39">
        <v>0</v>
      </c>
      <c r="D29" s="40">
        <v>0</v>
      </c>
      <c r="E29" s="41">
        <v>0</v>
      </c>
      <c r="F29" s="40">
        <v>0</v>
      </c>
      <c r="G29" s="41">
        <v>0</v>
      </c>
      <c r="H29" s="40">
        <v>0</v>
      </c>
      <c r="I29" s="41">
        <v>0</v>
      </c>
      <c r="J29" s="16">
        <v>0</v>
      </c>
      <c r="K29" s="43">
        <v>0</v>
      </c>
      <c r="L29" s="108">
        <v>0</v>
      </c>
      <c r="M29" s="296" t="s">
        <v>964</v>
      </c>
    </row>
    <row r="30" spans="1:12" ht="15">
      <c r="A30" s="203">
        <v>63</v>
      </c>
      <c r="B30" s="208" t="s">
        <v>578</v>
      </c>
      <c r="C30" s="39">
        <v>0</v>
      </c>
      <c r="D30" s="40">
        <v>0</v>
      </c>
      <c r="E30" s="41">
        <v>0</v>
      </c>
      <c r="F30" s="40">
        <v>0</v>
      </c>
      <c r="G30" s="41">
        <v>0</v>
      </c>
      <c r="H30" s="40">
        <v>0</v>
      </c>
      <c r="I30" s="41">
        <v>0</v>
      </c>
      <c r="J30" s="16">
        <v>0</v>
      </c>
      <c r="K30" s="43">
        <v>0</v>
      </c>
      <c r="L30" s="108">
        <v>0</v>
      </c>
    </row>
    <row r="31" spans="1:13" ht="43.5" thickBot="1">
      <c r="A31" s="204">
        <v>69</v>
      </c>
      <c r="B31" s="209" t="s">
        <v>579</v>
      </c>
      <c r="C31" s="62">
        <v>0</v>
      </c>
      <c r="D31" s="63">
        <v>0</v>
      </c>
      <c r="E31" s="64">
        <v>0</v>
      </c>
      <c r="F31" s="63">
        <v>0</v>
      </c>
      <c r="G31" s="64">
        <v>0</v>
      </c>
      <c r="H31" s="63">
        <v>0</v>
      </c>
      <c r="I31" s="64">
        <v>0</v>
      </c>
      <c r="J31" s="20">
        <v>0</v>
      </c>
      <c r="K31" s="65">
        <v>0</v>
      </c>
      <c r="L31" s="110">
        <v>0</v>
      </c>
      <c r="M31" s="296" t="s">
        <v>965</v>
      </c>
    </row>
    <row r="32" spans="1:12" ht="15.75" thickBot="1">
      <c r="A32" s="212">
        <v>70</v>
      </c>
      <c r="B32" s="170" t="s">
        <v>580</v>
      </c>
      <c r="C32" s="171">
        <v>0</v>
      </c>
      <c r="D32" s="180">
        <v>0</v>
      </c>
      <c r="E32" s="181">
        <v>0</v>
      </c>
      <c r="F32" s="180">
        <v>0</v>
      </c>
      <c r="G32" s="181">
        <v>0</v>
      </c>
      <c r="H32" s="180">
        <v>0</v>
      </c>
      <c r="I32" s="181">
        <v>0</v>
      </c>
      <c r="J32" s="104">
        <v>0</v>
      </c>
      <c r="K32" s="103">
        <v>0</v>
      </c>
      <c r="L32" s="104">
        <v>0</v>
      </c>
    </row>
    <row r="33" spans="1:13" ht="15">
      <c r="A33" s="328">
        <v>71</v>
      </c>
      <c r="B33" s="329" t="s">
        <v>581</v>
      </c>
      <c r="C33" s="83">
        <v>0</v>
      </c>
      <c r="D33" s="330">
        <v>0</v>
      </c>
      <c r="E33" s="338">
        <v>0</v>
      </c>
      <c r="F33" s="330">
        <v>0</v>
      </c>
      <c r="G33" s="338">
        <v>0</v>
      </c>
      <c r="H33" s="330">
        <v>0</v>
      </c>
      <c r="I33" s="338">
        <v>0</v>
      </c>
      <c r="J33" s="84">
        <v>0</v>
      </c>
      <c r="K33" s="144">
        <v>0</v>
      </c>
      <c r="L33" s="138">
        <v>0</v>
      </c>
      <c r="M33" s="296" t="s">
        <v>900</v>
      </c>
    </row>
    <row r="34" spans="1:13" ht="15">
      <c r="A34" s="203">
        <v>72</v>
      </c>
      <c r="B34" s="208" t="s">
        <v>582</v>
      </c>
      <c r="C34" s="39">
        <v>0</v>
      </c>
      <c r="D34" s="40">
        <v>0</v>
      </c>
      <c r="E34" s="41">
        <v>0</v>
      </c>
      <c r="F34" s="40">
        <v>0</v>
      </c>
      <c r="G34" s="41">
        <v>0</v>
      </c>
      <c r="H34" s="40">
        <v>0</v>
      </c>
      <c r="I34" s="41">
        <v>0</v>
      </c>
      <c r="J34" s="16">
        <v>0</v>
      </c>
      <c r="K34" s="43">
        <v>0</v>
      </c>
      <c r="L34" s="108">
        <v>0</v>
      </c>
      <c r="M34" s="296" t="s">
        <v>971</v>
      </c>
    </row>
    <row r="35" spans="1:13" ht="29.25" thickBot="1">
      <c r="A35" s="204">
        <v>79</v>
      </c>
      <c r="B35" s="209" t="s">
        <v>583</v>
      </c>
      <c r="C35" s="62">
        <v>0</v>
      </c>
      <c r="D35" s="63">
        <v>0</v>
      </c>
      <c r="E35" s="64">
        <v>1</v>
      </c>
      <c r="F35" s="63">
        <v>0.0012642225031605564</v>
      </c>
      <c r="G35" s="64">
        <v>0</v>
      </c>
      <c r="H35" s="63">
        <v>0</v>
      </c>
      <c r="I35" s="64">
        <v>0</v>
      </c>
      <c r="J35" s="20">
        <v>0</v>
      </c>
      <c r="K35" s="65">
        <v>1</v>
      </c>
      <c r="L35" s="110">
        <v>0.0005995203836930454</v>
      </c>
      <c r="M35" s="296" t="s">
        <v>966</v>
      </c>
    </row>
    <row r="36" spans="1:12" ht="15.75" thickBot="1">
      <c r="A36" s="212">
        <v>80</v>
      </c>
      <c r="B36" s="170" t="s">
        <v>584</v>
      </c>
      <c r="C36" s="171">
        <v>0</v>
      </c>
      <c r="D36" s="180">
        <v>0</v>
      </c>
      <c r="E36" s="181">
        <v>0</v>
      </c>
      <c r="F36" s="180">
        <v>0</v>
      </c>
      <c r="G36" s="181">
        <v>0</v>
      </c>
      <c r="H36" s="180">
        <v>0</v>
      </c>
      <c r="I36" s="181">
        <v>0</v>
      </c>
      <c r="J36" s="104">
        <v>0</v>
      </c>
      <c r="K36" s="103">
        <v>0</v>
      </c>
      <c r="L36" s="104">
        <v>0</v>
      </c>
    </row>
    <row r="37" spans="1:13" ht="15">
      <c r="A37" s="328">
        <v>81</v>
      </c>
      <c r="B37" s="329" t="s">
        <v>585</v>
      </c>
      <c r="C37" s="83">
        <v>1</v>
      </c>
      <c r="D37" s="330">
        <v>0.001529051987767584</v>
      </c>
      <c r="E37" s="338">
        <v>0</v>
      </c>
      <c r="F37" s="330">
        <v>0</v>
      </c>
      <c r="G37" s="338">
        <v>0</v>
      </c>
      <c r="H37" s="330">
        <v>0</v>
      </c>
      <c r="I37" s="338">
        <v>0</v>
      </c>
      <c r="J37" s="84">
        <v>0</v>
      </c>
      <c r="K37" s="144">
        <v>1</v>
      </c>
      <c r="L37" s="138">
        <v>0.0005995203836930454</v>
      </c>
      <c r="M37" s="296" t="s">
        <v>1049</v>
      </c>
    </row>
    <row r="38" spans="1:12" ht="28.5">
      <c r="A38" s="203">
        <v>82</v>
      </c>
      <c r="B38" s="208" t="s">
        <v>586</v>
      </c>
      <c r="C38" s="39">
        <v>0</v>
      </c>
      <c r="D38" s="40">
        <v>0</v>
      </c>
      <c r="E38" s="41">
        <v>0</v>
      </c>
      <c r="F38" s="40">
        <v>0</v>
      </c>
      <c r="G38" s="41">
        <v>0</v>
      </c>
      <c r="H38" s="40">
        <v>0</v>
      </c>
      <c r="I38" s="41">
        <v>0</v>
      </c>
      <c r="J38" s="16">
        <v>0</v>
      </c>
      <c r="K38" s="43">
        <v>0</v>
      </c>
      <c r="L38" s="108">
        <v>0</v>
      </c>
    </row>
    <row r="39" spans="1:12" ht="29.25" thickBot="1">
      <c r="A39" s="204">
        <v>89</v>
      </c>
      <c r="B39" s="209" t="s">
        <v>587</v>
      </c>
      <c r="C39" s="62">
        <v>0</v>
      </c>
      <c r="D39" s="63">
        <v>0</v>
      </c>
      <c r="E39" s="64">
        <v>0</v>
      </c>
      <c r="F39" s="63">
        <v>0</v>
      </c>
      <c r="G39" s="64">
        <v>0</v>
      </c>
      <c r="H39" s="63">
        <v>0</v>
      </c>
      <c r="I39" s="64">
        <v>0</v>
      </c>
      <c r="J39" s="20">
        <v>0</v>
      </c>
      <c r="K39" s="65">
        <v>0</v>
      </c>
      <c r="L39" s="110">
        <v>0</v>
      </c>
    </row>
    <row r="40" spans="1:13" ht="29.25" thickBot="1">
      <c r="A40" s="212">
        <v>90</v>
      </c>
      <c r="B40" s="170" t="s">
        <v>588</v>
      </c>
      <c r="C40" s="171">
        <v>0</v>
      </c>
      <c r="D40" s="180">
        <v>0</v>
      </c>
      <c r="E40" s="181">
        <v>1</v>
      </c>
      <c r="F40" s="180">
        <v>0.0012642225031605564</v>
      </c>
      <c r="G40" s="181">
        <v>0</v>
      </c>
      <c r="H40" s="180">
        <v>0</v>
      </c>
      <c r="I40" s="181">
        <v>0</v>
      </c>
      <c r="J40" s="104">
        <v>0</v>
      </c>
      <c r="K40" s="103">
        <v>1</v>
      </c>
      <c r="L40" s="104">
        <v>0.0005995203836930454</v>
      </c>
      <c r="M40" s="296" t="s">
        <v>901</v>
      </c>
    </row>
    <row r="41" spans="1:13" ht="15">
      <c r="A41" s="328">
        <v>91</v>
      </c>
      <c r="B41" s="329" t="s">
        <v>589</v>
      </c>
      <c r="C41" s="83">
        <v>0</v>
      </c>
      <c r="D41" s="330">
        <v>0</v>
      </c>
      <c r="E41" s="338">
        <v>0</v>
      </c>
      <c r="F41" s="330">
        <v>0</v>
      </c>
      <c r="G41" s="338">
        <v>0</v>
      </c>
      <c r="H41" s="330">
        <v>0</v>
      </c>
      <c r="I41" s="338">
        <v>0</v>
      </c>
      <c r="J41" s="84">
        <v>0</v>
      </c>
      <c r="K41" s="144">
        <v>0</v>
      </c>
      <c r="L41" s="138">
        <v>0</v>
      </c>
      <c r="M41" s="296" t="s">
        <v>972</v>
      </c>
    </row>
    <row r="42" spans="1:13" ht="15">
      <c r="A42" s="203">
        <v>92</v>
      </c>
      <c r="B42" s="208" t="s">
        <v>590</v>
      </c>
      <c r="C42" s="39">
        <v>0</v>
      </c>
      <c r="D42" s="40">
        <v>0</v>
      </c>
      <c r="E42" s="41">
        <v>0</v>
      </c>
      <c r="F42" s="40">
        <v>0</v>
      </c>
      <c r="G42" s="41">
        <v>0</v>
      </c>
      <c r="H42" s="40">
        <v>0</v>
      </c>
      <c r="I42" s="41">
        <v>0</v>
      </c>
      <c r="J42" s="16">
        <v>0</v>
      </c>
      <c r="K42" s="43">
        <v>0</v>
      </c>
      <c r="L42" s="108">
        <v>0</v>
      </c>
      <c r="M42" s="296" t="s">
        <v>973</v>
      </c>
    </row>
    <row r="43" spans="1:13" ht="29.25" thickBot="1">
      <c r="A43" s="204">
        <v>99</v>
      </c>
      <c r="B43" s="209" t="s">
        <v>591</v>
      </c>
      <c r="C43" s="62">
        <v>0</v>
      </c>
      <c r="D43" s="63">
        <v>0</v>
      </c>
      <c r="E43" s="64">
        <v>0</v>
      </c>
      <c r="F43" s="63">
        <v>0</v>
      </c>
      <c r="G43" s="64">
        <v>0</v>
      </c>
      <c r="H43" s="63">
        <v>0</v>
      </c>
      <c r="I43" s="64">
        <v>0</v>
      </c>
      <c r="J43" s="20">
        <v>0</v>
      </c>
      <c r="K43" s="65">
        <v>0</v>
      </c>
      <c r="L43" s="110">
        <v>0</v>
      </c>
      <c r="M43" s="296" t="s">
        <v>902</v>
      </c>
    </row>
    <row r="44" spans="1:12" ht="29.25" thickBot="1">
      <c r="A44" s="212">
        <v>100</v>
      </c>
      <c r="B44" s="170" t="s">
        <v>592</v>
      </c>
      <c r="C44" s="171">
        <v>0</v>
      </c>
      <c r="D44" s="180">
        <v>0</v>
      </c>
      <c r="E44" s="181">
        <v>0</v>
      </c>
      <c r="F44" s="180">
        <v>0</v>
      </c>
      <c r="G44" s="181">
        <v>0</v>
      </c>
      <c r="H44" s="180">
        <v>0</v>
      </c>
      <c r="I44" s="181">
        <v>0</v>
      </c>
      <c r="J44" s="104">
        <v>0</v>
      </c>
      <c r="K44" s="103">
        <v>0</v>
      </c>
      <c r="L44" s="104">
        <v>0</v>
      </c>
    </row>
    <row r="45" spans="1:12" ht="15">
      <c r="A45" s="328">
        <v>101</v>
      </c>
      <c r="B45" s="329" t="s">
        <v>593</v>
      </c>
      <c r="C45" s="83">
        <v>0</v>
      </c>
      <c r="D45" s="330">
        <v>0</v>
      </c>
      <c r="E45" s="338">
        <v>0</v>
      </c>
      <c r="F45" s="330">
        <v>0</v>
      </c>
      <c r="G45" s="338">
        <v>0</v>
      </c>
      <c r="H45" s="330">
        <v>0</v>
      </c>
      <c r="I45" s="338">
        <v>0</v>
      </c>
      <c r="J45" s="84">
        <v>0</v>
      </c>
      <c r="K45" s="144">
        <v>0</v>
      </c>
      <c r="L45" s="138">
        <v>0</v>
      </c>
    </row>
    <row r="46" spans="1:12" ht="28.5">
      <c r="A46" s="203">
        <v>102</v>
      </c>
      <c r="B46" s="208" t="s">
        <v>594</v>
      </c>
      <c r="C46" s="39">
        <v>0</v>
      </c>
      <c r="D46" s="40">
        <v>0</v>
      </c>
      <c r="E46" s="41">
        <v>0</v>
      </c>
      <c r="F46" s="40">
        <v>0</v>
      </c>
      <c r="G46" s="41">
        <v>0</v>
      </c>
      <c r="H46" s="40">
        <v>0</v>
      </c>
      <c r="I46" s="41">
        <v>0</v>
      </c>
      <c r="J46" s="16">
        <v>0</v>
      </c>
      <c r="K46" s="43">
        <v>0</v>
      </c>
      <c r="L46" s="108">
        <v>0</v>
      </c>
    </row>
    <row r="47" spans="1:12" ht="15">
      <c r="A47" s="203">
        <v>103</v>
      </c>
      <c r="B47" s="208" t="s">
        <v>595</v>
      </c>
      <c r="C47" s="39">
        <v>0</v>
      </c>
      <c r="D47" s="40">
        <v>0</v>
      </c>
      <c r="E47" s="41">
        <v>0</v>
      </c>
      <c r="F47" s="40">
        <v>0</v>
      </c>
      <c r="G47" s="41">
        <v>0</v>
      </c>
      <c r="H47" s="40">
        <v>0</v>
      </c>
      <c r="I47" s="41">
        <v>0</v>
      </c>
      <c r="J47" s="16">
        <v>0</v>
      </c>
      <c r="K47" s="43">
        <v>0</v>
      </c>
      <c r="L47" s="108">
        <v>0</v>
      </c>
    </row>
    <row r="48" spans="1:12" ht="43.5" thickBot="1">
      <c r="A48" s="204">
        <v>109</v>
      </c>
      <c r="B48" s="209" t="s">
        <v>596</v>
      </c>
      <c r="C48" s="62">
        <v>0</v>
      </c>
      <c r="D48" s="63">
        <v>0</v>
      </c>
      <c r="E48" s="64">
        <v>0</v>
      </c>
      <c r="F48" s="63">
        <v>0</v>
      </c>
      <c r="G48" s="64">
        <v>0</v>
      </c>
      <c r="H48" s="63">
        <v>0</v>
      </c>
      <c r="I48" s="64">
        <v>0</v>
      </c>
      <c r="J48" s="20">
        <v>0</v>
      </c>
      <c r="K48" s="65">
        <v>0</v>
      </c>
      <c r="L48" s="110">
        <v>0</v>
      </c>
    </row>
    <row r="49" spans="1:13" ht="15.75" thickBot="1">
      <c r="A49" s="212">
        <v>110</v>
      </c>
      <c r="B49" s="170" t="s">
        <v>597</v>
      </c>
      <c r="C49" s="171">
        <v>11</v>
      </c>
      <c r="D49" s="180">
        <v>0.016819571865443424</v>
      </c>
      <c r="E49" s="181">
        <v>9</v>
      </c>
      <c r="F49" s="180">
        <v>0.011378002528445006</v>
      </c>
      <c r="G49" s="181">
        <v>6</v>
      </c>
      <c r="H49" s="180">
        <v>0.028436018957345974</v>
      </c>
      <c r="I49" s="181">
        <v>0</v>
      </c>
      <c r="J49" s="104">
        <v>0</v>
      </c>
      <c r="K49" s="103">
        <v>26</v>
      </c>
      <c r="L49" s="104">
        <v>0.015587529976019185</v>
      </c>
      <c r="M49" s="296" t="s">
        <v>903</v>
      </c>
    </row>
    <row r="50" spans="1:13" ht="28.5">
      <c r="A50" s="328">
        <v>111</v>
      </c>
      <c r="B50" s="329" t="s">
        <v>598</v>
      </c>
      <c r="C50" s="83">
        <v>3</v>
      </c>
      <c r="D50" s="330">
        <v>0.0045871559633027525</v>
      </c>
      <c r="E50" s="338">
        <v>6</v>
      </c>
      <c r="F50" s="330">
        <v>0.007585335018963337</v>
      </c>
      <c r="G50" s="338">
        <v>0</v>
      </c>
      <c r="H50" s="330">
        <v>0</v>
      </c>
      <c r="I50" s="338">
        <v>0</v>
      </c>
      <c r="J50" s="84">
        <v>0</v>
      </c>
      <c r="K50" s="144">
        <v>9</v>
      </c>
      <c r="L50" s="138">
        <v>0.0053956834532374095</v>
      </c>
      <c r="M50" s="296" t="s">
        <v>904</v>
      </c>
    </row>
    <row r="51" spans="1:13" ht="15">
      <c r="A51" s="203">
        <v>112</v>
      </c>
      <c r="B51" s="208" t="s">
        <v>599</v>
      </c>
      <c r="C51" s="39">
        <v>5</v>
      </c>
      <c r="D51" s="40">
        <v>0.007645259938837922</v>
      </c>
      <c r="E51" s="41">
        <v>6</v>
      </c>
      <c r="F51" s="40">
        <v>0.007585335018963337</v>
      </c>
      <c r="G51" s="41">
        <v>5</v>
      </c>
      <c r="H51" s="40">
        <v>0.023696682464454978</v>
      </c>
      <c r="I51" s="41">
        <v>0</v>
      </c>
      <c r="J51" s="16">
        <v>0</v>
      </c>
      <c r="K51" s="43">
        <v>16</v>
      </c>
      <c r="L51" s="108">
        <v>0.009592326139088727</v>
      </c>
      <c r="M51" s="296" t="s">
        <v>905</v>
      </c>
    </row>
    <row r="52" spans="1:13" ht="15.75" thickBot="1">
      <c r="A52" s="204">
        <v>119</v>
      </c>
      <c r="B52" s="209" t="s">
        <v>600</v>
      </c>
      <c r="C52" s="62">
        <v>7</v>
      </c>
      <c r="D52" s="63">
        <v>0.010703363914373088</v>
      </c>
      <c r="E52" s="64">
        <v>9</v>
      </c>
      <c r="F52" s="63">
        <v>0.011378002528445006</v>
      </c>
      <c r="G52" s="64">
        <v>2</v>
      </c>
      <c r="H52" s="63">
        <v>0.009478672985781991</v>
      </c>
      <c r="I52" s="64">
        <v>0</v>
      </c>
      <c r="J52" s="20">
        <v>0</v>
      </c>
      <c r="K52" s="65">
        <v>18</v>
      </c>
      <c r="L52" s="110">
        <v>0.010791366906474819</v>
      </c>
      <c r="M52" s="296" t="s">
        <v>906</v>
      </c>
    </row>
    <row r="53" spans="1:13" ht="15.75" thickBot="1">
      <c r="A53" s="212">
        <v>120</v>
      </c>
      <c r="B53" s="170" t="s">
        <v>601</v>
      </c>
      <c r="C53" s="171">
        <v>21</v>
      </c>
      <c r="D53" s="180">
        <v>0.03211009174311927</v>
      </c>
      <c r="E53" s="181">
        <v>24</v>
      </c>
      <c r="F53" s="180">
        <v>0.03034134007585335</v>
      </c>
      <c r="G53" s="181">
        <v>16</v>
      </c>
      <c r="H53" s="180">
        <v>0.07582938388625593</v>
      </c>
      <c r="I53" s="181">
        <v>1</v>
      </c>
      <c r="J53" s="116">
        <v>0.08333333333333331</v>
      </c>
      <c r="K53" s="103">
        <v>62</v>
      </c>
      <c r="L53" s="104">
        <v>0.03717026378896883</v>
      </c>
      <c r="M53" s="296" t="s">
        <v>907</v>
      </c>
    </row>
    <row r="54" spans="1:13" ht="29.25" thickBot="1">
      <c r="A54" s="205">
        <v>999</v>
      </c>
      <c r="B54" s="175" t="s">
        <v>602</v>
      </c>
      <c r="C54" s="171">
        <v>15</v>
      </c>
      <c r="D54" s="180">
        <v>0.022935779816513763</v>
      </c>
      <c r="E54" s="181">
        <v>26</v>
      </c>
      <c r="F54" s="180">
        <v>0.03286978508217446</v>
      </c>
      <c r="G54" s="181">
        <v>5</v>
      </c>
      <c r="H54" s="180">
        <v>0.023696682464454978</v>
      </c>
      <c r="I54" s="181">
        <v>6</v>
      </c>
      <c r="J54" s="104">
        <v>0.5</v>
      </c>
      <c r="K54" s="103">
        <v>52</v>
      </c>
      <c r="L54" s="104">
        <v>0.03117505995203837</v>
      </c>
      <c r="M54" s="296" t="s">
        <v>908</v>
      </c>
    </row>
    <row r="55" spans="1:13" ht="15.75" thickBot="1">
      <c r="A55" s="408" t="s">
        <v>125</v>
      </c>
      <c r="B55" s="472"/>
      <c r="C55" s="213">
        <v>654</v>
      </c>
      <c r="D55" s="52">
        <v>1</v>
      </c>
      <c r="E55" s="94">
        <v>791</v>
      </c>
      <c r="F55" s="52">
        <v>1</v>
      </c>
      <c r="G55" s="94">
        <v>211</v>
      </c>
      <c r="H55" s="52">
        <v>1</v>
      </c>
      <c r="I55" s="94">
        <v>12</v>
      </c>
      <c r="J55" s="24">
        <v>1</v>
      </c>
      <c r="K55" s="187">
        <v>1668</v>
      </c>
      <c r="L55" s="189">
        <v>1</v>
      </c>
      <c r="M55" s="296" t="s">
        <v>73</v>
      </c>
    </row>
    <row r="56" ht="15">
      <c r="K56" s="303"/>
    </row>
    <row r="57" ht="15">
      <c r="K57" s="303">
        <f>SUM(K5:K54)</f>
        <v>1668</v>
      </c>
    </row>
  </sheetData>
  <sheetProtection/>
  <mergeCells count="10">
    <mergeCell ref="A55:B55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50"/>
  <sheetViews>
    <sheetView zoomScale="84" zoomScaleNormal="84" zoomScalePageLayoutView="0" workbookViewId="0" topLeftCell="A1">
      <selection activeCell="A1" sqref="A1:U1"/>
    </sheetView>
  </sheetViews>
  <sheetFormatPr defaultColWidth="11.421875" defaultRowHeight="15"/>
  <cols>
    <col min="1" max="1" width="7.7109375" style="285" customWidth="1"/>
    <col min="2" max="2" width="46.57421875" style="285" bestFit="1" customWidth="1"/>
    <col min="3" max="21" width="13.8515625" style="285" customWidth="1"/>
    <col min="22" max="16384" width="11.421875" style="285" customWidth="1"/>
  </cols>
  <sheetData>
    <row r="1" spans="1:21" ht="24.75" customHeight="1" thickBot="1" thickTop="1">
      <c r="A1" s="343" t="s">
        <v>653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5"/>
    </row>
    <row r="2" spans="1:21" ht="24.75" customHeight="1" thickBot="1" thickTop="1">
      <c r="A2" s="343" t="s">
        <v>1047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5"/>
    </row>
    <row r="3" spans="1:21" ht="24.75" customHeight="1" thickBot="1" thickTop="1">
      <c r="A3" s="398" t="s">
        <v>603</v>
      </c>
      <c r="B3" s="475" t="s">
        <v>604</v>
      </c>
      <c r="C3" s="393" t="s">
        <v>66</v>
      </c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71" t="s">
        <v>1013</v>
      </c>
    </row>
    <row r="4" spans="1:21" ht="24.75" customHeight="1">
      <c r="A4" s="389"/>
      <c r="B4" s="476"/>
      <c r="C4" s="359">
        <v>2012</v>
      </c>
      <c r="D4" s="370"/>
      <c r="E4" s="359">
        <v>2013</v>
      </c>
      <c r="F4" s="360"/>
      <c r="G4" s="359">
        <v>2014</v>
      </c>
      <c r="H4" s="360"/>
      <c r="I4" s="365">
        <v>2015</v>
      </c>
      <c r="J4" s="387"/>
      <c r="K4" s="359">
        <v>2016</v>
      </c>
      <c r="L4" s="370"/>
      <c r="M4" s="359">
        <v>2017</v>
      </c>
      <c r="N4" s="370"/>
      <c r="O4" s="359">
        <v>2018</v>
      </c>
      <c r="P4" s="370"/>
      <c r="Q4" s="359">
        <v>2019</v>
      </c>
      <c r="R4" s="370"/>
      <c r="S4" s="359">
        <v>2020</v>
      </c>
      <c r="T4" s="370"/>
      <c r="U4" s="352"/>
    </row>
    <row r="5" spans="1:21" ht="24.75" customHeight="1" thickBot="1">
      <c r="A5" s="374"/>
      <c r="B5" s="477"/>
      <c r="C5" s="30" t="s">
        <v>68</v>
      </c>
      <c r="D5" s="29" t="s">
        <v>67</v>
      </c>
      <c r="E5" s="30" t="s">
        <v>68</v>
      </c>
      <c r="F5" s="31" t="s">
        <v>67</v>
      </c>
      <c r="G5" s="30" t="s">
        <v>68</v>
      </c>
      <c r="H5" s="31" t="s">
        <v>67</v>
      </c>
      <c r="I5" s="8" t="s">
        <v>68</v>
      </c>
      <c r="J5" s="9" t="s">
        <v>67</v>
      </c>
      <c r="K5" s="30" t="s">
        <v>68</v>
      </c>
      <c r="L5" s="29" t="s">
        <v>67</v>
      </c>
      <c r="M5" s="30" t="s">
        <v>68</v>
      </c>
      <c r="N5" s="29" t="s">
        <v>67</v>
      </c>
      <c r="O5" s="30" t="s">
        <v>68</v>
      </c>
      <c r="P5" s="29" t="s">
        <v>67</v>
      </c>
      <c r="Q5" s="30" t="s">
        <v>68</v>
      </c>
      <c r="R5" s="29" t="s">
        <v>67</v>
      </c>
      <c r="S5" s="30" t="s">
        <v>68</v>
      </c>
      <c r="T5" s="29" t="s">
        <v>67</v>
      </c>
      <c r="U5" s="353"/>
    </row>
    <row r="6" spans="1:22" ht="29.25" thickBot="1">
      <c r="A6" s="207" t="s">
        <v>367</v>
      </c>
      <c r="B6" s="170" t="s">
        <v>605</v>
      </c>
      <c r="C6" s="171">
        <v>84</v>
      </c>
      <c r="D6" s="116">
        <v>0.03583617747440273</v>
      </c>
      <c r="E6" s="171">
        <v>97</v>
      </c>
      <c r="F6" s="104">
        <v>0.04061976549413735</v>
      </c>
      <c r="G6" s="171">
        <v>109</v>
      </c>
      <c r="H6" s="104">
        <v>0.04737070838765754</v>
      </c>
      <c r="I6" s="171">
        <v>95</v>
      </c>
      <c r="J6" s="116">
        <v>0.04168494953927161</v>
      </c>
      <c r="K6" s="171">
        <v>95</v>
      </c>
      <c r="L6" s="116">
        <v>0.037698412698412696</v>
      </c>
      <c r="M6" s="171">
        <v>116</v>
      </c>
      <c r="N6" s="116">
        <v>0.04541895066562254</v>
      </c>
      <c r="O6" s="171">
        <v>123</v>
      </c>
      <c r="P6" s="116">
        <v>0.047971918876755074</v>
      </c>
      <c r="Q6" s="171">
        <v>100</v>
      </c>
      <c r="R6" s="116">
        <v>0.04145936981757878</v>
      </c>
      <c r="S6" s="171">
        <v>84</v>
      </c>
      <c r="T6" s="116">
        <v>0.050359712230215826</v>
      </c>
      <c r="U6" s="133">
        <v>-0.16</v>
      </c>
      <c r="V6" s="296" t="s">
        <v>909</v>
      </c>
    </row>
    <row r="7" spans="1:22" ht="15.75" thickBot="1">
      <c r="A7" s="207" t="s">
        <v>184</v>
      </c>
      <c r="B7" s="170" t="s">
        <v>606</v>
      </c>
      <c r="C7" s="171">
        <v>87</v>
      </c>
      <c r="D7" s="116">
        <v>0.037116040955631396</v>
      </c>
      <c r="E7" s="171">
        <v>72</v>
      </c>
      <c r="F7" s="104">
        <v>0.03015075376884422</v>
      </c>
      <c r="G7" s="171">
        <v>68</v>
      </c>
      <c r="H7" s="104">
        <v>0.02955236853541938</v>
      </c>
      <c r="I7" s="171">
        <v>71</v>
      </c>
      <c r="J7" s="116">
        <v>0.031154014918824045</v>
      </c>
      <c r="K7" s="171">
        <v>81</v>
      </c>
      <c r="L7" s="116">
        <v>0.03214285714285714</v>
      </c>
      <c r="M7" s="171">
        <v>70</v>
      </c>
      <c r="N7" s="116">
        <v>0.0274079874706343</v>
      </c>
      <c r="O7" s="171">
        <v>76</v>
      </c>
      <c r="P7" s="116">
        <v>0.029641185647425895</v>
      </c>
      <c r="Q7" s="171">
        <v>91</v>
      </c>
      <c r="R7" s="116">
        <v>0.03772802653399668</v>
      </c>
      <c r="S7" s="171">
        <v>50</v>
      </c>
      <c r="T7" s="116">
        <v>0.02997601918465228</v>
      </c>
      <c r="U7" s="133">
        <v>-0.45054945054945056</v>
      </c>
      <c r="V7" s="296" t="s">
        <v>910</v>
      </c>
    </row>
    <row r="8" spans="1:22" ht="28.5">
      <c r="A8" s="340" t="s">
        <v>186</v>
      </c>
      <c r="B8" s="329" t="s">
        <v>607</v>
      </c>
      <c r="C8" s="83">
        <v>77</v>
      </c>
      <c r="D8" s="86">
        <v>0.03284982935153584</v>
      </c>
      <c r="E8" s="83">
        <v>72</v>
      </c>
      <c r="F8" s="84">
        <v>0.03015075376884422</v>
      </c>
      <c r="G8" s="83">
        <v>81</v>
      </c>
      <c r="H8" s="84">
        <v>0.035202086049543675</v>
      </c>
      <c r="I8" s="83">
        <v>66</v>
      </c>
      <c r="J8" s="86">
        <v>0.028960070206230804</v>
      </c>
      <c r="K8" s="83">
        <v>59</v>
      </c>
      <c r="L8" s="86">
        <v>0.023412698412698413</v>
      </c>
      <c r="M8" s="83">
        <v>90</v>
      </c>
      <c r="N8" s="86">
        <v>0.03523884103367267</v>
      </c>
      <c r="O8" s="83">
        <v>73</v>
      </c>
      <c r="P8" s="86">
        <v>0.02847113884555382</v>
      </c>
      <c r="Q8" s="83">
        <v>96</v>
      </c>
      <c r="R8" s="86">
        <v>0.03980099502487562</v>
      </c>
      <c r="S8" s="83">
        <v>52</v>
      </c>
      <c r="T8" s="86">
        <v>0.03117505995203837</v>
      </c>
      <c r="U8" s="273">
        <v>-0.4583333333333333</v>
      </c>
      <c r="V8" s="296" t="s">
        <v>911</v>
      </c>
    </row>
    <row r="9" spans="1:22" ht="15">
      <c r="A9" s="214" t="s">
        <v>188</v>
      </c>
      <c r="B9" s="208" t="s">
        <v>608</v>
      </c>
      <c r="C9" s="39">
        <v>50</v>
      </c>
      <c r="D9" s="42">
        <v>0.021331058020477817</v>
      </c>
      <c r="E9" s="39">
        <v>46</v>
      </c>
      <c r="F9" s="16">
        <v>0.019262981574539362</v>
      </c>
      <c r="G9" s="39">
        <v>42</v>
      </c>
      <c r="H9" s="16">
        <v>0.018252933507170794</v>
      </c>
      <c r="I9" s="39">
        <v>41</v>
      </c>
      <c r="J9" s="42">
        <v>0.017990346643264588</v>
      </c>
      <c r="K9" s="39">
        <v>34</v>
      </c>
      <c r="L9" s="42">
        <v>0.013492063492063493</v>
      </c>
      <c r="M9" s="39">
        <v>36</v>
      </c>
      <c r="N9" s="42">
        <v>0.014095536413469067</v>
      </c>
      <c r="O9" s="39">
        <v>32</v>
      </c>
      <c r="P9" s="42">
        <v>0.0124804992199688</v>
      </c>
      <c r="Q9" s="39">
        <v>35</v>
      </c>
      <c r="R9" s="42">
        <v>0.01451077943615257</v>
      </c>
      <c r="S9" s="39">
        <v>28</v>
      </c>
      <c r="T9" s="42">
        <v>0.016786570743405275</v>
      </c>
      <c r="U9" s="222">
        <v>-0.2</v>
      </c>
      <c r="V9" s="296" t="s">
        <v>912</v>
      </c>
    </row>
    <row r="10" spans="1:22" ht="15">
      <c r="A10" s="214" t="s">
        <v>190</v>
      </c>
      <c r="B10" s="208" t="s">
        <v>609</v>
      </c>
      <c r="C10" s="39">
        <v>15</v>
      </c>
      <c r="D10" s="42">
        <v>0.0063993174061433445</v>
      </c>
      <c r="E10" s="39">
        <v>17</v>
      </c>
      <c r="F10" s="16">
        <v>0.00711892797319933</v>
      </c>
      <c r="G10" s="39">
        <v>13</v>
      </c>
      <c r="H10" s="16">
        <v>0.005649717514124294</v>
      </c>
      <c r="I10" s="39">
        <v>15</v>
      </c>
      <c r="J10" s="42">
        <v>0.006581834137779728</v>
      </c>
      <c r="K10" s="39">
        <v>19</v>
      </c>
      <c r="L10" s="42">
        <v>0.00753968253968254</v>
      </c>
      <c r="M10" s="39">
        <v>13</v>
      </c>
      <c r="N10" s="42">
        <v>0.005090054815974941</v>
      </c>
      <c r="O10" s="39">
        <v>13</v>
      </c>
      <c r="P10" s="42">
        <v>0.0050702028081123255</v>
      </c>
      <c r="Q10" s="39">
        <v>12</v>
      </c>
      <c r="R10" s="42">
        <v>0.004975124378109453</v>
      </c>
      <c r="S10" s="39">
        <v>12</v>
      </c>
      <c r="T10" s="42">
        <v>0.007194244604316547</v>
      </c>
      <c r="U10" s="222">
        <v>0</v>
      </c>
      <c r="V10" s="296" t="s">
        <v>913</v>
      </c>
    </row>
    <row r="11" spans="1:22" ht="15">
      <c r="A11" s="214" t="s">
        <v>192</v>
      </c>
      <c r="B11" s="208" t="s">
        <v>610</v>
      </c>
      <c r="C11" s="39">
        <v>3</v>
      </c>
      <c r="D11" s="42">
        <v>0.001279863481228669</v>
      </c>
      <c r="E11" s="39">
        <v>5</v>
      </c>
      <c r="F11" s="16">
        <v>0.0020938023450586263</v>
      </c>
      <c r="G11" s="39">
        <v>2</v>
      </c>
      <c r="H11" s="16">
        <v>0.000869187309865276</v>
      </c>
      <c r="I11" s="39">
        <v>1</v>
      </c>
      <c r="J11" s="42">
        <v>0.00043878894251864854</v>
      </c>
      <c r="K11" s="39">
        <v>5</v>
      </c>
      <c r="L11" s="42">
        <v>0.0019841269841269845</v>
      </c>
      <c r="M11" s="39">
        <v>5</v>
      </c>
      <c r="N11" s="42">
        <v>0.001957713390759593</v>
      </c>
      <c r="O11" s="39">
        <v>3</v>
      </c>
      <c r="P11" s="42">
        <v>0.001170046801872075</v>
      </c>
      <c r="Q11" s="39">
        <v>4</v>
      </c>
      <c r="R11" s="42">
        <v>0.0016583747927031512</v>
      </c>
      <c r="S11" s="39">
        <v>2</v>
      </c>
      <c r="T11" s="42">
        <v>0.0011990407673860908</v>
      </c>
      <c r="U11" s="222">
        <v>-0.5</v>
      </c>
      <c r="V11" s="296" t="s">
        <v>914</v>
      </c>
    </row>
    <row r="12" spans="1:22" ht="15">
      <c r="A12" s="214" t="s">
        <v>194</v>
      </c>
      <c r="B12" s="208" t="s">
        <v>611</v>
      </c>
      <c r="C12" s="39">
        <v>5</v>
      </c>
      <c r="D12" s="42">
        <v>0.0021331058020477816</v>
      </c>
      <c r="E12" s="39">
        <v>11</v>
      </c>
      <c r="F12" s="16">
        <v>0.0046063651591289785</v>
      </c>
      <c r="G12" s="39">
        <v>5</v>
      </c>
      <c r="H12" s="16">
        <v>0.0021729682746631897</v>
      </c>
      <c r="I12" s="39">
        <v>5</v>
      </c>
      <c r="J12" s="42">
        <v>0.002193944712593243</v>
      </c>
      <c r="K12" s="39">
        <v>2</v>
      </c>
      <c r="L12" s="42">
        <v>0.0007936507936507937</v>
      </c>
      <c r="M12" s="39">
        <v>8</v>
      </c>
      <c r="N12" s="42">
        <v>0.0031323414252153485</v>
      </c>
      <c r="O12" s="39">
        <v>4</v>
      </c>
      <c r="P12" s="42">
        <v>0.0015600624024961</v>
      </c>
      <c r="Q12" s="39">
        <v>3</v>
      </c>
      <c r="R12" s="42">
        <v>0.0012437810945273632</v>
      </c>
      <c r="S12" s="39">
        <v>4</v>
      </c>
      <c r="T12" s="42">
        <v>0.0023980815347721817</v>
      </c>
      <c r="U12" s="222">
        <v>0.3333333333333333</v>
      </c>
      <c r="V12" s="296" t="s">
        <v>915</v>
      </c>
    </row>
    <row r="13" spans="1:22" ht="15">
      <c r="A13" s="214" t="s">
        <v>200</v>
      </c>
      <c r="B13" s="208" t="s">
        <v>612</v>
      </c>
      <c r="C13" s="39">
        <v>36</v>
      </c>
      <c r="D13" s="42">
        <v>0.015358361774744027</v>
      </c>
      <c r="E13" s="39">
        <v>20</v>
      </c>
      <c r="F13" s="16">
        <v>0.008375209380234505</v>
      </c>
      <c r="G13" s="39">
        <v>29</v>
      </c>
      <c r="H13" s="16">
        <v>0.012603215993046502</v>
      </c>
      <c r="I13" s="39">
        <v>26</v>
      </c>
      <c r="J13" s="42">
        <v>0.011408512505484861</v>
      </c>
      <c r="K13" s="39">
        <v>26</v>
      </c>
      <c r="L13" s="42">
        <v>0.010317460317460315</v>
      </c>
      <c r="M13" s="39">
        <v>16</v>
      </c>
      <c r="N13" s="42">
        <v>0.006264682850430697</v>
      </c>
      <c r="O13" s="39">
        <v>21</v>
      </c>
      <c r="P13" s="42">
        <v>0.008190327613104524</v>
      </c>
      <c r="Q13" s="39">
        <v>13</v>
      </c>
      <c r="R13" s="42">
        <v>0.00538971807628524</v>
      </c>
      <c r="S13" s="39">
        <v>14</v>
      </c>
      <c r="T13" s="42">
        <v>0.008393285371702638</v>
      </c>
      <c r="U13" s="222">
        <v>0.07692307692307693</v>
      </c>
      <c r="V13" s="296" t="s">
        <v>916</v>
      </c>
    </row>
    <row r="14" spans="1:22" ht="15.75" thickBot="1">
      <c r="A14" s="215" t="s">
        <v>202</v>
      </c>
      <c r="B14" s="209" t="s">
        <v>613</v>
      </c>
      <c r="C14" s="62">
        <v>16</v>
      </c>
      <c r="D14" s="74">
        <v>0.006825938566552901</v>
      </c>
      <c r="E14" s="62">
        <v>9</v>
      </c>
      <c r="F14" s="20">
        <v>0.0037688442211055275</v>
      </c>
      <c r="G14" s="62">
        <v>16</v>
      </c>
      <c r="H14" s="20">
        <v>0.006953498478922208</v>
      </c>
      <c r="I14" s="62">
        <v>12</v>
      </c>
      <c r="J14" s="74">
        <v>0.005265467310223783</v>
      </c>
      <c r="K14" s="62">
        <v>15</v>
      </c>
      <c r="L14" s="74">
        <v>0.005952380952380952</v>
      </c>
      <c r="M14" s="62">
        <v>14</v>
      </c>
      <c r="N14" s="74">
        <v>0.00548159749412686</v>
      </c>
      <c r="O14" s="62">
        <v>17</v>
      </c>
      <c r="P14" s="74">
        <v>0.006630265210608425</v>
      </c>
      <c r="Q14" s="62">
        <v>18</v>
      </c>
      <c r="R14" s="74">
        <v>0.007462686567164178</v>
      </c>
      <c r="S14" s="62">
        <v>11</v>
      </c>
      <c r="T14" s="74">
        <v>0.006594724220623501</v>
      </c>
      <c r="U14" s="223">
        <v>-0.3888888888888889</v>
      </c>
      <c r="V14" s="296" t="s">
        <v>917</v>
      </c>
    </row>
    <row r="15" spans="1:22" ht="29.25" thickBot="1">
      <c r="A15" s="207" t="s">
        <v>204</v>
      </c>
      <c r="B15" s="170" t="s">
        <v>614</v>
      </c>
      <c r="C15" s="171">
        <v>267</v>
      </c>
      <c r="D15" s="116">
        <v>0.11390784982935154</v>
      </c>
      <c r="E15" s="171">
        <v>269</v>
      </c>
      <c r="F15" s="104">
        <v>0.11264656616415411</v>
      </c>
      <c r="G15" s="171">
        <v>271</v>
      </c>
      <c r="H15" s="104">
        <v>0.11777488048674489</v>
      </c>
      <c r="I15" s="171">
        <v>272</v>
      </c>
      <c r="J15" s="116">
        <v>0.1193505923650724</v>
      </c>
      <c r="K15" s="171">
        <v>289</v>
      </c>
      <c r="L15" s="116">
        <v>0.11468253968253968</v>
      </c>
      <c r="M15" s="171">
        <v>270</v>
      </c>
      <c r="N15" s="116">
        <v>0.10571652310101802</v>
      </c>
      <c r="O15" s="171">
        <v>283</v>
      </c>
      <c r="P15" s="116">
        <v>0.11037441497659906</v>
      </c>
      <c r="Q15" s="171">
        <v>228</v>
      </c>
      <c r="R15" s="116">
        <v>0.09452736318407959</v>
      </c>
      <c r="S15" s="171">
        <v>148</v>
      </c>
      <c r="T15" s="116">
        <v>0.08872901678657075</v>
      </c>
      <c r="U15" s="133">
        <v>-0.3508771929824561</v>
      </c>
      <c r="V15" s="296" t="s">
        <v>918</v>
      </c>
    </row>
    <row r="16" spans="1:22" ht="28.5">
      <c r="A16" s="340" t="s">
        <v>206</v>
      </c>
      <c r="B16" s="329" t="s">
        <v>614</v>
      </c>
      <c r="C16" s="83">
        <v>168</v>
      </c>
      <c r="D16" s="86">
        <v>0.07167235494880546</v>
      </c>
      <c r="E16" s="83">
        <v>183</v>
      </c>
      <c r="F16" s="84">
        <v>0.07663316582914573</v>
      </c>
      <c r="G16" s="83">
        <v>179</v>
      </c>
      <c r="H16" s="84">
        <v>0.0777922642329422</v>
      </c>
      <c r="I16" s="83">
        <v>191</v>
      </c>
      <c r="J16" s="86">
        <v>0.08380868802106187</v>
      </c>
      <c r="K16" s="83">
        <v>181</v>
      </c>
      <c r="L16" s="86">
        <v>0.07182539682539682</v>
      </c>
      <c r="M16" s="83">
        <v>176</v>
      </c>
      <c r="N16" s="86">
        <v>0.06891151135473766</v>
      </c>
      <c r="O16" s="83">
        <v>220</v>
      </c>
      <c r="P16" s="86">
        <v>0.08580343213728549</v>
      </c>
      <c r="Q16" s="83">
        <v>165</v>
      </c>
      <c r="R16" s="86">
        <v>0.06840796019900497</v>
      </c>
      <c r="S16" s="83">
        <v>115</v>
      </c>
      <c r="T16" s="86">
        <v>0.06894484412470024</v>
      </c>
      <c r="U16" s="273">
        <v>-0.30303030303030304</v>
      </c>
      <c r="V16" s="296" t="s">
        <v>919</v>
      </c>
    </row>
    <row r="17" spans="1:22" ht="15.75" thickBot="1">
      <c r="A17" s="215" t="s">
        <v>222</v>
      </c>
      <c r="B17" s="209" t="s">
        <v>615</v>
      </c>
      <c r="C17" s="62">
        <v>51</v>
      </c>
      <c r="D17" s="74">
        <v>0.021757679180887373</v>
      </c>
      <c r="E17" s="62">
        <v>58</v>
      </c>
      <c r="F17" s="20">
        <v>0.024288107202680067</v>
      </c>
      <c r="G17" s="62">
        <v>41</v>
      </c>
      <c r="H17" s="20">
        <v>0.017818339852238158</v>
      </c>
      <c r="I17" s="62">
        <v>55</v>
      </c>
      <c r="J17" s="74">
        <v>0.02413339183852567</v>
      </c>
      <c r="K17" s="62">
        <v>69</v>
      </c>
      <c r="L17" s="74">
        <v>0.02738095238095238</v>
      </c>
      <c r="M17" s="62">
        <v>53</v>
      </c>
      <c r="N17" s="74">
        <v>0.020751761942051684</v>
      </c>
      <c r="O17" s="62">
        <v>59</v>
      </c>
      <c r="P17" s="74">
        <v>0.023010920436817472</v>
      </c>
      <c r="Q17" s="62">
        <v>58</v>
      </c>
      <c r="R17" s="74">
        <v>0.024046434494195693</v>
      </c>
      <c r="S17" s="62">
        <v>25</v>
      </c>
      <c r="T17" s="74">
        <v>0.01498800959232614</v>
      </c>
      <c r="U17" s="223">
        <v>-0.5689655172413793</v>
      </c>
      <c r="V17" s="296" t="s">
        <v>920</v>
      </c>
    </row>
    <row r="18" spans="1:22" ht="29.25" thickBot="1">
      <c r="A18" s="207" t="s">
        <v>224</v>
      </c>
      <c r="B18" s="170" t="s">
        <v>616</v>
      </c>
      <c r="C18" s="171">
        <v>112</v>
      </c>
      <c r="D18" s="116">
        <v>0.04778156996587031</v>
      </c>
      <c r="E18" s="171">
        <v>107</v>
      </c>
      <c r="F18" s="104">
        <v>0.044807370184254604</v>
      </c>
      <c r="G18" s="171">
        <v>99</v>
      </c>
      <c r="H18" s="104">
        <v>0.04302477183833116</v>
      </c>
      <c r="I18" s="171">
        <v>107</v>
      </c>
      <c r="J18" s="116">
        <v>0.04695041684949539</v>
      </c>
      <c r="K18" s="171">
        <v>100</v>
      </c>
      <c r="L18" s="116">
        <v>0.03968253968253968</v>
      </c>
      <c r="M18" s="171">
        <v>104</v>
      </c>
      <c r="N18" s="116">
        <v>0.04072043852779953</v>
      </c>
      <c r="O18" s="171">
        <v>116</v>
      </c>
      <c r="P18" s="116">
        <v>0.0452418096723869</v>
      </c>
      <c r="Q18" s="171">
        <v>119</v>
      </c>
      <c r="R18" s="116">
        <v>0.04933665008291874</v>
      </c>
      <c r="S18" s="171">
        <v>63</v>
      </c>
      <c r="T18" s="116">
        <v>0.03776978417266187</v>
      </c>
      <c r="U18" s="133">
        <v>-0.47058823529411764</v>
      </c>
      <c r="V18" s="296" t="s">
        <v>921</v>
      </c>
    </row>
    <row r="19" spans="1:22" ht="28.5">
      <c r="A19" s="340" t="s">
        <v>226</v>
      </c>
      <c r="B19" s="329" t="s">
        <v>616</v>
      </c>
      <c r="C19" s="83">
        <v>80</v>
      </c>
      <c r="D19" s="86">
        <v>0.034129692832764506</v>
      </c>
      <c r="E19" s="83">
        <v>100</v>
      </c>
      <c r="F19" s="84">
        <v>0.04187604690117253</v>
      </c>
      <c r="G19" s="83">
        <v>71</v>
      </c>
      <c r="H19" s="84">
        <v>0.030856149500217298</v>
      </c>
      <c r="I19" s="83">
        <v>63</v>
      </c>
      <c r="J19" s="86">
        <v>0.027643703378674857</v>
      </c>
      <c r="K19" s="83">
        <v>93</v>
      </c>
      <c r="L19" s="86">
        <v>0.03690476190476191</v>
      </c>
      <c r="M19" s="83">
        <v>100</v>
      </c>
      <c r="N19" s="86">
        <v>0.03915426781519186</v>
      </c>
      <c r="O19" s="83">
        <v>91</v>
      </c>
      <c r="P19" s="86">
        <v>0.035491419656786274</v>
      </c>
      <c r="Q19" s="83">
        <v>110</v>
      </c>
      <c r="R19" s="86">
        <v>0.04560530679933665</v>
      </c>
      <c r="S19" s="83">
        <v>51</v>
      </c>
      <c r="T19" s="86">
        <v>0.030575539568345324</v>
      </c>
      <c r="U19" s="273">
        <v>-0.5363636363636364</v>
      </c>
      <c r="V19" s="296" t="s">
        <v>922</v>
      </c>
    </row>
    <row r="20" spans="1:22" ht="15.75" thickBot="1">
      <c r="A20" s="215" t="s">
        <v>240</v>
      </c>
      <c r="B20" s="209" t="s">
        <v>617</v>
      </c>
      <c r="C20" s="62">
        <v>24</v>
      </c>
      <c r="D20" s="74">
        <v>0.010238907849829351</v>
      </c>
      <c r="E20" s="62">
        <v>33</v>
      </c>
      <c r="F20" s="20">
        <v>0.013819095477386936</v>
      </c>
      <c r="G20" s="62">
        <v>34</v>
      </c>
      <c r="H20" s="20">
        <v>0.01477618426770969</v>
      </c>
      <c r="I20" s="62">
        <v>31</v>
      </c>
      <c r="J20" s="74">
        <v>0.013602457218078104</v>
      </c>
      <c r="K20" s="62">
        <v>27</v>
      </c>
      <c r="L20" s="74">
        <v>0.010714285714285714</v>
      </c>
      <c r="M20" s="62">
        <v>33</v>
      </c>
      <c r="N20" s="74">
        <v>0.012920908379013312</v>
      </c>
      <c r="O20" s="62">
        <v>27</v>
      </c>
      <c r="P20" s="74">
        <v>0.010530421216848673</v>
      </c>
      <c r="Q20" s="62">
        <v>27</v>
      </c>
      <c r="R20" s="74">
        <v>0.011194029850746268</v>
      </c>
      <c r="S20" s="62">
        <v>24</v>
      </c>
      <c r="T20" s="74">
        <v>0.014388489208633094</v>
      </c>
      <c r="U20" s="223">
        <v>-0.1111111111111111</v>
      </c>
      <c r="V20" s="296" t="s">
        <v>923</v>
      </c>
    </row>
    <row r="21" spans="1:22" ht="29.25" thickBot="1">
      <c r="A21" s="207" t="s">
        <v>618</v>
      </c>
      <c r="B21" s="170" t="s">
        <v>619</v>
      </c>
      <c r="C21" s="171">
        <v>3</v>
      </c>
      <c r="D21" s="116">
        <v>0.001279863481228669</v>
      </c>
      <c r="E21" s="171">
        <v>6</v>
      </c>
      <c r="F21" s="104">
        <v>0.002512562814070352</v>
      </c>
      <c r="G21" s="171">
        <v>6</v>
      </c>
      <c r="H21" s="104">
        <v>0.002607561929595828</v>
      </c>
      <c r="I21" s="171">
        <v>5</v>
      </c>
      <c r="J21" s="116">
        <v>0.002193944712593243</v>
      </c>
      <c r="K21" s="171">
        <v>4</v>
      </c>
      <c r="L21" s="116">
        <v>0.0015873015873015873</v>
      </c>
      <c r="M21" s="171">
        <v>5</v>
      </c>
      <c r="N21" s="116">
        <v>0.001957713390759593</v>
      </c>
      <c r="O21" s="171">
        <v>4</v>
      </c>
      <c r="P21" s="116">
        <v>0.0015600624024961</v>
      </c>
      <c r="Q21" s="171">
        <v>2</v>
      </c>
      <c r="R21" s="116">
        <v>0.0008291873963515756</v>
      </c>
      <c r="S21" s="171">
        <v>3</v>
      </c>
      <c r="T21" s="116">
        <v>0.0017985611510791368</v>
      </c>
      <c r="U21" s="133">
        <v>0.5</v>
      </c>
      <c r="V21" s="296" t="s">
        <v>924</v>
      </c>
    </row>
    <row r="22" spans="1:22" ht="28.5">
      <c r="A22" s="340" t="s">
        <v>242</v>
      </c>
      <c r="B22" s="329" t="s">
        <v>620</v>
      </c>
      <c r="C22" s="83">
        <v>82</v>
      </c>
      <c r="D22" s="86">
        <v>0.03498293515358362</v>
      </c>
      <c r="E22" s="83">
        <v>112</v>
      </c>
      <c r="F22" s="84">
        <v>0.04690117252931323</v>
      </c>
      <c r="G22" s="83">
        <v>74</v>
      </c>
      <c r="H22" s="84">
        <v>0.03215993046501521</v>
      </c>
      <c r="I22" s="83">
        <v>80</v>
      </c>
      <c r="J22" s="86">
        <v>0.035103115401491886</v>
      </c>
      <c r="K22" s="83">
        <v>78</v>
      </c>
      <c r="L22" s="86">
        <v>0.030952380952380953</v>
      </c>
      <c r="M22" s="83">
        <v>109</v>
      </c>
      <c r="N22" s="86">
        <v>0.04267815191855912</v>
      </c>
      <c r="O22" s="83">
        <v>82</v>
      </c>
      <c r="P22" s="86">
        <v>0.031981279251170044</v>
      </c>
      <c r="Q22" s="83">
        <v>88</v>
      </c>
      <c r="R22" s="86">
        <v>0.03648424543946932</v>
      </c>
      <c r="S22" s="83">
        <v>56</v>
      </c>
      <c r="T22" s="86">
        <v>0.03357314148681055</v>
      </c>
      <c r="U22" s="273">
        <v>-0.36363636363636365</v>
      </c>
      <c r="V22" s="296" t="s">
        <v>925</v>
      </c>
    </row>
    <row r="23" spans="1:22" ht="15">
      <c r="A23" s="214" t="s">
        <v>244</v>
      </c>
      <c r="B23" s="208" t="s">
        <v>621</v>
      </c>
      <c r="C23" s="39">
        <v>5</v>
      </c>
      <c r="D23" s="42">
        <v>0.0021331058020477816</v>
      </c>
      <c r="E23" s="39">
        <v>5</v>
      </c>
      <c r="F23" s="16">
        <v>0.0020938023450586263</v>
      </c>
      <c r="G23" s="39">
        <v>4</v>
      </c>
      <c r="H23" s="16">
        <v>0.001738374619730552</v>
      </c>
      <c r="I23" s="39">
        <v>7</v>
      </c>
      <c r="J23" s="42">
        <v>0.00307152259763054</v>
      </c>
      <c r="K23" s="39">
        <v>6</v>
      </c>
      <c r="L23" s="42">
        <v>0.002380952380952381</v>
      </c>
      <c r="M23" s="39">
        <v>1</v>
      </c>
      <c r="N23" s="42">
        <v>0.00039154267815191856</v>
      </c>
      <c r="O23" s="39">
        <v>8</v>
      </c>
      <c r="P23" s="42">
        <v>0.0031201248049922</v>
      </c>
      <c r="Q23" s="39">
        <v>7</v>
      </c>
      <c r="R23" s="42">
        <v>0.0029021558872305135</v>
      </c>
      <c r="S23" s="39">
        <v>4</v>
      </c>
      <c r="T23" s="42">
        <v>0.0023980815347721817</v>
      </c>
      <c r="U23" s="222">
        <v>-0.42857142857142855</v>
      </c>
      <c r="V23" s="296" t="s">
        <v>926</v>
      </c>
    </row>
    <row r="24" spans="1:22" ht="15">
      <c r="A24" s="214" t="s">
        <v>246</v>
      </c>
      <c r="B24" s="216" t="s">
        <v>622</v>
      </c>
      <c r="C24" s="39">
        <v>9</v>
      </c>
      <c r="D24" s="42">
        <v>0.0038395904436860067</v>
      </c>
      <c r="E24" s="39">
        <v>5</v>
      </c>
      <c r="F24" s="16">
        <v>0.0020938023450586263</v>
      </c>
      <c r="G24" s="39">
        <v>7</v>
      </c>
      <c r="H24" s="16">
        <v>0.003042155584528466</v>
      </c>
      <c r="I24" s="39">
        <v>9</v>
      </c>
      <c r="J24" s="42">
        <v>0.003949100482667837</v>
      </c>
      <c r="K24" s="39">
        <v>3</v>
      </c>
      <c r="L24" s="42">
        <v>0.0011904761904761906</v>
      </c>
      <c r="M24" s="39">
        <v>10</v>
      </c>
      <c r="N24" s="42">
        <v>0.003915426781519186</v>
      </c>
      <c r="O24" s="39">
        <v>10</v>
      </c>
      <c r="P24" s="42">
        <v>0.0039001560062402497</v>
      </c>
      <c r="Q24" s="39">
        <v>11</v>
      </c>
      <c r="R24" s="42">
        <v>0.004560530679933665</v>
      </c>
      <c r="S24" s="39">
        <v>4</v>
      </c>
      <c r="T24" s="42">
        <v>0.0023980815347721817</v>
      </c>
      <c r="U24" s="222">
        <v>-0.6363636363636364</v>
      </c>
      <c r="V24" s="296" t="s">
        <v>927</v>
      </c>
    </row>
    <row r="25" spans="1:22" ht="15">
      <c r="A25" s="214" t="s">
        <v>623</v>
      </c>
      <c r="B25" s="208" t="s">
        <v>624</v>
      </c>
      <c r="C25" s="39">
        <v>7</v>
      </c>
      <c r="D25" s="42">
        <v>0.0029863481228668944</v>
      </c>
      <c r="E25" s="39">
        <v>16</v>
      </c>
      <c r="F25" s="16">
        <v>0.006700167504187605</v>
      </c>
      <c r="G25" s="39">
        <v>13</v>
      </c>
      <c r="H25" s="16">
        <v>0.005649717514124294</v>
      </c>
      <c r="I25" s="39">
        <v>14</v>
      </c>
      <c r="J25" s="42">
        <v>0.00614304519526108</v>
      </c>
      <c r="K25" s="39">
        <v>26</v>
      </c>
      <c r="L25" s="42">
        <v>0.010317460317460315</v>
      </c>
      <c r="M25" s="39">
        <v>10</v>
      </c>
      <c r="N25" s="42">
        <v>0.003915426781519186</v>
      </c>
      <c r="O25" s="39">
        <v>6</v>
      </c>
      <c r="P25" s="42">
        <v>0.00234009360374415</v>
      </c>
      <c r="Q25" s="39">
        <v>7</v>
      </c>
      <c r="R25" s="42">
        <v>0.0029021558872305135</v>
      </c>
      <c r="S25" s="39">
        <v>3</v>
      </c>
      <c r="T25" s="42">
        <v>0.0017985611510791368</v>
      </c>
      <c r="U25" s="222">
        <v>-0.5714285714285714</v>
      </c>
      <c r="V25" s="296" t="s">
        <v>928</v>
      </c>
    </row>
    <row r="26" spans="1:22" ht="15.75" thickBot="1">
      <c r="A26" s="215" t="s">
        <v>254</v>
      </c>
      <c r="B26" s="209" t="s">
        <v>625</v>
      </c>
      <c r="C26" s="62">
        <v>3</v>
      </c>
      <c r="D26" s="74">
        <v>0.001279863481228669</v>
      </c>
      <c r="E26" s="62">
        <v>3</v>
      </c>
      <c r="F26" s="20">
        <v>0.001256281407035176</v>
      </c>
      <c r="G26" s="62">
        <v>3</v>
      </c>
      <c r="H26" s="20">
        <v>0.001303780964797914</v>
      </c>
      <c r="I26" s="62">
        <v>1</v>
      </c>
      <c r="J26" s="74">
        <v>0.00043878894251864854</v>
      </c>
      <c r="K26" s="62">
        <v>4</v>
      </c>
      <c r="L26" s="74">
        <v>0.0015873015873015873</v>
      </c>
      <c r="M26" s="62">
        <v>0</v>
      </c>
      <c r="N26" s="74">
        <v>0</v>
      </c>
      <c r="O26" s="62">
        <v>2</v>
      </c>
      <c r="P26" s="74">
        <v>0.00078003120124805</v>
      </c>
      <c r="Q26" s="62">
        <v>5</v>
      </c>
      <c r="R26" s="74">
        <v>0.0020729684908789387</v>
      </c>
      <c r="S26" s="62">
        <v>2</v>
      </c>
      <c r="T26" s="74">
        <v>0.0011990407673860908</v>
      </c>
      <c r="U26" s="223">
        <v>-0.6</v>
      </c>
      <c r="V26" s="296" t="s">
        <v>929</v>
      </c>
    </row>
    <row r="27" spans="1:22" ht="29.25" thickBot="1">
      <c r="A27" s="207" t="s">
        <v>256</v>
      </c>
      <c r="B27" s="170" t="s">
        <v>626</v>
      </c>
      <c r="C27" s="171">
        <v>10</v>
      </c>
      <c r="D27" s="116">
        <v>0.004266211604095563</v>
      </c>
      <c r="E27" s="171">
        <v>5</v>
      </c>
      <c r="F27" s="104">
        <v>0.0020938023450586263</v>
      </c>
      <c r="G27" s="171">
        <v>10</v>
      </c>
      <c r="H27" s="104">
        <v>0.004345936549326379</v>
      </c>
      <c r="I27" s="171">
        <v>14</v>
      </c>
      <c r="J27" s="116">
        <v>0.00614304519526108</v>
      </c>
      <c r="K27" s="171">
        <v>7</v>
      </c>
      <c r="L27" s="116">
        <v>0.002777777777777778</v>
      </c>
      <c r="M27" s="171">
        <v>7</v>
      </c>
      <c r="N27" s="116">
        <v>0.00274079874706343</v>
      </c>
      <c r="O27" s="171">
        <v>6</v>
      </c>
      <c r="P27" s="116">
        <v>0.00234009360374415</v>
      </c>
      <c r="Q27" s="171">
        <v>12</v>
      </c>
      <c r="R27" s="116">
        <v>0.004975124378109453</v>
      </c>
      <c r="S27" s="171">
        <v>4</v>
      </c>
      <c r="T27" s="116">
        <v>0.0023980815347721817</v>
      </c>
      <c r="U27" s="133">
        <v>-0.6666666666666666</v>
      </c>
      <c r="V27" s="296" t="s">
        <v>930</v>
      </c>
    </row>
    <row r="28" spans="1:22" ht="15">
      <c r="A28" s="340" t="s">
        <v>258</v>
      </c>
      <c r="B28" s="329" t="s">
        <v>627</v>
      </c>
      <c r="C28" s="83">
        <v>102</v>
      </c>
      <c r="D28" s="86">
        <v>0.043515358361774746</v>
      </c>
      <c r="E28" s="83">
        <v>104</v>
      </c>
      <c r="F28" s="84">
        <v>0.04355108877721943</v>
      </c>
      <c r="G28" s="83">
        <v>83</v>
      </c>
      <c r="H28" s="84">
        <v>0.036071273359408955</v>
      </c>
      <c r="I28" s="83">
        <v>98</v>
      </c>
      <c r="J28" s="86">
        <v>0.04300131636682756</v>
      </c>
      <c r="K28" s="83">
        <v>114</v>
      </c>
      <c r="L28" s="86">
        <v>0.04523809523809524</v>
      </c>
      <c r="M28" s="83">
        <v>105</v>
      </c>
      <c r="N28" s="86">
        <v>0.041111981205951456</v>
      </c>
      <c r="O28" s="83">
        <v>90</v>
      </c>
      <c r="P28" s="86">
        <v>0.035101404056162244</v>
      </c>
      <c r="Q28" s="83">
        <v>96</v>
      </c>
      <c r="R28" s="86">
        <v>0.03980099502487562</v>
      </c>
      <c r="S28" s="83">
        <v>73</v>
      </c>
      <c r="T28" s="86">
        <v>0.04376498800959232</v>
      </c>
      <c r="U28" s="273">
        <v>-0.23958333333333334</v>
      </c>
      <c r="V28" s="296" t="s">
        <v>931</v>
      </c>
    </row>
    <row r="29" spans="1:22" ht="15">
      <c r="A29" s="214" t="s">
        <v>260</v>
      </c>
      <c r="B29" s="208" t="s">
        <v>628</v>
      </c>
      <c r="C29" s="39">
        <v>74</v>
      </c>
      <c r="D29" s="42">
        <v>0.031569965870307165</v>
      </c>
      <c r="E29" s="39">
        <v>77</v>
      </c>
      <c r="F29" s="16">
        <v>0.032244556113902846</v>
      </c>
      <c r="G29" s="39">
        <v>66</v>
      </c>
      <c r="H29" s="16">
        <v>0.028683181225554105</v>
      </c>
      <c r="I29" s="39">
        <v>61</v>
      </c>
      <c r="J29" s="42">
        <v>0.02676612549363756</v>
      </c>
      <c r="K29" s="39">
        <v>75</v>
      </c>
      <c r="L29" s="42">
        <v>0.029761904761904757</v>
      </c>
      <c r="M29" s="39">
        <v>64</v>
      </c>
      <c r="N29" s="42">
        <v>0.025058731401722788</v>
      </c>
      <c r="O29" s="39">
        <v>81</v>
      </c>
      <c r="P29" s="42">
        <v>0.03159126365054602</v>
      </c>
      <c r="Q29" s="39">
        <v>55</v>
      </c>
      <c r="R29" s="42">
        <v>0.022802653399668325</v>
      </c>
      <c r="S29" s="39">
        <v>40</v>
      </c>
      <c r="T29" s="42">
        <v>0.023980815347721826</v>
      </c>
      <c r="U29" s="222">
        <v>-0.2727272727272727</v>
      </c>
      <c r="V29" s="296" t="s">
        <v>932</v>
      </c>
    </row>
    <row r="30" spans="1:22" ht="15">
      <c r="A30" s="214" t="s">
        <v>262</v>
      </c>
      <c r="B30" s="208" t="s">
        <v>629</v>
      </c>
      <c r="C30" s="39">
        <v>36</v>
      </c>
      <c r="D30" s="42">
        <v>0.015358361774744027</v>
      </c>
      <c r="E30" s="39">
        <v>38</v>
      </c>
      <c r="F30" s="16">
        <v>0.015912897822445562</v>
      </c>
      <c r="G30" s="39">
        <v>35</v>
      </c>
      <c r="H30" s="16">
        <v>0.015210777922642329</v>
      </c>
      <c r="I30" s="39">
        <v>48</v>
      </c>
      <c r="J30" s="42">
        <v>0.02106186924089513</v>
      </c>
      <c r="K30" s="39">
        <v>34</v>
      </c>
      <c r="L30" s="42">
        <v>0.013492063492063493</v>
      </c>
      <c r="M30" s="39">
        <v>45</v>
      </c>
      <c r="N30" s="42">
        <v>0.017619420516836334</v>
      </c>
      <c r="O30" s="39">
        <v>45</v>
      </c>
      <c r="P30" s="42">
        <v>0.017550702028081122</v>
      </c>
      <c r="Q30" s="39">
        <v>47</v>
      </c>
      <c r="R30" s="42">
        <v>0.019485903814262025</v>
      </c>
      <c r="S30" s="39">
        <v>31</v>
      </c>
      <c r="T30" s="42">
        <v>0.018585131894484415</v>
      </c>
      <c r="U30" s="222">
        <v>-0.3404255319148936</v>
      </c>
      <c r="V30" s="296" t="s">
        <v>933</v>
      </c>
    </row>
    <row r="31" spans="1:22" ht="15">
      <c r="A31" s="214" t="s">
        <v>630</v>
      </c>
      <c r="B31" s="208" t="s">
        <v>631</v>
      </c>
      <c r="C31" s="39">
        <v>41</v>
      </c>
      <c r="D31" s="42">
        <v>0.01749146757679181</v>
      </c>
      <c r="E31" s="39">
        <v>51</v>
      </c>
      <c r="F31" s="16">
        <v>0.02135678391959799</v>
      </c>
      <c r="G31" s="39">
        <v>40</v>
      </c>
      <c r="H31" s="16">
        <v>0.017383746197305518</v>
      </c>
      <c r="I31" s="39">
        <v>43</v>
      </c>
      <c r="J31" s="42">
        <v>0.018867924528301886</v>
      </c>
      <c r="K31" s="39">
        <v>47</v>
      </c>
      <c r="L31" s="42">
        <v>0.01865079365079365</v>
      </c>
      <c r="M31" s="39">
        <v>50</v>
      </c>
      <c r="N31" s="42">
        <v>0.01957713390759593</v>
      </c>
      <c r="O31" s="39">
        <v>40</v>
      </c>
      <c r="P31" s="42">
        <v>0.015600624024960999</v>
      </c>
      <c r="Q31" s="39">
        <v>39</v>
      </c>
      <c r="R31" s="42">
        <v>0.01616915422885572</v>
      </c>
      <c r="S31" s="39">
        <v>24</v>
      </c>
      <c r="T31" s="42">
        <v>0.014388489208633094</v>
      </c>
      <c r="U31" s="222">
        <v>-0.38461538461538464</v>
      </c>
      <c r="V31" s="296" t="s">
        <v>934</v>
      </c>
    </row>
    <row r="32" spans="1:22" ht="15">
      <c r="A32" s="203">
        <v>55</v>
      </c>
      <c r="B32" s="208" t="s">
        <v>632</v>
      </c>
      <c r="C32" s="39">
        <v>46</v>
      </c>
      <c r="D32" s="42">
        <v>0.01962457337883959</v>
      </c>
      <c r="E32" s="39">
        <v>38</v>
      </c>
      <c r="F32" s="16">
        <v>0.015912897822445562</v>
      </c>
      <c r="G32" s="39">
        <v>43</v>
      </c>
      <c r="H32" s="16">
        <v>0.018687527162103434</v>
      </c>
      <c r="I32" s="39">
        <v>45</v>
      </c>
      <c r="J32" s="42">
        <v>0.019745502413339184</v>
      </c>
      <c r="K32" s="39">
        <v>45</v>
      </c>
      <c r="L32" s="42">
        <v>0.017857142857142856</v>
      </c>
      <c r="M32" s="39">
        <v>59</v>
      </c>
      <c r="N32" s="42">
        <v>0.023101018010963193</v>
      </c>
      <c r="O32" s="39">
        <v>46</v>
      </c>
      <c r="P32" s="42">
        <v>0.01794071762870515</v>
      </c>
      <c r="Q32" s="39">
        <v>53</v>
      </c>
      <c r="R32" s="42">
        <v>0.02197346600331675</v>
      </c>
      <c r="S32" s="39">
        <v>49</v>
      </c>
      <c r="T32" s="42">
        <v>0.029376498800959237</v>
      </c>
      <c r="U32" s="222">
        <v>-0.07547169811320754</v>
      </c>
      <c r="V32" s="296" t="s">
        <v>935</v>
      </c>
    </row>
    <row r="33" spans="1:22" ht="28.5">
      <c r="A33" s="214" t="s">
        <v>268</v>
      </c>
      <c r="B33" s="208" t="s">
        <v>633</v>
      </c>
      <c r="C33" s="39">
        <v>16</v>
      </c>
      <c r="D33" s="42">
        <v>0.006825938566552901</v>
      </c>
      <c r="E33" s="39">
        <v>15</v>
      </c>
      <c r="F33" s="16">
        <v>0.00628140703517588</v>
      </c>
      <c r="G33" s="39">
        <v>18</v>
      </c>
      <c r="H33" s="16">
        <v>0.007822685788787484</v>
      </c>
      <c r="I33" s="39">
        <v>25</v>
      </c>
      <c r="J33" s="42">
        <v>0.010969723562966213</v>
      </c>
      <c r="K33" s="39">
        <v>38</v>
      </c>
      <c r="L33" s="42">
        <v>0.01507936507936508</v>
      </c>
      <c r="M33" s="39">
        <v>34</v>
      </c>
      <c r="N33" s="42">
        <v>0.01331245105716523</v>
      </c>
      <c r="O33" s="39">
        <v>24</v>
      </c>
      <c r="P33" s="42">
        <v>0.0093603744149766</v>
      </c>
      <c r="Q33" s="39">
        <v>25</v>
      </c>
      <c r="R33" s="42">
        <v>0.010364842454394695</v>
      </c>
      <c r="S33" s="39">
        <v>16</v>
      </c>
      <c r="T33" s="42">
        <v>0.009592326139088727</v>
      </c>
      <c r="U33" s="222">
        <v>-0.36</v>
      </c>
      <c r="V33" s="296" t="s">
        <v>936</v>
      </c>
    </row>
    <row r="34" spans="1:22" ht="15.75" thickBot="1">
      <c r="A34" s="215" t="s">
        <v>270</v>
      </c>
      <c r="B34" s="209" t="s">
        <v>634</v>
      </c>
      <c r="C34" s="62">
        <v>1</v>
      </c>
      <c r="D34" s="74">
        <v>0.0004266211604095563</v>
      </c>
      <c r="E34" s="62">
        <v>4</v>
      </c>
      <c r="F34" s="20">
        <v>0.0016750418760469012</v>
      </c>
      <c r="G34" s="62">
        <v>1</v>
      </c>
      <c r="H34" s="20">
        <v>0.000434593654932638</v>
      </c>
      <c r="I34" s="62">
        <v>2</v>
      </c>
      <c r="J34" s="74">
        <v>0.0008775778850372971</v>
      </c>
      <c r="K34" s="62">
        <v>3</v>
      </c>
      <c r="L34" s="74">
        <v>0.0011904761904761906</v>
      </c>
      <c r="M34" s="62">
        <v>1</v>
      </c>
      <c r="N34" s="74">
        <v>0.00039154267815191856</v>
      </c>
      <c r="O34" s="62">
        <v>5</v>
      </c>
      <c r="P34" s="74">
        <v>0.0019500780031201249</v>
      </c>
      <c r="Q34" s="62">
        <v>2</v>
      </c>
      <c r="R34" s="74">
        <v>0.0008291873963515756</v>
      </c>
      <c r="S34" s="62">
        <v>4</v>
      </c>
      <c r="T34" s="74">
        <v>0.0023980815347721817</v>
      </c>
      <c r="U34" s="223">
        <v>1</v>
      </c>
      <c r="V34" s="296" t="s">
        <v>937</v>
      </c>
    </row>
    <row r="35" spans="1:22" ht="29.25" thickBot="1">
      <c r="A35" s="207" t="s">
        <v>272</v>
      </c>
      <c r="B35" s="170" t="s">
        <v>635</v>
      </c>
      <c r="C35" s="171">
        <v>9</v>
      </c>
      <c r="D35" s="116">
        <v>0.0038395904436860067</v>
      </c>
      <c r="E35" s="171">
        <v>9</v>
      </c>
      <c r="F35" s="104">
        <v>0.0037688442211055275</v>
      </c>
      <c r="G35" s="171">
        <v>6</v>
      </c>
      <c r="H35" s="104">
        <v>0.002607561929595828</v>
      </c>
      <c r="I35" s="171">
        <v>13</v>
      </c>
      <c r="J35" s="116">
        <v>0.005704256252742431</v>
      </c>
      <c r="K35" s="171">
        <v>15</v>
      </c>
      <c r="L35" s="116">
        <v>0.005952380952380952</v>
      </c>
      <c r="M35" s="171">
        <v>10</v>
      </c>
      <c r="N35" s="116">
        <v>0.003915426781519186</v>
      </c>
      <c r="O35" s="171">
        <v>5</v>
      </c>
      <c r="P35" s="116">
        <v>0.0019500780031201249</v>
      </c>
      <c r="Q35" s="171">
        <v>6</v>
      </c>
      <c r="R35" s="116">
        <v>0.0024875621890547263</v>
      </c>
      <c r="S35" s="171">
        <v>3</v>
      </c>
      <c r="T35" s="116">
        <v>0.0017985611510791368</v>
      </c>
      <c r="U35" s="133">
        <v>-0.5</v>
      </c>
      <c r="V35" s="296" t="s">
        <v>938</v>
      </c>
    </row>
    <row r="36" spans="1:22" ht="15">
      <c r="A36" s="340" t="s">
        <v>274</v>
      </c>
      <c r="B36" s="329" t="s">
        <v>636</v>
      </c>
      <c r="C36" s="83">
        <v>18</v>
      </c>
      <c r="D36" s="86">
        <v>0.007679180887372013</v>
      </c>
      <c r="E36" s="83">
        <v>14</v>
      </c>
      <c r="F36" s="84">
        <v>0.005862646566164154</v>
      </c>
      <c r="G36" s="83">
        <v>26</v>
      </c>
      <c r="H36" s="84">
        <v>0.011299435028248588</v>
      </c>
      <c r="I36" s="83">
        <v>12</v>
      </c>
      <c r="J36" s="86">
        <v>0.005265467310223783</v>
      </c>
      <c r="K36" s="83">
        <v>17</v>
      </c>
      <c r="L36" s="86">
        <v>0.006746031746031746</v>
      </c>
      <c r="M36" s="83">
        <v>14</v>
      </c>
      <c r="N36" s="86">
        <v>0.00548159749412686</v>
      </c>
      <c r="O36" s="83">
        <v>21</v>
      </c>
      <c r="P36" s="86">
        <v>0.008190327613104524</v>
      </c>
      <c r="Q36" s="83">
        <v>17</v>
      </c>
      <c r="R36" s="86">
        <v>0.007048092868988391</v>
      </c>
      <c r="S36" s="83">
        <v>11</v>
      </c>
      <c r="T36" s="86">
        <v>0.006594724220623501</v>
      </c>
      <c r="U36" s="273">
        <v>-0.35294117647058826</v>
      </c>
      <c r="V36" s="296" t="s">
        <v>939</v>
      </c>
    </row>
    <row r="37" spans="1:22" ht="15">
      <c r="A37" s="214" t="s">
        <v>276</v>
      </c>
      <c r="B37" s="208" t="s">
        <v>637</v>
      </c>
      <c r="C37" s="39">
        <v>193</v>
      </c>
      <c r="D37" s="42">
        <v>0.08233788395904437</v>
      </c>
      <c r="E37" s="39">
        <v>169</v>
      </c>
      <c r="F37" s="16">
        <v>0.07077051926298157</v>
      </c>
      <c r="G37" s="39">
        <v>150</v>
      </c>
      <c r="H37" s="16">
        <v>0.0651890482398957</v>
      </c>
      <c r="I37" s="39">
        <v>155</v>
      </c>
      <c r="J37" s="42">
        <v>0.06801228609039052</v>
      </c>
      <c r="K37" s="39">
        <v>196</v>
      </c>
      <c r="L37" s="42">
        <v>0.07777777777777777</v>
      </c>
      <c r="M37" s="39">
        <v>178</v>
      </c>
      <c r="N37" s="42">
        <v>0.0696945967110415</v>
      </c>
      <c r="O37" s="39">
        <v>141</v>
      </c>
      <c r="P37" s="42">
        <v>0.05499219968798751</v>
      </c>
      <c r="Q37" s="39">
        <v>185</v>
      </c>
      <c r="R37" s="42">
        <v>0.07669983416252073</v>
      </c>
      <c r="S37" s="39">
        <v>127</v>
      </c>
      <c r="T37" s="42">
        <v>0.07613908872901679</v>
      </c>
      <c r="U37" s="222">
        <v>-0.31351351351351353</v>
      </c>
      <c r="V37" s="296" t="s">
        <v>940</v>
      </c>
    </row>
    <row r="38" spans="1:22" ht="15">
      <c r="A38" s="214" t="s">
        <v>278</v>
      </c>
      <c r="B38" s="208" t="s">
        <v>638</v>
      </c>
      <c r="C38" s="39">
        <v>67</v>
      </c>
      <c r="D38" s="42">
        <v>0.02858361774744027</v>
      </c>
      <c r="E38" s="39">
        <v>68</v>
      </c>
      <c r="F38" s="16">
        <v>0.02847571189279732</v>
      </c>
      <c r="G38" s="39">
        <v>49</v>
      </c>
      <c r="H38" s="16">
        <v>0.021295089091699262</v>
      </c>
      <c r="I38" s="39">
        <v>45</v>
      </c>
      <c r="J38" s="42">
        <v>0.019745502413339184</v>
      </c>
      <c r="K38" s="39">
        <v>52</v>
      </c>
      <c r="L38" s="42">
        <v>0.02063492063492063</v>
      </c>
      <c r="M38" s="39">
        <v>67</v>
      </c>
      <c r="N38" s="42">
        <v>0.02623335943617854</v>
      </c>
      <c r="O38" s="39">
        <v>58</v>
      </c>
      <c r="P38" s="42">
        <v>0.02262090483619345</v>
      </c>
      <c r="Q38" s="39">
        <v>48</v>
      </c>
      <c r="R38" s="42">
        <v>0.01990049751243781</v>
      </c>
      <c r="S38" s="39">
        <v>44</v>
      </c>
      <c r="T38" s="42">
        <v>0.026378896882494004</v>
      </c>
      <c r="U38" s="222">
        <v>-0.08333333333333333</v>
      </c>
      <c r="V38" s="296" t="s">
        <v>941</v>
      </c>
    </row>
    <row r="39" spans="1:22" ht="15">
      <c r="A39" s="214" t="s">
        <v>280</v>
      </c>
      <c r="B39" s="208" t="s">
        <v>639</v>
      </c>
      <c r="C39" s="39">
        <v>40</v>
      </c>
      <c r="D39" s="42">
        <v>0.017064846416382253</v>
      </c>
      <c r="E39" s="39">
        <v>48</v>
      </c>
      <c r="F39" s="16">
        <v>0.020100502512562814</v>
      </c>
      <c r="G39" s="39">
        <v>52</v>
      </c>
      <c r="H39" s="16">
        <v>0.022598870056497175</v>
      </c>
      <c r="I39" s="39">
        <v>47</v>
      </c>
      <c r="J39" s="42">
        <v>0.020623080298376482</v>
      </c>
      <c r="K39" s="39">
        <v>50</v>
      </c>
      <c r="L39" s="42">
        <v>0.01984126984126984</v>
      </c>
      <c r="M39" s="39">
        <v>66</v>
      </c>
      <c r="N39" s="42">
        <v>0.025841816758026624</v>
      </c>
      <c r="O39" s="39">
        <v>45</v>
      </c>
      <c r="P39" s="42">
        <v>0.017550702028081122</v>
      </c>
      <c r="Q39" s="39">
        <v>41</v>
      </c>
      <c r="R39" s="42">
        <v>0.016998341625207296</v>
      </c>
      <c r="S39" s="39">
        <v>27</v>
      </c>
      <c r="T39" s="42">
        <v>0.01618705035971223</v>
      </c>
      <c r="U39" s="222">
        <v>-0.34146341463414637</v>
      </c>
      <c r="V39" s="296" t="s">
        <v>942</v>
      </c>
    </row>
    <row r="40" spans="1:22" ht="15">
      <c r="A40" s="214" t="s">
        <v>282</v>
      </c>
      <c r="B40" s="208" t="s">
        <v>640</v>
      </c>
      <c r="C40" s="39">
        <v>8</v>
      </c>
      <c r="D40" s="42">
        <v>0.0034129692832764505</v>
      </c>
      <c r="E40" s="39">
        <v>4</v>
      </c>
      <c r="F40" s="16">
        <v>0.0016750418760469012</v>
      </c>
      <c r="G40" s="39">
        <v>4</v>
      </c>
      <c r="H40" s="16">
        <v>0.001738374619730552</v>
      </c>
      <c r="I40" s="39">
        <v>4</v>
      </c>
      <c r="J40" s="42">
        <v>0.0017551557700745941</v>
      </c>
      <c r="K40" s="39">
        <v>5</v>
      </c>
      <c r="L40" s="42">
        <v>0.0019841269841269845</v>
      </c>
      <c r="M40" s="39">
        <v>4</v>
      </c>
      <c r="N40" s="42">
        <v>0.0015661707126076742</v>
      </c>
      <c r="O40" s="39">
        <v>4</v>
      </c>
      <c r="P40" s="42">
        <v>0.0015600624024961</v>
      </c>
      <c r="Q40" s="39">
        <v>6</v>
      </c>
      <c r="R40" s="42">
        <v>0.0024875621890547263</v>
      </c>
      <c r="S40" s="39">
        <v>10</v>
      </c>
      <c r="T40" s="42">
        <v>0.0059952038369304565</v>
      </c>
      <c r="U40" s="222">
        <v>0.6666666666666666</v>
      </c>
      <c r="V40" s="296" t="s">
        <v>943</v>
      </c>
    </row>
    <row r="41" spans="1:22" ht="28.5">
      <c r="A41" s="214" t="s">
        <v>286</v>
      </c>
      <c r="B41" s="208" t="s">
        <v>641</v>
      </c>
      <c r="C41" s="39">
        <v>10</v>
      </c>
      <c r="D41" s="42">
        <v>0.004266211604095563</v>
      </c>
      <c r="E41" s="39">
        <v>10</v>
      </c>
      <c r="F41" s="16">
        <v>0.0041876046901172526</v>
      </c>
      <c r="G41" s="39">
        <v>16</v>
      </c>
      <c r="H41" s="16">
        <v>0.006953498478922208</v>
      </c>
      <c r="I41" s="39">
        <v>11</v>
      </c>
      <c r="J41" s="42">
        <v>0.004826678367705134</v>
      </c>
      <c r="K41" s="39">
        <v>27</v>
      </c>
      <c r="L41" s="42">
        <v>0.010714285714285714</v>
      </c>
      <c r="M41" s="39">
        <v>13</v>
      </c>
      <c r="N41" s="42">
        <v>0.005090054815974941</v>
      </c>
      <c r="O41" s="39">
        <v>13</v>
      </c>
      <c r="P41" s="42">
        <v>0.0050702028081123255</v>
      </c>
      <c r="Q41" s="39">
        <v>11</v>
      </c>
      <c r="R41" s="42">
        <v>0.004560530679933665</v>
      </c>
      <c r="S41" s="39">
        <v>9</v>
      </c>
      <c r="T41" s="42">
        <v>0.0053956834532374095</v>
      </c>
      <c r="U41" s="222">
        <v>-0.18181818181818182</v>
      </c>
      <c r="V41" s="296" t="s">
        <v>944</v>
      </c>
    </row>
    <row r="42" spans="1:22" ht="15.75" thickBot="1">
      <c r="A42" s="215" t="s">
        <v>288</v>
      </c>
      <c r="B42" s="209" t="s">
        <v>642</v>
      </c>
      <c r="C42" s="62">
        <v>3</v>
      </c>
      <c r="D42" s="74">
        <v>0.001279863481228669</v>
      </c>
      <c r="E42" s="62">
        <v>3</v>
      </c>
      <c r="F42" s="20">
        <v>0.001256281407035176</v>
      </c>
      <c r="G42" s="62">
        <v>4</v>
      </c>
      <c r="H42" s="20">
        <v>0.001738374619730552</v>
      </c>
      <c r="I42" s="62">
        <v>8</v>
      </c>
      <c r="J42" s="74">
        <v>0.0035103115401491883</v>
      </c>
      <c r="K42" s="62">
        <v>7</v>
      </c>
      <c r="L42" s="74">
        <v>0.002777777777777778</v>
      </c>
      <c r="M42" s="62">
        <v>3</v>
      </c>
      <c r="N42" s="74">
        <v>0.0011746280344557558</v>
      </c>
      <c r="O42" s="62">
        <v>7</v>
      </c>
      <c r="P42" s="74">
        <v>0.002730109204368175</v>
      </c>
      <c r="Q42" s="62">
        <v>5</v>
      </c>
      <c r="R42" s="74">
        <v>0.0020729684908789387</v>
      </c>
      <c r="S42" s="62">
        <v>4</v>
      </c>
      <c r="T42" s="74">
        <v>0.0023980815347721817</v>
      </c>
      <c r="U42" s="223">
        <v>-0.2</v>
      </c>
      <c r="V42" s="296" t="s">
        <v>945</v>
      </c>
    </row>
    <row r="43" spans="1:22" ht="29.25" thickBot="1">
      <c r="A43" s="207" t="s">
        <v>290</v>
      </c>
      <c r="B43" s="170" t="s">
        <v>643</v>
      </c>
      <c r="C43" s="171">
        <v>42</v>
      </c>
      <c r="D43" s="116">
        <v>0.017918088737201365</v>
      </c>
      <c r="E43" s="171">
        <v>34</v>
      </c>
      <c r="F43" s="104">
        <v>0.01423785594639866</v>
      </c>
      <c r="G43" s="171">
        <v>35</v>
      </c>
      <c r="H43" s="104">
        <v>0.015210777922642329</v>
      </c>
      <c r="I43" s="171">
        <v>26</v>
      </c>
      <c r="J43" s="116">
        <v>0.011408512505484861</v>
      </c>
      <c r="K43" s="171">
        <v>36</v>
      </c>
      <c r="L43" s="116">
        <v>0.014285714285714285</v>
      </c>
      <c r="M43" s="171">
        <v>31</v>
      </c>
      <c r="N43" s="116">
        <v>0.012137823022709476</v>
      </c>
      <c r="O43" s="171">
        <v>34</v>
      </c>
      <c r="P43" s="116">
        <v>0.01326053042121685</v>
      </c>
      <c r="Q43" s="171">
        <v>32</v>
      </c>
      <c r="R43" s="116">
        <v>0.01326699834162521</v>
      </c>
      <c r="S43" s="171">
        <v>23</v>
      </c>
      <c r="T43" s="116">
        <v>0.013788968824940049</v>
      </c>
      <c r="U43" s="133">
        <v>-0.28125</v>
      </c>
      <c r="V43" s="296" t="s">
        <v>946</v>
      </c>
    </row>
    <row r="44" spans="1:22" ht="15">
      <c r="A44" s="340" t="s">
        <v>292</v>
      </c>
      <c r="B44" s="329" t="s">
        <v>644</v>
      </c>
      <c r="C44" s="83">
        <v>39</v>
      </c>
      <c r="D44" s="86">
        <v>0.016638225255972697</v>
      </c>
      <c r="E44" s="83">
        <v>30</v>
      </c>
      <c r="F44" s="84">
        <v>0.01256281407035176</v>
      </c>
      <c r="G44" s="83">
        <v>46</v>
      </c>
      <c r="H44" s="84">
        <v>0.019991308126901346</v>
      </c>
      <c r="I44" s="83">
        <v>22</v>
      </c>
      <c r="J44" s="86">
        <v>0.009653356735410267</v>
      </c>
      <c r="K44" s="83">
        <v>34</v>
      </c>
      <c r="L44" s="86">
        <v>0.013492063492063493</v>
      </c>
      <c r="M44" s="83">
        <v>35</v>
      </c>
      <c r="N44" s="86">
        <v>0.01370399373531715</v>
      </c>
      <c r="O44" s="83">
        <v>37</v>
      </c>
      <c r="P44" s="86">
        <v>0.014430577223088926</v>
      </c>
      <c r="Q44" s="83">
        <v>21</v>
      </c>
      <c r="R44" s="86">
        <v>0.00870646766169154</v>
      </c>
      <c r="S44" s="83">
        <v>17</v>
      </c>
      <c r="T44" s="86">
        <v>0.010191846522781775</v>
      </c>
      <c r="U44" s="273">
        <v>-0.19047619047619047</v>
      </c>
      <c r="V44" s="296" t="s">
        <v>947</v>
      </c>
    </row>
    <row r="45" spans="1:22" ht="15.75" thickBot="1">
      <c r="A45" s="215" t="s">
        <v>304</v>
      </c>
      <c r="B45" s="209" t="s">
        <v>645</v>
      </c>
      <c r="C45" s="62">
        <v>301</v>
      </c>
      <c r="D45" s="74">
        <v>0.12841296928327645</v>
      </c>
      <c r="E45" s="62">
        <v>336</v>
      </c>
      <c r="F45" s="20">
        <v>0.1407035175879397</v>
      </c>
      <c r="G45" s="62">
        <v>357</v>
      </c>
      <c r="H45" s="20">
        <v>0.15514993481095177</v>
      </c>
      <c r="I45" s="62">
        <v>334</v>
      </c>
      <c r="J45" s="74">
        <v>0.1465555068012286</v>
      </c>
      <c r="K45" s="62">
        <v>385</v>
      </c>
      <c r="L45" s="74">
        <v>0.1527777777777778</v>
      </c>
      <c r="M45" s="62">
        <v>410</v>
      </c>
      <c r="N45" s="74">
        <v>0.1605324980422866</v>
      </c>
      <c r="O45" s="62">
        <v>469</v>
      </c>
      <c r="P45" s="74">
        <v>0.1829173166926677</v>
      </c>
      <c r="Q45" s="62">
        <v>392</v>
      </c>
      <c r="R45" s="74">
        <v>0.1625207296849088</v>
      </c>
      <c r="S45" s="62">
        <v>325</v>
      </c>
      <c r="T45" s="74">
        <v>0.19484412470023982</v>
      </c>
      <c r="U45" s="223">
        <v>-0.17091836734693877</v>
      </c>
      <c r="V45" s="296" t="s">
        <v>948</v>
      </c>
    </row>
    <row r="46" spans="1:22" ht="15.75" thickBot="1">
      <c r="A46" s="217" t="s">
        <v>342</v>
      </c>
      <c r="B46" s="175" t="s">
        <v>646</v>
      </c>
      <c r="C46" s="171">
        <v>104</v>
      </c>
      <c r="D46" s="116">
        <v>0.04436860068259386</v>
      </c>
      <c r="E46" s="171">
        <v>85</v>
      </c>
      <c r="F46" s="104">
        <v>0.03559463986599665</v>
      </c>
      <c r="G46" s="171">
        <v>93</v>
      </c>
      <c r="H46" s="104">
        <v>0.04041720990873533</v>
      </c>
      <c r="I46" s="171">
        <v>99</v>
      </c>
      <c r="J46" s="116">
        <v>0.0434401053093462</v>
      </c>
      <c r="K46" s="171">
        <v>117</v>
      </c>
      <c r="L46" s="116">
        <v>0.04642857142857143</v>
      </c>
      <c r="M46" s="171">
        <v>119</v>
      </c>
      <c r="N46" s="116">
        <v>0.04659357870007831</v>
      </c>
      <c r="O46" s="171">
        <v>123</v>
      </c>
      <c r="P46" s="116">
        <v>0.047971918876755074</v>
      </c>
      <c r="Q46" s="171">
        <v>120</v>
      </c>
      <c r="R46" s="116">
        <v>0.04975124378109453</v>
      </c>
      <c r="S46" s="171">
        <v>72</v>
      </c>
      <c r="T46" s="116">
        <v>0.043165467625899276</v>
      </c>
      <c r="U46" s="133">
        <v>-0.4</v>
      </c>
      <c r="V46" s="296" t="s">
        <v>949</v>
      </c>
    </row>
    <row r="47" spans="1:22" ht="15.75" thickBot="1">
      <c r="A47" s="441" t="s">
        <v>125</v>
      </c>
      <c r="B47" s="456"/>
      <c r="C47" s="192">
        <v>2344</v>
      </c>
      <c r="D47" s="194">
        <v>1</v>
      </c>
      <c r="E47" s="192">
        <v>2388</v>
      </c>
      <c r="F47" s="195">
        <v>1</v>
      </c>
      <c r="G47" s="192">
        <v>2301</v>
      </c>
      <c r="H47" s="195">
        <v>1</v>
      </c>
      <c r="I47" s="192">
        <v>2279</v>
      </c>
      <c r="J47" s="194">
        <v>1</v>
      </c>
      <c r="K47" s="192">
        <v>2520</v>
      </c>
      <c r="L47" s="194">
        <v>1</v>
      </c>
      <c r="M47" s="192">
        <v>2554</v>
      </c>
      <c r="N47" s="194">
        <v>1</v>
      </c>
      <c r="O47" s="192">
        <v>2564</v>
      </c>
      <c r="P47" s="194">
        <v>1</v>
      </c>
      <c r="Q47" s="192">
        <v>2412</v>
      </c>
      <c r="R47" s="194">
        <v>1</v>
      </c>
      <c r="S47" s="192">
        <v>1668</v>
      </c>
      <c r="T47" s="194">
        <v>1</v>
      </c>
      <c r="U47" s="223">
        <v>-0.30845771144278605</v>
      </c>
      <c r="V47" s="296" t="s">
        <v>73</v>
      </c>
    </row>
    <row r="49" spans="13:19" ht="15">
      <c r="M49" s="303"/>
      <c r="O49" s="303"/>
      <c r="Q49" s="303">
        <f>SUM(Q6:Q46)</f>
        <v>2412</v>
      </c>
      <c r="S49" s="303">
        <f>SUM(S6:S46)</f>
        <v>1668</v>
      </c>
    </row>
    <row r="50" spans="15:19" ht="15">
      <c r="O50" s="303"/>
      <c r="Q50" s="303"/>
      <c r="S50" s="303"/>
    </row>
  </sheetData>
  <sheetProtection/>
  <mergeCells count="16">
    <mergeCell ref="K4:L4"/>
    <mergeCell ref="E4:F4"/>
    <mergeCell ref="G4:H4"/>
    <mergeCell ref="O4:P4"/>
    <mergeCell ref="A47:B47"/>
    <mergeCell ref="Q4:R4"/>
    <mergeCell ref="A1:U1"/>
    <mergeCell ref="A2:U2"/>
    <mergeCell ref="I4:J4"/>
    <mergeCell ref="S4:T4"/>
    <mergeCell ref="U3:U5"/>
    <mergeCell ref="C3:T3"/>
    <mergeCell ref="B3:B5"/>
    <mergeCell ref="M4:N4"/>
    <mergeCell ref="A3:A5"/>
    <mergeCell ref="C4:D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48"/>
  <sheetViews>
    <sheetView zoomScalePageLayoutView="0" workbookViewId="0" topLeftCell="A1">
      <selection activeCell="A1" sqref="A1:L1"/>
    </sheetView>
  </sheetViews>
  <sheetFormatPr defaultColWidth="11.421875" defaultRowHeight="15"/>
  <cols>
    <col min="1" max="1" width="7.7109375" style="285" customWidth="1"/>
    <col min="2" max="2" width="67.00390625" style="285" bestFit="1" customWidth="1"/>
    <col min="3" max="12" width="12.00390625" style="285" customWidth="1"/>
    <col min="13" max="13" width="11.421875" style="296" customWidth="1"/>
    <col min="14" max="16384" width="11.421875" style="285" customWidth="1"/>
  </cols>
  <sheetData>
    <row r="1" spans="1:12" ht="24.75" customHeight="1" thickBot="1" thickTop="1">
      <c r="A1" s="343" t="s">
        <v>1048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5"/>
    </row>
    <row r="2" spans="1:12" ht="24.75" customHeight="1" thickBot="1" thickTop="1">
      <c r="A2" s="359" t="s">
        <v>603</v>
      </c>
      <c r="B2" s="478" t="s">
        <v>604</v>
      </c>
      <c r="C2" s="389" t="s">
        <v>148</v>
      </c>
      <c r="D2" s="357"/>
      <c r="E2" s="357"/>
      <c r="F2" s="357"/>
      <c r="G2" s="357"/>
      <c r="H2" s="357"/>
      <c r="I2" s="357"/>
      <c r="J2" s="474"/>
      <c r="K2" s="359" t="s">
        <v>73</v>
      </c>
      <c r="L2" s="360"/>
    </row>
    <row r="3" spans="1:12" ht="24.75" customHeight="1">
      <c r="A3" s="369"/>
      <c r="B3" s="479"/>
      <c r="C3" s="341" t="s">
        <v>69</v>
      </c>
      <c r="D3" s="363"/>
      <c r="E3" s="363" t="s">
        <v>70</v>
      </c>
      <c r="F3" s="363"/>
      <c r="G3" s="363" t="s">
        <v>71</v>
      </c>
      <c r="H3" s="363"/>
      <c r="I3" s="363" t="s">
        <v>72</v>
      </c>
      <c r="J3" s="342"/>
      <c r="K3" s="369"/>
      <c r="L3" s="362"/>
    </row>
    <row r="4" spans="1:12" ht="24.75" customHeight="1" thickBot="1">
      <c r="A4" s="411"/>
      <c r="B4" s="480"/>
      <c r="C4" s="30" t="s">
        <v>68</v>
      </c>
      <c r="D4" s="28" t="s">
        <v>67</v>
      </c>
      <c r="E4" s="27" t="s">
        <v>68</v>
      </c>
      <c r="F4" s="28" t="s">
        <v>67</v>
      </c>
      <c r="G4" s="27" t="s">
        <v>68</v>
      </c>
      <c r="H4" s="28" t="s">
        <v>67</v>
      </c>
      <c r="I4" s="27" t="s">
        <v>68</v>
      </c>
      <c r="J4" s="31" t="s">
        <v>67</v>
      </c>
      <c r="K4" s="30" t="s">
        <v>68</v>
      </c>
      <c r="L4" s="218" t="s">
        <v>67</v>
      </c>
    </row>
    <row r="5" spans="1:13" ht="15.75" thickBot="1">
      <c r="A5" s="207" t="s">
        <v>367</v>
      </c>
      <c r="B5" s="170" t="s">
        <v>605</v>
      </c>
      <c r="C5" s="171">
        <v>31</v>
      </c>
      <c r="D5" s="180">
        <v>0.047400611620795105</v>
      </c>
      <c r="E5" s="181">
        <v>37</v>
      </c>
      <c r="F5" s="180">
        <v>0.04677623261694058</v>
      </c>
      <c r="G5" s="181">
        <v>11</v>
      </c>
      <c r="H5" s="180">
        <v>0.05213270142180095</v>
      </c>
      <c r="I5" s="181">
        <v>5</v>
      </c>
      <c r="J5" s="104">
        <v>0.41666666666666674</v>
      </c>
      <c r="K5" s="103">
        <v>84</v>
      </c>
      <c r="L5" s="104">
        <v>0.050359712230215826</v>
      </c>
      <c r="M5" s="296" t="s">
        <v>909</v>
      </c>
    </row>
    <row r="6" spans="1:13" ht="15.75" thickBot="1">
      <c r="A6" s="207" t="s">
        <v>184</v>
      </c>
      <c r="B6" s="170" t="s">
        <v>606</v>
      </c>
      <c r="C6" s="171">
        <v>18</v>
      </c>
      <c r="D6" s="180">
        <v>0.02752293577981652</v>
      </c>
      <c r="E6" s="181">
        <v>26</v>
      </c>
      <c r="F6" s="180">
        <v>0.03286978508217446</v>
      </c>
      <c r="G6" s="181">
        <v>6</v>
      </c>
      <c r="H6" s="180">
        <v>0.028436018957345974</v>
      </c>
      <c r="I6" s="181">
        <v>0</v>
      </c>
      <c r="J6" s="104">
        <v>0</v>
      </c>
      <c r="K6" s="103">
        <v>50</v>
      </c>
      <c r="L6" s="104">
        <v>0.02997601918465228</v>
      </c>
      <c r="M6" s="296" t="s">
        <v>910</v>
      </c>
    </row>
    <row r="7" spans="1:13" ht="28.5">
      <c r="A7" s="340" t="s">
        <v>186</v>
      </c>
      <c r="B7" s="329" t="s">
        <v>607</v>
      </c>
      <c r="C7" s="83">
        <v>16</v>
      </c>
      <c r="D7" s="330">
        <v>0.024464831804281342</v>
      </c>
      <c r="E7" s="338">
        <v>25</v>
      </c>
      <c r="F7" s="330">
        <v>0.0316055625790139</v>
      </c>
      <c r="G7" s="338">
        <v>10</v>
      </c>
      <c r="H7" s="330">
        <v>0.047393364928909956</v>
      </c>
      <c r="I7" s="338">
        <v>1</v>
      </c>
      <c r="J7" s="84">
        <v>0.08333333333333331</v>
      </c>
      <c r="K7" s="144">
        <v>52</v>
      </c>
      <c r="L7" s="138">
        <v>0.03117505995203837</v>
      </c>
      <c r="M7" s="296" t="s">
        <v>911</v>
      </c>
    </row>
    <row r="8" spans="1:13" ht="15">
      <c r="A8" s="214" t="s">
        <v>188</v>
      </c>
      <c r="B8" s="208" t="s">
        <v>608</v>
      </c>
      <c r="C8" s="39">
        <v>12</v>
      </c>
      <c r="D8" s="40">
        <v>0.01834862385321101</v>
      </c>
      <c r="E8" s="41">
        <v>12</v>
      </c>
      <c r="F8" s="40">
        <v>0.015170670037926675</v>
      </c>
      <c r="G8" s="41">
        <v>4</v>
      </c>
      <c r="H8" s="40">
        <v>0.018957345971563982</v>
      </c>
      <c r="I8" s="41">
        <v>0</v>
      </c>
      <c r="J8" s="16">
        <v>0</v>
      </c>
      <c r="K8" s="43">
        <v>28</v>
      </c>
      <c r="L8" s="108">
        <v>0.016786570743405275</v>
      </c>
      <c r="M8" s="296" t="s">
        <v>912</v>
      </c>
    </row>
    <row r="9" spans="1:13" ht="15">
      <c r="A9" s="214" t="s">
        <v>190</v>
      </c>
      <c r="B9" s="208" t="s">
        <v>609</v>
      </c>
      <c r="C9" s="39">
        <v>6</v>
      </c>
      <c r="D9" s="40">
        <v>0.009174311926605505</v>
      </c>
      <c r="E9" s="41">
        <v>6</v>
      </c>
      <c r="F9" s="40">
        <v>0.007585335018963337</v>
      </c>
      <c r="G9" s="41">
        <v>0</v>
      </c>
      <c r="H9" s="40">
        <v>0</v>
      </c>
      <c r="I9" s="41">
        <v>0</v>
      </c>
      <c r="J9" s="16">
        <v>0</v>
      </c>
      <c r="K9" s="43">
        <v>12</v>
      </c>
      <c r="L9" s="108">
        <v>0.007194244604316547</v>
      </c>
      <c r="M9" s="296" t="s">
        <v>913</v>
      </c>
    </row>
    <row r="10" spans="1:13" ht="15">
      <c r="A10" s="214" t="s">
        <v>192</v>
      </c>
      <c r="B10" s="208" t="s">
        <v>610</v>
      </c>
      <c r="C10" s="39">
        <v>1</v>
      </c>
      <c r="D10" s="40">
        <v>0.001529051987767584</v>
      </c>
      <c r="E10" s="41">
        <v>0</v>
      </c>
      <c r="F10" s="40">
        <v>0</v>
      </c>
      <c r="G10" s="41">
        <v>1</v>
      </c>
      <c r="H10" s="40">
        <v>0.004739336492890996</v>
      </c>
      <c r="I10" s="41">
        <v>0</v>
      </c>
      <c r="J10" s="16">
        <v>0</v>
      </c>
      <c r="K10" s="43">
        <v>2</v>
      </c>
      <c r="L10" s="108">
        <v>0.0011990407673860908</v>
      </c>
      <c r="M10" s="296" t="s">
        <v>914</v>
      </c>
    </row>
    <row r="11" spans="1:13" ht="15">
      <c r="A11" s="214" t="s">
        <v>194</v>
      </c>
      <c r="B11" s="208" t="s">
        <v>611</v>
      </c>
      <c r="C11" s="39">
        <v>4</v>
      </c>
      <c r="D11" s="40">
        <v>0.006116207951070336</v>
      </c>
      <c r="E11" s="41">
        <v>0</v>
      </c>
      <c r="F11" s="40">
        <v>0</v>
      </c>
      <c r="G11" s="41">
        <v>0</v>
      </c>
      <c r="H11" s="40">
        <v>0</v>
      </c>
      <c r="I11" s="41">
        <v>0</v>
      </c>
      <c r="J11" s="16">
        <v>0</v>
      </c>
      <c r="K11" s="43">
        <v>4</v>
      </c>
      <c r="L11" s="108">
        <v>0.0023980815347721817</v>
      </c>
      <c r="M11" s="296" t="s">
        <v>915</v>
      </c>
    </row>
    <row r="12" spans="1:13" ht="15">
      <c r="A12" s="214" t="s">
        <v>200</v>
      </c>
      <c r="B12" s="208" t="s">
        <v>612</v>
      </c>
      <c r="C12" s="39">
        <v>7</v>
      </c>
      <c r="D12" s="40">
        <v>0.010703363914373088</v>
      </c>
      <c r="E12" s="41">
        <v>7</v>
      </c>
      <c r="F12" s="40">
        <v>0.008849557522123894</v>
      </c>
      <c r="G12" s="41">
        <v>0</v>
      </c>
      <c r="H12" s="40">
        <v>0</v>
      </c>
      <c r="I12" s="41">
        <v>0</v>
      </c>
      <c r="J12" s="16">
        <v>0</v>
      </c>
      <c r="K12" s="43">
        <v>14</v>
      </c>
      <c r="L12" s="108">
        <v>0.008393285371702638</v>
      </c>
      <c r="M12" s="296" t="s">
        <v>916</v>
      </c>
    </row>
    <row r="13" spans="1:13" ht="15.75" thickBot="1">
      <c r="A13" s="215" t="s">
        <v>202</v>
      </c>
      <c r="B13" s="209" t="s">
        <v>613</v>
      </c>
      <c r="C13" s="62">
        <v>5</v>
      </c>
      <c r="D13" s="63">
        <v>0.007645259938837922</v>
      </c>
      <c r="E13" s="64">
        <v>5</v>
      </c>
      <c r="F13" s="63">
        <v>0.006321112515802782</v>
      </c>
      <c r="G13" s="64">
        <v>1</v>
      </c>
      <c r="H13" s="63">
        <v>0.004739336492890996</v>
      </c>
      <c r="I13" s="64">
        <v>0</v>
      </c>
      <c r="J13" s="20">
        <v>0</v>
      </c>
      <c r="K13" s="65">
        <v>11</v>
      </c>
      <c r="L13" s="110">
        <v>0.006594724220623501</v>
      </c>
      <c r="M13" s="296" t="s">
        <v>917</v>
      </c>
    </row>
    <row r="14" spans="1:13" ht="15.75" thickBot="1">
      <c r="A14" s="207" t="s">
        <v>204</v>
      </c>
      <c r="B14" s="170" t="s">
        <v>614</v>
      </c>
      <c r="C14" s="171">
        <v>71</v>
      </c>
      <c r="D14" s="180">
        <v>0.10856269113149847</v>
      </c>
      <c r="E14" s="181">
        <v>66</v>
      </c>
      <c r="F14" s="180">
        <v>0.08343868520859671</v>
      </c>
      <c r="G14" s="181">
        <v>11</v>
      </c>
      <c r="H14" s="180">
        <v>0.05213270142180095</v>
      </c>
      <c r="I14" s="181">
        <v>0</v>
      </c>
      <c r="J14" s="104">
        <v>0</v>
      </c>
      <c r="K14" s="103">
        <v>148</v>
      </c>
      <c r="L14" s="104">
        <v>0.08872901678657075</v>
      </c>
      <c r="M14" s="296" t="s">
        <v>918</v>
      </c>
    </row>
    <row r="15" spans="1:13" ht="15">
      <c r="A15" s="340" t="s">
        <v>206</v>
      </c>
      <c r="B15" s="329" t="s">
        <v>614</v>
      </c>
      <c r="C15" s="83">
        <v>45</v>
      </c>
      <c r="D15" s="330">
        <v>0.06880733944954127</v>
      </c>
      <c r="E15" s="338">
        <v>62</v>
      </c>
      <c r="F15" s="330">
        <v>0.07838179519595449</v>
      </c>
      <c r="G15" s="338">
        <v>8</v>
      </c>
      <c r="H15" s="330">
        <v>0.037914691943127965</v>
      </c>
      <c r="I15" s="338">
        <v>0</v>
      </c>
      <c r="J15" s="84">
        <v>0</v>
      </c>
      <c r="K15" s="144">
        <v>115</v>
      </c>
      <c r="L15" s="138">
        <v>0.06894484412470024</v>
      </c>
      <c r="M15" s="296" t="s">
        <v>919</v>
      </c>
    </row>
    <row r="16" spans="1:13" ht="15.75" thickBot="1">
      <c r="A16" s="215" t="s">
        <v>222</v>
      </c>
      <c r="B16" s="209" t="s">
        <v>615</v>
      </c>
      <c r="C16" s="62">
        <v>6</v>
      </c>
      <c r="D16" s="63">
        <v>0.009174311926605505</v>
      </c>
      <c r="E16" s="64">
        <v>16</v>
      </c>
      <c r="F16" s="63">
        <v>0.020227560050568902</v>
      </c>
      <c r="G16" s="64">
        <v>3</v>
      </c>
      <c r="H16" s="63">
        <v>0.014218009478672987</v>
      </c>
      <c r="I16" s="64">
        <v>0</v>
      </c>
      <c r="J16" s="20">
        <v>0</v>
      </c>
      <c r="K16" s="65">
        <v>25</v>
      </c>
      <c r="L16" s="110">
        <v>0.01498800959232614</v>
      </c>
      <c r="M16" s="296" t="s">
        <v>920</v>
      </c>
    </row>
    <row r="17" spans="1:13" ht="15.75" thickBot="1">
      <c r="A17" s="207" t="s">
        <v>224</v>
      </c>
      <c r="B17" s="170" t="s">
        <v>616</v>
      </c>
      <c r="C17" s="171">
        <v>29</v>
      </c>
      <c r="D17" s="180">
        <v>0.04434250764525994</v>
      </c>
      <c r="E17" s="181">
        <v>31</v>
      </c>
      <c r="F17" s="180">
        <v>0.039190897597977246</v>
      </c>
      <c r="G17" s="181">
        <v>3</v>
      </c>
      <c r="H17" s="180">
        <v>0.014218009478672987</v>
      </c>
      <c r="I17" s="181">
        <v>0</v>
      </c>
      <c r="J17" s="104">
        <v>0</v>
      </c>
      <c r="K17" s="103">
        <v>63</v>
      </c>
      <c r="L17" s="104">
        <v>0.03776978417266187</v>
      </c>
      <c r="M17" s="296" t="s">
        <v>921</v>
      </c>
    </row>
    <row r="18" spans="1:13" ht="15">
      <c r="A18" s="340" t="s">
        <v>226</v>
      </c>
      <c r="B18" s="329" t="s">
        <v>616</v>
      </c>
      <c r="C18" s="83">
        <v>24</v>
      </c>
      <c r="D18" s="330">
        <v>0.03669724770642202</v>
      </c>
      <c r="E18" s="338">
        <v>21</v>
      </c>
      <c r="F18" s="330">
        <v>0.02654867256637168</v>
      </c>
      <c r="G18" s="338">
        <v>6</v>
      </c>
      <c r="H18" s="330">
        <v>0.028436018957345974</v>
      </c>
      <c r="I18" s="338">
        <v>0</v>
      </c>
      <c r="J18" s="84">
        <v>0</v>
      </c>
      <c r="K18" s="144">
        <v>51</v>
      </c>
      <c r="L18" s="138">
        <v>0.030575539568345324</v>
      </c>
      <c r="M18" s="296" t="s">
        <v>922</v>
      </c>
    </row>
    <row r="19" spans="1:13" ht="15.75" thickBot="1">
      <c r="A19" s="215" t="s">
        <v>240</v>
      </c>
      <c r="B19" s="209" t="s">
        <v>617</v>
      </c>
      <c r="C19" s="62">
        <v>8</v>
      </c>
      <c r="D19" s="63">
        <v>0.012232415902140671</v>
      </c>
      <c r="E19" s="64">
        <v>16</v>
      </c>
      <c r="F19" s="63">
        <v>0.020227560050568902</v>
      </c>
      <c r="G19" s="64">
        <v>0</v>
      </c>
      <c r="H19" s="63">
        <v>0</v>
      </c>
      <c r="I19" s="64">
        <v>0</v>
      </c>
      <c r="J19" s="20">
        <v>0</v>
      </c>
      <c r="K19" s="65">
        <v>24</v>
      </c>
      <c r="L19" s="110">
        <v>0.014388489208633094</v>
      </c>
      <c r="M19" s="296" t="s">
        <v>923</v>
      </c>
    </row>
    <row r="20" spans="1:13" ht="15.75" thickBot="1">
      <c r="A20" s="207" t="s">
        <v>618</v>
      </c>
      <c r="B20" s="170" t="s">
        <v>619</v>
      </c>
      <c r="C20" s="171">
        <v>1</v>
      </c>
      <c r="D20" s="180">
        <v>0.001529051987767584</v>
      </c>
      <c r="E20" s="181">
        <v>2</v>
      </c>
      <c r="F20" s="180">
        <v>0.0025284450063211127</v>
      </c>
      <c r="G20" s="181">
        <v>0</v>
      </c>
      <c r="H20" s="180">
        <v>0</v>
      </c>
      <c r="I20" s="181">
        <v>0</v>
      </c>
      <c r="J20" s="104">
        <v>0</v>
      </c>
      <c r="K20" s="103">
        <v>3</v>
      </c>
      <c r="L20" s="104">
        <v>0.0017985611510791368</v>
      </c>
      <c r="M20" s="296" t="s">
        <v>924</v>
      </c>
    </row>
    <row r="21" spans="1:13" ht="28.5">
      <c r="A21" s="340" t="s">
        <v>242</v>
      </c>
      <c r="B21" s="329" t="s">
        <v>620</v>
      </c>
      <c r="C21" s="83">
        <v>22</v>
      </c>
      <c r="D21" s="330">
        <v>0.03363914373088685</v>
      </c>
      <c r="E21" s="338">
        <v>29</v>
      </c>
      <c r="F21" s="330">
        <v>0.03666245259165613</v>
      </c>
      <c r="G21" s="338">
        <v>5</v>
      </c>
      <c r="H21" s="330">
        <v>0.023696682464454978</v>
      </c>
      <c r="I21" s="338">
        <v>0</v>
      </c>
      <c r="J21" s="84">
        <v>0</v>
      </c>
      <c r="K21" s="144">
        <v>56</v>
      </c>
      <c r="L21" s="138">
        <v>0.03357314148681055</v>
      </c>
      <c r="M21" s="296" t="s">
        <v>925</v>
      </c>
    </row>
    <row r="22" spans="1:13" ht="15">
      <c r="A22" s="214" t="s">
        <v>244</v>
      </c>
      <c r="B22" s="208" t="s">
        <v>621</v>
      </c>
      <c r="C22" s="39">
        <v>0</v>
      </c>
      <c r="D22" s="40">
        <v>0</v>
      </c>
      <c r="E22" s="41">
        <v>3</v>
      </c>
      <c r="F22" s="40">
        <v>0.0037926675094816687</v>
      </c>
      <c r="G22" s="41">
        <v>1</v>
      </c>
      <c r="H22" s="40">
        <v>0.004739336492890996</v>
      </c>
      <c r="I22" s="41">
        <v>0</v>
      </c>
      <c r="J22" s="16">
        <v>0</v>
      </c>
      <c r="K22" s="43">
        <v>4</v>
      </c>
      <c r="L22" s="108">
        <v>0.0023980815347721817</v>
      </c>
      <c r="M22" s="296" t="s">
        <v>926</v>
      </c>
    </row>
    <row r="23" spans="1:13" ht="15">
      <c r="A23" s="214" t="s">
        <v>246</v>
      </c>
      <c r="B23" s="216" t="s">
        <v>622</v>
      </c>
      <c r="C23" s="39">
        <v>2</v>
      </c>
      <c r="D23" s="40">
        <v>0.003058103975535168</v>
      </c>
      <c r="E23" s="41">
        <v>2</v>
      </c>
      <c r="F23" s="40">
        <v>0.0025284450063211127</v>
      </c>
      <c r="G23" s="41">
        <v>0</v>
      </c>
      <c r="H23" s="40">
        <v>0</v>
      </c>
      <c r="I23" s="41">
        <v>0</v>
      </c>
      <c r="J23" s="16">
        <v>0</v>
      </c>
      <c r="K23" s="43">
        <v>4</v>
      </c>
      <c r="L23" s="108">
        <v>0.0023980815347721817</v>
      </c>
      <c r="M23" s="296" t="s">
        <v>927</v>
      </c>
    </row>
    <row r="24" spans="1:13" ht="15">
      <c r="A24" s="214" t="s">
        <v>623</v>
      </c>
      <c r="B24" s="208" t="s">
        <v>624</v>
      </c>
      <c r="C24" s="39">
        <v>0</v>
      </c>
      <c r="D24" s="40">
        <v>0</v>
      </c>
      <c r="E24" s="41">
        <v>2</v>
      </c>
      <c r="F24" s="40">
        <v>0.0025284450063211127</v>
      </c>
      <c r="G24" s="41">
        <v>1</v>
      </c>
      <c r="H24" s="40">
        <v>0.004739336492890996</v>
      </c>
      <c r="I24" s="41">
        <v>0</v>
      </c>
      <c r="J24" s="16">
        <v>0</v>
      </c>
      <c r="K24" s="43">
        <v>3</v>
      </c>
      <c r="L24" s="108">
        <v>0.0017985611510791368</v>
      </c>
      <c r="M24" s="296" t="s">
        <v>928</v>
      </c>
    </row>
    <row r="25" spans="1:13" ht="15.75" thickBot="1">
      <c r="A25" s="215" t="s">
        <v>254</v>
      </c>
      <c r="B25" s="209" t="s">
        <v>625</v>
      </c>
      <c r="C25" s="219">
        <v>2</v>
      </c>
      <c r="D25" s="183">
        <v>0.003058103975535168</v>
      </c>
      <c r="E25" s="220">
        <v>0</v>
      </c>
      <c r="F25" s="183">
        <v>0</v>
      </c>
      <c r="G25" s="220">
        <v>0</v>
      </c>
      <c r="H25" s="183">
        <v>0</v>
      </c>
      <c r="I25" s="220">
        <v>0</v>
      </c>
      <c r="J25" s="110">
        <v>0</v>
      </c>
      <c r="K25" s="221">
        <v>2</v>
      </c>
      <c r="L25" s="110">
        <v>0.0011990407673860908</v>
      </c>
      <c r="M25" s="296" t="s">
        <v>929</v>
      </c>
    </row>
    <row r="26" spans="1:13" ht="15.75" thickBot="1">
      <c r="A26" s="207" t="s">
        <v>256</v>
      </c>
      <c r="B26" s="170" t="s">
        <v>626</v>
      </c>
      <c r="C26" s="171">
        <v>3</v>
      </c>
      <c r="D26" s="180">
        <v>0.0045871559633027525</v>
      </c>
      <c r="E26" s="181">
        <v>1</v>
      </c>
      <c r="F26" s="180">
        <v>0.0012642225031605564</v>
      </c>
      <c r="G26" s="181">
        <v>0</v>
      </c>
      <c r="H26" s="180">
        <v>0</v>
      </c>
      <c r="I26" s="181">
        <v>0</v>
      </c>
      <c r="J26" s="104">
        <v>0</v>
      </c>
      <c r="K26" s="103">
        <v>4</v>
      </c>
      <c r="L26" s="104">
        <v>0.0023980815347721817</v>
      </c>
      <c r="M26" s="296" t="s">
        <v>930</v>
      </c>
    </row>
    <row r="27" spans="1:13" ht="15">
      <c r="A27" s="340" t="s">
        <v>258</v>
      </c>
      <c r="B27" s="329" t="s">
        <v>627</v>
      </c>
      <c r="C27" s="83">
        <v>23</v>
      </c>
      <c r="D27" s="330">
        <v>0.03516819571865443</v>
      </c>
      <c r="E27" s="338">
        <v>41</v>
      </c>
      <c r="F27" s="330">
        <v>0.05183312262958281</v>
      </c>
      <c r="G27" s="338">
        <v>9</v>
      </c>
      <c r="H27" s="330">
        <v>0.04265402843601896</v>
      </c>
      <c r="I27" s="338">
        <v>0</v>
      </c>
      <c r="J27" s="84">
        <v>0</v>
      </c>
      <c r="K27" s="144">
        <v>73</v>
      </c>
      <c r="L27" s="138">
        <v>0.04376498800959232</v>
      </c>
      <c r="M27" s="296" t="s">
        <v>931</v>
      </c>
    </row>
    <row r="28" spans="1:13" ht="15">
      <c r="A28" s="214" t="s">
        <v>260</v>
      </c>
      <c r="B28" s="208" t="s">
        <v>628</v>
      </c>
      <c r="C28" s="39">
        <v>18</v>
      </c>
      <c r="D28" s="40">
        <v>0.02752293577981652</v>
      </c>
      <c r="E28" s="41">
        <v>15</v>
      </c>
      <c r="F28" s="40">
        <v>0.018963337547408345</v>
      </c>
      <c r="G28" s="41">
        <v>7</v>
      </c>
      <c r="H28" s="40">
        <v>0.03317535545023697</v>
      </c>
      <c r="I28" s="41">
        <v>0</v>
      </c>
      <c r="J28" s="16">
        <v>0</v>
      </c>
      <c r="K28" s="43">
        <v>40</v>
      </c>
      <c r="L28" s="108">
        <v>0.023980815347721826</v>
      </c>
      <c r="M28" s="296" t="s">
        <v>932</v>
      </c>
    </row>
    <row r="29" spans="1:13" ht="15">
      <c r="A29" s="214" t="s">
        <v>262</v>
      </c>
      <c r="B29" s="208" t="s">
        <v>629</v>
      </c>
      <c r="C29" s="39">
        <v>10</v>
      </c>
      <c r="D29" s="40">
        <v>0.015290519877675844</v>
      </c>
      <c r="E29" s="41">
        <v>18</v>
      </c>
      <c r="F29" s="40">
        <v>0.022756005056890013</v>
      </c>
      <c r="G29" s="41">
        <v>3</v>
      </c>
      <c r="H29" s="40">
        <v>0.014218009478672987</v>
      </c>
      <c r="I29" s="41">
        <v>0</v>
      </c>
      <c r="J29" s="16">
        <v>0</v>
      </c>
      <c r="K29" s="43">
        <v>31</v>
      </c>
      <c r="L29" s="108">
        <v>0.018585131894484415</v>
      </c>
      <c r="M29" s="296" t="s">
        <v>933</v>
      </c>
    </row>
    <row r="30" spans="1:13" ht="15">
      <c r="A30" s="214" t="s">
        <v>630</v>
      </c>
      <c r="B30" s="208" t="s">
        <v>631</v>
      </c>
      <c r="C30" s="39">
        <v>8</v>
      </c>
      <c r="D30" s="40">
        <v>0.012232415902140671</v>
      </c>
      <c r="E30" s="41">
        <v>12</v>
      </c>
      <c r="F30" s="40">
        <v>0.015170670037926675</v>
      </c>
      <c r="G30" s="41">
        <v>4</v>
      </c>
      <c r="H30" s="40">
        <v>0.018957345971563982</v>
      </c>
      <c r="I30" s="41">
        <v>0</v>
      </c>
      <c r="J30" s="16">
        <v>0</v>
      </c>
      <c r="K30" s="43">
        <v>24</v>
      </c>
      <c r="L30" s="108">
        <v>0.014388489208633094</v>
      </c>
      <c r="M30" s="296" t="s">
        <v>934</v>
      </c>
    </row>
    <row r="31" spans="1:13" ht="15">
      <c r="A31" s="203">
        <v>55</v>
      </c>
      <c r="B31" s="208" t="s">
        <v>632</v>
      </c>
      <c r="C31" s="39">
        <v>19</v>
      </c>
      <c r="D31" s="40">
        <v>0.029051987767584095</v>
      </c>
      <c r="E31" s="41">
        <v>21</v>
      </c>
      <c r="F31" s="40">
        <v>0.02654867256637168</v>
      </c>
      <c r="G31" s="41">
        <v>9</v>
      </c>
      <c r="H31" s="40">
        <v>0.04265402843601896</v>
      </c>
      <c r="I31" s="41">
        <v>0</v>
      </c>
      <c r="J31" s="16">
        <v>0</v>
      </c>
      <c r="K31" s="43">
        <v>49</v>
      </c>
      <c r="L31" s="108">
        <v>0.029376498800959237</v>
      </c>
      <c r="M31" s="296" t="s">
        <v>935</v>
      </c>
    </row>
    <row r="32" spans="1:13" ht="15">
      <c r="A32" s="214" t="s">
        <v>268</v>
      </c>
      <c r="B32" s="208" t="s">
        <v>633</v>
      </c>
      <c r="C32" s="39">
        <v>4</v>
      </c>
      <c r="D32" s="40">
        <v>0.006116207951070336</v>
      </c>
      <c r="E32" s="41">
        <v>9</v>
      </c>
      <c r="F32" s="40">
        <v>0.011378002528445006</v>
      </c>
      <c r="G32" s="41">
        <v>3</v>
      </c>
      <c r="H32" s="40">
        <v>0.014218009478672987</v>
      </c>
      <c r="I32" s="41">
        <v>0</v>
      </c>
      <c r="J32" s="16">
        <v>0</v>
      </c>
      <c r="K32" s="43">
        <v>16</v>
      </c>
      <c r="L32" s="108">
        <v>0.009592326139088727</v>
      </c>
      <c r="M32" s="296" t="s">
        <v>936</v>
      </c>
    </row>
    <row r="33" spans="1:13" ht="15.75" thickBot="1">
      <c r="A33" s="215" t="s">
        <v>270</v>
      </c>
      <c r="B33" s="209" t="s">
        <v>634</v>
      </c>
      <c r="C33" s="62">
        <v>2</v>
      </c>
      <c r="D33" s="63">
        <v>0.003058103975535168</v>
      </c>
      <c r="E33" s="64">
        <v>1</v>
      </c>
      <c r="F33" s="63">
        <v>0.0012642225031605564</v>
      </c>
      <c r="G33" s="64">
        <v>1</v>
      </c>
      <c r="H33" s="63">
        <v>0.004739336492890996</v>
      </c>
      <c r="I33" s="64">
        <v>0</v>
      </c>
      <c r="J33" s="20">
        <v>0</v>
      </c>
      <c r="K33" s="65">
        <v>4</v>
      </c>
      <c r="L33" s="110">
        <v>0.0023980815347721817</v>
      </c>
      <c r="M33" s="296" t="s">
        <v>937</v>
      </c>
    </row>
    <row r="34" spans="1:13" ht="15.75" thickBot="1">
      <c r="A34" s="207" t="s">
        <v>272</v>
      </c>
      <c r="B34" s="170" t="s">
        <v>635</v>
      </c>
      <c r="C34" s="171">
        <v>1</v>
      </c>
      <c r="D34" s="180">
        <v>0.001529051987767584</v>
      </c>
      <c r="E34" s="181">
        <v>1</v>
      </c>
      <c r="F34" s="180">
        <v>0.0012642225031605564</v>
      </c>
      <c r="G34" s="181">
        <v>1</v>
      </c>
      <c r="H34" s="180">
        <v>0.004739336492890996</v>
      </c>
      <c r="I34" s="181">
        <v>0</v>
      </c>
      <c r="J34" s="104">
        <v>0</v>
      </c>
      <c r="K34" s="103">
        <v>3</v>
      </c>
      <c r="L34" s="104">
        <v>0.0017985611510791368</v>
      </c>
      <c r="M34" s="296" t="s">
        <v>938</v>
      </c>
    </row>
    <row r="35" spans="1:13" ht="15">
      <c r="A35" s="340" t="s">
        <v>274</v>
      </c>
      <c r="B35" s="329" t="s">
        <v>636</v>
      </c>
      <c r="C35" s="83">
        <v>4</v>
      </c>
      <c r="D35" s="330">
        <v>0.006116207951070336</v>
      </c>
      <c r="E35" s="338">
        <v>3</v>
      </c>
      <c r="F35" s="330">
        <v>0.0037926675094816687</v>
      </c>
      <c r="G35" s="338">
        <v>4</v>
      </c>
      <c r="H35" s="330">
        <v>0.018957345971563982</v>
      </c>
      <c r="I35" s="338">
        <v>0</v>
      </c>
      <c r="J35" s="84">
        <v>0</v>
      </c>
      <c r="K35" s="144">
        <v>11</v>
      </c>
      <c r="L35" s="138">
        <v>0.006594724220623501</v>
      </c>
      <c r="M35" s="296" t="s">
        <v>939</v>
      </c>
    </row>
    <row r="36" spans="1:13" ht="15">
      <c r="A36" s="214" t="s">
        <v>276</v>
      </c>
      <c r="B36" s="208" t="s">
        <v>637</v>
      </c>
      <c r="C36" s="39">
        <v>41</v>
      </c>
      <c r="D36" s="40">
        <v>0.06269113149847094</v>
      </c>
      <c r="E36" s="41">
        <v>67</v>
      </c>
      <c r="F36" s="40">
        <v>0.08470290771175729</v>
      </c>
      <c r="G36" s="41">
        <v>19</v>
      </c>
      <c r="H36" s="40">
        <v>0.09004739336492891</v>
      </c>
      <c r="I36" s="41">
        <v>0</v>
      </c>
      <c r="J36" s="16">
        <v>0</v>
      </c>
      <c r="K36" s="43">
        <v>127</v>
      </c>
      <c r="L36" s="108">
        <v>0.07613908872901679</v>
      </c>
      <c r="M36" s="296" t="s">
        <v>940</v>
      </c>
    </row>
    <row r="37" spans="1:13" ht="15">
      <c r="A37" s="214" t="s">
        <v>278</v>
      </c>
      <c r="B37" s="208" t="s">
        <v>638</v>
      </c>
      <c r="C37" s="39">
        <v>18</v>
      </c>
      <c r="D37" s="40">
        <v>0.02752293577981652</v>
      </c>
      <c r="E37" s="41">
        <v>21</v>
      </c>
      <c r="F37" s="40">
        <v>0.02654867256637168</v>
      </c>
      <c r="G37" s="41">
        <v>5</v>
      </c>
      <c r="H37" s="40">
        <v>0.023696682464454978</v>
      </c>
      <c r="I37" s="41">
        <v>0</v>
      </c>
      <c r="J37" s="16">
        <v>0</v>
      </c>
      <c r="K37" s="43">
        <v>44</v>
      </c>
      <c r="L37" s="108">
        <v>0.026378896882494004</v>
      </c>
      <c r="M37" s="296" t="s">
        <v>941</v>
      </c>
    </row>
    <row r="38" spans="1:13" ht="15">
      <c r="A38" s="214" t="s">
        <v>280</v>
      </c>
      <c r="B38" s="208" t="s">
        <v>639</v>
      </c>
      <c r="C38" s="39">
        <v>11</v>
      </c>
      <c r="D38" s="40">
        <v>0.016819571865443424</v>
      </c>
      <c r="E38" s="41">
        <v>8</v>
      </c>
      <c r="F38" s="40">
        <v>0.010113780025284451</v>
      </c>
      <c r="G38" s="41">
        <v>8</v>
      </c>
      <c r="H38" s="40">
        <v>0.037914691943127965</v>
      </c>
      <c r="I38" s="41">
        <v>0</v>
      </c>
      <c r="J38" s="16">
        <v>0</v>
      </c>
      <c r="K38" s="43">
        <v>27</v>
      </c>
      <c r="L38" s="108">
        <v>0.01618705035971223</v>
      </c>
      <c r="M38" s="296" t="s">
        <v>942</v>
      </c>
    </row>
    <row r="39" spans="1:13" ht="15">
      <c r="A39" s="214" t="s">
        <v>282</v>
      </c>
      <c r="B39" s="208" t="s">
        <v>640</v>
      </c>
      <c r="C39" s="39">
        <v>3</v>
      </c>
      <c r="D39" s="40">
        <v>0.0045871559633027525</v>
      </c>
      <c r="E39" s="41">
        <v>4</v>
      </c>
      <c r="F39" s="40">
        <v>0.0050568900126422255</v>
      </c>
      <c r="G39" s="41">
        <v>3</v>
      </c>
      <c r="H39" s="40">
        <v>0.014218009478672987</v>
      </c>
      <c r="I39" s="41">
        <v>0</v>
      </c>
      <c r="J39" s="16">
        <v>0</v>
      </c>
      <c r="K39" s="43">
        <v>10</v>
      </c>
      <c r="L39" s="108">
        <v>0.0059952038369304565</v>
      </c>
      <c r="M39" s="296" t="s">
        <v>943</v>
      </c>
    </row>
    <row r="40" spans="1:13" ht="15">
      <c r="A40" s="214" t="s">
        <v>286</v>
      </c>
      <c r="B40" s="208" t="s">
        <v>641</v>
      </c>
      <c r="C40" s="39">
        <v>3</v>
      </c>
      <c r="D40" s="40">
        <v>0.0045871559633027525</v>
      </c>
      <c r="E40" s="41">
        <v>5</v>
      </c>
      <c r="F40" s="40">
        <v>0.006321112515802782</v>
      </c>
      <c r="G40" s="41">
        <v>1</v>
      </c>
      <c r="H40" s="40">
        <v>0.004739336492890996</v>
      </c>
      <c r="I40" s="41">
        <v>0</v>
      </c>
      <c r="J40" s="16">
        <v>0</v>
      </c>
      <c r="K40" s="43">
        <v>9</v>
      </c>
      <c r="L40" s="108">
        <v>0.0053956834532374095</v>
      </c>
      <c r="M40" s="296" t="s">
        <v>944</v>
      </c>
    </row>
    <row r="41" spans="1:13" ht="15.75" thickBot="1">
      <c r="A41" s="215" t="s">
        <v>288</v>
      </c>
      <c r="B41" s="209" t="s">
        <v>642</v>
      </c>
      <c r="C41" s="62">
        <v>0</v>
      </c>
      <c r="D41" s="63">
        <v>0</v>
      </c>
      <c r="E41" s="64">
        <v>4</v>
      </c>
      <c r="F41" s="63">
        <v>0.0050568900126422255</v>
      </c>
      <c r="G41" s="64">
        <v>0</v>
      </c>
      <c r="H41" s="63">
        <v>0</v>
      </c>
      <c r="I41" s="64">
        <v>0</v>
      </c>
      <c r="J41" s="20">
        <v>0</v>
      </c>
      <c r="K41" s="65">
        <v>4</v>
      </c>
      <c r="L41" s="110">
        <v>0.0023980815347721817</v>
      </c>
      <c r="M41" s="296" t="s">
        <v>945</v>
      </c>
    </row>
    <row r="42" spans="1:13" ht="29.25" thickBot="1">
      <c r="A42" s="207" t="s">
        <v>290</v>
      </c>
      <c r="B42" s="170" t="s">
        <v>643</v>
      </c>
      <c r="C42" s="171">
        <v>6</v>
      </c>
      <c r="D42" s="180">
        <v>0.009174311926605505</v>
      </c>
      <c r="E42" s="181">
        <v>14</v>
      </c>
      <c r="F42" s="180">
        <v>0.017699115044247787</v>
      </c>
      <c r="G42" s="181">
        <v>2</v>
      </c>
      <c r="H42" s="180">
        <v>0.009478672985781991</v>
      </c>
      <c r="I42" s="181">
        <v>1</v>
      </c>
      <c r="J42" s="104">
        <v>0.08333333333333331</v>
      </c>
      <c r="K42" s="103">
        <v>23</v>
      </c>
      <c r="L42" s="104">
        <v>0.013788968824940049</v>
      </c>
      <c r="M42" s="296" t="s">
        <v>946</v>
      </c>
    </row>
    <row r="43" spans="1:13" ht="15">
      <c r="A43" s="340" t="s">
        <v>292</v>
      </c>
      <c r="B43" s="329" t="s">
        <v>644</v>
      </c>
      <c r="C43" s="83">
        <v>6</v>
      </c>
      <c r="D43" s="330">
        <v>0.009174311926605505</v>
      </c>
      <c r="E43" s="338">
        <v>8</v>
      </c>
      <c r="F43" s="330">
        <v>0.010113780025284451</v>
      </c>
      <c r="G43" s="338">
        <v>3</v>
      </c>
      <c r="H43" s="330">
        <v>0.014218009478672987</v>
      </c>
      <c r="I43" s="338">
        <v>0</v>
      </c>
      <c r="J43" s="84">
        <v>0</v>
      </c>
      <c r="K43" s="144">
        <v>17</v>
      </c>
      <c r="L43" s="138">
        <v>0.010191846522781775</v>
      </c>
      <c r="M43" s="296" t="s">
        <v>947</v>
      </c>
    </row>
    <row r="44" spans="1:13" ht="15.75" thickBot="1">
      <c r="A44" s="215" t="s">
        <v>304</v>
      </c>
      <c r="B44" s="209" t="s">
        <v>645</v>
      </c>
      <c r="C44" s="62">
        <v>132</v>
      </c>
      <c r="D44" s="63">
        <v>0.2018348623853211</v>
      </c>
      <c r="E44" s="64">
        <v>139</v>
      </c>
      <c r="F44" s="63">
        <v>0.17572692793931732</v>
      </c>
      <c r="G44" s="64">
        <v>53</v>
      </c>
      <c r="H44" s="63">
        <v>0.2511848341232228</v>
      </c>
      <c r="I44" s="64">
        <v>1</v>
      </c>
      <c r="J44" s="20">
        <v>0.08333333333333331</v>
      </c>
      <c r="K44" s="65">
        <v>325</v>
      </c>
      <c r="L44" s="110">
        <v>0.19484412470023982</v>
      </c>
      <c r="M44" s="296" t="s">
        <v>948</v>
      </c>
    </row>
    <row r="45" spans="1:13" ht="15.75" thickBot="1">
      <c r="A45" s="217" t="s">
        <v>342</v>
      </c>
      <c r="B45" s="175" t="s">
        <v>646</v>
      </c>
      <c r="C45" s="171">
        <v>32</v>
      </c>
      <c r="D45" s="180">
        <v>0.048929663608562685</v>
      </c>
      <c r="E45" s="181">
        <v>31</v>
      </c>
      <c r="F45" s="180">
        <v>0.039190897597977246</v>
      </c>
      <c r="G45" s="181">
        <v>5</v>
      </c>
      <c r="H45" s="180">
        <v>0.023696682464454978</v>
      </c>
      <c r="I45" s="181">
        <v>4</v>
      </c>
      <c r="J45" s="104">
        <v>0.33333333333333326</v>
      </c>
      <c r="K45" s="103">
        <v>72</v>
      </c>
      <c r="L45" s="104">
        <v>0.043165467625899276</v>
      </c>
      <c r="M45" s="296" t="s">
        <v>949</v>
      </c>
    </row>
    <row r="46" spans="1:13" ht="15.75" thickBot="1">
      <c r="A46" s="441" t="s">
        <v>125</v>
      </c>
      <c r="B46" s="456"/>
      <c r="C46" s="192">
        <v>654</v>
      </c>
      <c r="D46" s="193">
        <v>1</v>
      </c>
      <c r="E46" s="196">
        <v>791</v>
      </c>
      <c r="F46" s="193">
        <v>1</v>
      </c>
      <c r="G46" s="196">
        <v>211</v>
      </c>
      <c r="H46" s="193">
        <v>1</v>
      </c>
      <c r="I46" s="196">
        <v>12</v>
      </c>
      <c r="J46" s="195">
        <v>1</v>
      </c>
      <c r="K46" s="192">
        <v>1668</v>
      </c>
      <c r="L46" s="189">
        <v>1</v>
      </c>
      <c r="M46" s="296" t="s">
        <v>73</v>
      </c>
    </row>
    <row r="47" ht="15">
      <c r="K47" s="303"/>
    </row>
    <row r="48" ht="15">
      <c r="K48" s="303">
        <f>SUM(K5:K45)</f>
        <v>1668</v>
      </c>
    </row>
  </sheetData>
  <sheetProtection/>
  <mergeCells count="10">
    <mergeCell ref="A46:B46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9"/>
  <sheetViews>
    <sheetView zoomScalePageLayoutView="0" workbookViewId="0" topLeftCell="A1">
      <selection activeCell="A1" sqref="A1:I1"/>
    </sheetView>
  </sheetViews>
  <sheetFormatPr defaultColWidth="11.421875" defaultRowHeight="15"/>
  <cols>
    <col min="1" max="1" width="25.140625" style="285" customWidth="1"/>
    <col min="2" max="9" width="13.28125" style="285" customWidth="1"/>
    <col min="10" max="16384" width="11.421875" style="285" customWidth="1"/>
  </cols>
  <sheetData>
    <row r="1" spans="1:9" ht="49.5" customHeight="1" thickBot="1" thickTop="1">
      <c r="A1" s="354" t="s">
        <v>1015</v>
      </c>
      <c r="B1" s="355"/>
      <c r="C1" s="355"/>
      <c r="D1" s="355"/>
      <c r="E1" s="355"/>
      <c r="F1" s="355"/>
      <c r="G1" s="355"/>
      <c r="H1" s="355"/>
      <c r="I1" s="356"/>
    </row>
    <row r="2" spans="1:9" ht="24.75" customHeight="1" thickBot="1" thickTop="1">
      <c r="A2" s="346" t="s">
        <v>77</v>
      </c>
      <c r="B2" s="364" t="s">
        <v>78</v>
      </c>
      <c r="C2" s="357"/>
      <c r="D2" s="357"/>
      <c r="E2" s="357"/>
      <c r="F2" s="357"/>
      <c r="G2" s="358"/>
      <c r="H2" s="359" t="s">
        <v>73</v>
      </c>
      <c r="I2" s="360"/>
    </row>
    <row r="3" spans="1:9" ht="24.75" customHeight="1">
      <c r="A3" s="347"/>
      <c r="B3" s="341" t="s">
        <v>79</v>
      </c>
      <c r="C3" s="363"/>
      <c r="D3" s="363" t="s">
        <v>80</v>
      </c>
      <c r="E3" s="363"/>
      <c r="F3" s="363" t="s">
        <v>81</v>
      </c>
      <c r="G3" s="342"/>
      <c r="H3" s="361"/>
      <c r="I3" s="362"/>
    </row>
    <row r="4" spans="1:9" ht="24.75" customHeight="1" thickBot="1">
      <c r="A4" s="348"/>
      <c r="B4" s="55" t="s">
        <v>68</v>
      </c>
      <c r="C4" s="56" t="s">
        <v>67</v>
      </c>
      <c r="D4" s="57" t="s">
        <v>68</v>
      </c>
      <c r="E4" s="56" t="s">
        <v>67</v>
      </c>
      <c r="F4" s="57" t="s">
        <v>68</v>
      </c>
      <c r="G4" s="58" t="s">
        <v>67</v>
      </c>
      <c r="H4" s="59" t="s">
        <v>68</v>
      </c>
      <c r="I4" s="60" t="s">
        <v>67</v>
      </c>
    </row>
    <row r="5" spans="1:10" ht="15">
      <c r="A5" s="32" t="s">
        <v>69</v>
      </c>
      <c r="B5" s="33">
        <v>145</v>
      </c>
      <c r="C5" s="34">
        <v>0.49828178694158076</v>
      </c>
      <c r="D5" s="35">
        <v>376</v>
      </c>
      <c r="E5" s="34">
        <v>0.3704433497536946</v>
      </c>
      <c r="F5" s="35">
        <v>133</v>
      </c>
      <c r="G5" s="12">
        <v>0.3674033149171271</v>
      </c>
      <c r="H5" s="37">
        <v>654</v>
      </c>
      <c r="I5" s="12">
        <v>0.3920863309352518</v>
      </c>
      <c r="J5" s="296" t="s">
        <v>657</v>
      </c>
    </row>
    <row r="6" spans="1:10" ht="15">
      <c r="A6" s="38" t="s">
        <v>70</v>
      </c>
      <c r="B6" s="39">
        <v>128</v>
      </c>
      <c r="C6" s="40">
        <v>0.43986254295532645</v>
      </c>
      <c r="D6" s="41">
        <v>496</v>
      </c>
      <c r="E6" s="40">
        <v>0.4886699507389163</v>
      </c>
      <c r="F6" s="41">
        <v>167</v>
      </c>
      <c r="G6" s="16">
        <v>0.4613259668508287</v>
      </c>
      <c r="H6" s="43">
        <v>791</v>
      </c>
      <c r="I6" s="16">
        <v>0.47422062350119903</v>
      </c>
      <c r="J6" s="296" t="s">
        <v>658</v>
      </c>
    </row>
    <row r="7" spans="1:10" ht="15">
      <c r="A7" s="38" t="s">
        <v>71</v>
      </c>
      <c r="B7" s="39">
        <v>18</v>
      </c>
      <c r="C7" s="40">
        <v>0.06185567010309279</v>
      </c>
      <c r="D7" s="41">
        <v>136</v>
      </c>
      <c r="E7" s="40">
        <v>0.1339901477832512</v>
      </c>
      <c r="F7" s="41">
        <v>57</v>
      </c>
      <c r="G7" s="16">
        <v>0.1574585635359116</v>
      </c>
      <c r="H7" s="43">
        <v>211</v>
      </c>
      <c r="I7" s="16">
        <v>0.1264988009592326</v>
      </c>
      <c r="J7" s="296" t="s">
        <v>659</v>
      </c>
    </row>
    <row r="8" spans="1:10" ht="15.75" thickBot="1">
      <c r="A8" s="61" t="s">
        <v>72</v>
      </c>
      <c r="B8" s="62">
        <v>0</v>
      </c>
      <c r="C8" s="63">
        <v>0</v>
      </c>
      <c r="D8" s="64">
        <v>7</v>
      </c>
      <c r="E8" s="63">
        <v>0.006896551724137932</v>
      </c>
      <c r="F8" s="64">
        <v>5</v>
      </c>
      <c r="G8" s="20">
        <v>0.013812154696132596</v>
      </c>
      <c r="H8" s="65">
        <v>12</v>
      </c>
      <c r="I8" s="20">
        <v>0.007194244604316547</v>
      </c>
      <c r="J8" s="296" t="s">
        <v>660</v>
      </c>
    </row>
    <row r="9" spans="1:10" ht="15.75" thickBot="1">
      <c r="A9" s="50" t="s">
        <v>73</v>
      </c>
      <c r="B9" s="51">
        <v>291</v>
      </c>
      <c r="C9" s="52">
        <v>1</v>
      </c>
      <c r="D9" s="53">
        <v>1015</v>
      </c>
      <c r="E9" s="52">
        <v>1</v>
      </c>
      <c r="F9" s="53">
        <v>362</v>
      </c>
      <c r="G9" s="24">
        <v>1</v>
      </c>
      <c r="H9" s="51">
        <v>1668</v>
      </c>
      <c r="I9" s="24">
        <v>1</v>
      </c>
      <c r="J9" s="296" t="s">
        <v>73</v>
      </c>
    </row>
  </sheetData>
  <sheetProtection/>
  <mergeCells count="7">
    <mergeCell ref="A1:I1"/>
    <mergeCell ref="A2:A4"/>
    <mergeCell ref="B2:G2"/>
    <mergeCell ref="H2:I3"/>
    <mergeCell ref="B3:C3"/>
    <mergeCell ref="D3:E3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9"/>
  <sheetViews>
    <sheetView zoomScalePageLayoutView="0" workbookViewId="0" topLeftCell="A1">
      <selection activeCell="A1" sqref="A1:H1"/>
    </sheetView>
  </sheetViews>
  <sheetFormatPr defaultColWidth="11.421875" defaultRowHeight="15"/>
  <cols>
    <col min="1" max="1" width="25.00390625" style="285" customWidth="1"/>
    <col min="2" max="8" width="13.57421875" style="285" customWidth="1"/>
    <col min="9" max="16384" width="11.421875" style="285" customWidth="1"/>
  </cols>
  <sheetData>
    <row r="1" spans="1:8" ht="49.5" customHeight="1" thickBot="1" thickTop="1">
      <c r="A1" s="343" t="s">
        <v>1016</v>
      </c>
      <c r="B1" s="344"/>
      <c r="C1" s="344"/>
      <c r="D1" s="344"/>
      <c r="E1" s="344"/>
      <c r="F1" s="344"/>
      <c r="G1" s="344"/>
      <c r="H1" s="345"/>
    </row>
    <row r="2" spans="1:8" ht="24.75" customHeight="1" thickBot="1" thickTop="1">
      <c r="A2" s="365" t="s">
        <v>77</v>
      </c>
      <c r="B2" s="349" t="s">
        <v>82</v>
      </c>
      <c r="C2" s="350"/>
      <c r="D2" s="368"/>
      <c r="E2" s="368"/>
      <c r="F2" s="351"/>
      <c r="G2" s="359" t="s">
        <v>73</v>
      </c>
      <c r="H2" s="360"/>
    </row>
    <row r="3" spans="1:8" ht="24.75" customHeight="1">
      <c r="A3" s="366"/>
      <c r="B3" s="359" t="s">
        <v>83</v>
      </c>
      <c r="C3" s="370"/>
      <c r="D3" s="341" t="s">
        <v>84</v>
      </c>
      <c r="E3" s="342"/>
      <c r="F3" s="66" t="s">
        <v>85</v>
      </c>
      <c r="G3" s="369"/>
      <c r="H3" s="362"/>
    </row>
    <row r="4" spans="1:8" ht="24.75" customHeight="1" thickBot="1">
      <c r="A4" s="367"/>
      <c r="B4" s="30" t="s">
        <v>68</v>
      </c>
      <c r="C4" s="29" t="s">
        <v>67</v>
      </c>
      <c r="D4" s="30" t="s">
        <v>68</v>
      </c>
      <c r="E4" s="31" t="s">
        <v>67</v>
      </c>
      <c r="F4" s="68" t="s">
        <v>68</v>
      </c>
      <c r="G4" s="30" t="s">
        <v>68</v>
      </c>
      <c r="H4" s="31" t="s">
        <v>67</v>
      </c>
    </row>
    <row r="5" spans="1:9" ht="15">
      <c r="A5" s="32" t="s">
        <v>69</v>
      </c>
      <c r="B5" s="33">
        <v>366</v>
      </c>
      <c r="C5" s="36">
        <v>0.3449575871819039</v>
      </c>
      <c r="D5" s="33">
        <v>276</v>
      </c>
      <c r="E5" s="12">
        <v>0.4685908319185059</v>
      </c>
      <c r="F5" s="70">
        <v>12</v>
      </c>
      <c r="G5" s="37">
        <v>654</v>
      </c>
      <c r="H5" s="12">
        <v>0.3920863309352518</v>
      </c>
      <c r="I5" s="296" t="s">
        <v>657</v>
      </c>
    </row>
    <row r="6" spans="1:9" ht="15">
      <c r="A6" s="38" t="s">
        <v>70</v>
      </c>
      <c r="B6" s="39">
        <v>533</v>
      </c>
      <c r="C6" s="42">
        <v>0.5023562676720076</v>
      </c>
      <c r="D6" s="39">
        <v>255</v>
      </c>
      <c r="E6" s="16">
        <v>0.432937181663837</v>
      </c>
      <c r="F6" s="72">
        <v>3</v>
      </c>
      <c r="G6" s="43">
        <v>791</v>
      </c>
      <c r="H6" s="16">
        <v>0.47422062350119903</v>
      </c>
      <c r="I6" s="296" t="s">
        <v>658</v>
      </c>
    </row>
    <row r="7" spans="1:9" ht="15">
      <c r="A7" s="38" t="s">
        <v>71</v>
      </c>
      <c r="B7" s="39">
        <v>151</v>
      </c>
      <c r="C7" s="42">
        <v>0.1423185673892554</v>
      </c>
      <c r="D7" s="39">
        <v>57</v>
      </c>
      <c r="E7" s="16">
        <v>0.0967741935483871</v>
      </c>
      <c r="F7" s="72">
        <v>3</v>
      </c>
      <c r="G7" s="43">
        <v>211</v>
      </c>
      <c r="H7" s="16">
        <v>0.1264988009592326</v>
      </c>
      <c r="I7" s="296" t="s">
        <v>659</v>
      </c>
    </row>
    <row r="8" spans="1:9" ht="15.75" thickBot="1">
      <c r="A8" s="61" t="s">
        <v>72</v>
      </c>
      <c r="B8" s="62">
        <v>11</v>
      </c>
      <c r="C8" s="74">
        <v>0.010367577756833177</v>
      </c>
      <c r="D8" s="62">
        <v>1</v>
      </c>
      <c r="E8" s="20">
        <v>0.001697792869269949</v>
      </c>
      <c r="F8" s="75">
        <v>0</v>
      </c>
      <c r="G8" s="65">
        <v>12</v>
      </c>
      <c r="H8" s="20">
        <v>0.007194244604316547</v>
      </c>
      <c r="I8" s="296" t="s">
        <v>660</v>
      </c>
    </row>
    <row r="9" spans="1:9" ht="15.75" thickBot="1">
      <c r="A9" s="50" t="s">
        <v>73</v>
      </c>
      <c r="B9" s="51">
        <v>1061</v>
      </c>
      <c r="C9" s="54">
        <v>1</v>
      </c>
      <c r="D9" s="51">
        <v>589</v>
      </c>
      <c r="E9" s="24">
        <v>1</v>
      </c>
      <c r="F9" s="76">
        <v>18</v>
      </c>
      <c r="G9" s="51">
        <v>1668</v>
      </c>
      <c r="H9" s="24">
        <v>1</v>
      </c>
      <c r="I9" s="296" t="s">
        <v>73</v>
      </c>
    </row>
  </sheetData>
  <sheetProtection/>
  <mergeCells count="6">
    <mergeCell ref="A1:H1"/>
    <mergeCell ref="A2:A4"/>
    <mergeCell ref="B2:F2"/>
    <mergeCell ref="G2:H3"/>
    <mergeCell ref="B3:C3"/>
    <mergeCell ref="D3:E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2"/>
  <sheetViews>
    <sheetView zoomScalePageLayoutView="0" workbookViewId="0" topLeftCell="A1">
      <selection activeCell="A1" sqref="A1:T1"/>
    </sheetView>
  </sheetViews>
  <sheetFormatPr defaultColWidth="11.421875" defaultRowHeight="15"/>
  <cols>
    <col min="1" max="1" width="14.8515625" style="285" customWidth="1"/>
    <col min="2" max="20" width="14.28125" style="285" customWidth="1"/>
    <col min="21" max="16384" width="11.421875" style="285" customWidth="1"/>
  </cols>
  <sheetData>
    <row r="1" spans="1:20" ht="24.75" customHeight="1" thickBot="1" thickTop="1">
      <c r="A1" s="343" t="s">
        <v>86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5"/>
    </row>
    <row r="2" spans="1:20" ht="24.75" customHeight="1" thickBot="1" thickTop="1">
      <c r="A2" s="343" t="s">
        <v>1017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24.75" customHeight="1" thickBot="1" thickTop="1">
      <c r="A3" s="346" t="s">
        <v>87</v>
      </c>
      <c r="B3" s="349" t="s">
        <v>66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1"/>
      <c r="T3" s="371" t="s">
        <v>1013</v>
      </c>
    </row>
    <row r="4" spans="1:20" ht="24.75" customHeight="1">
      <c r="A4" s="347"/>
      <c r="B4" s="341">
        <v>2012</v>
      </c>
      <c r="C4" s="342"/>
      <c r="D4" s="341">
        <v>2013</v>
      </c>
      <c r="E4" s="342"/>
      <c r="F4" s="341">
        <v>2014</v>
      </c>
      <c r="G4" s="342"/>
      <c r="H4" s="341">
        <v>2015</v>
      </c>
      <c r="I4" s="342"/>
      <c r="J4" s="341">
        <v>2016</v>
      </c>
      <c r="K4" s="342"/>
      <c r="L4" s="341">
        <v>2017</v>
      </c>
      <c r="M4" s="342"/>
      <c r="N4" s="341">
        <v>2018</v>
      </c>
      <c r="O4" s="342"/>
      <c r="P4" s="341">
        <v>2019</v>
      </c>
      <c r="Q4" s="342"/>
      <c r="R4" s="341">
        <v>2020</v>
      </c>
      <c r="S4" s="342"/>
      <c r="T4" s="352"/>
    </row>
    <row r="5" spans="1:20" ht="24.75" customHeight="1" thickBot="1">
      <c r="A5" s="348"/>
      <c r="B5" s="8" t="s">
        <v>68</v>
      </c>
      <c r="C5" s="9" t="s">
        <v>67</v>
      </c>
      <c r="D5" s="8" t="s">
        <v>68</v>
      </c>
      <c r="E5" s="9" t="s">
        <v>67</v>
      </c>
      <c r="F5" s="8" t="s">
        <v>68</v>
      </c>
      <c r="G5" s="9" t="s">
        <v>67</v>
      </c>
      <c r="H5" s="8" t="s">
        <v>68</v>
      </c>
      <c r="I5" s="9" t="s">
        <v>67</v>
      </c>
      <c r="J5" s="8" t="s">
        <v>68</v>
      </c>
      <c r="K5" s="9" t="s">
        <v>67</v>
      </c>
      <c r="L5" s="8" t="s">
        <v>68</v>
      </c>
      <c r="M5" s="9" t="s">
        <v>67</v>
      </c>
      <c r="N5" s="8" t="s">
        <v>68</v>
      </c>
      <c r="O5" s="9" t="s">
        <v>67</v>
      </c>
      <c r="P5" s="8" t="s">
        <v>68</v>
      </c>
      <c r="Q5" s="9" t="s">
        <v>67</v>
      </c>
      <c r="R5" s="8" t="s">
        <v>68</v>
      </c>
      <c r="S5" s="9" t="s">
        <v>67</v>
      </c>
      <c r="T5" s="353"/>
    </row>
    <row r="6" spans="1:21" ht="15">
      <c r="A6" s="69" t="s">
        <v>88</v>
      </c>
      <c r="B6" s="33">
        <v>16</v>
      </c>
      <c r="C6" s="12">
        <v>0.006825938566552901</v>
      </c>
      <c r="D6" s="33">
        <v>16</v>
      </c>
      <c r="E6" s="12">
        <v>0.006700167504187605</v>
      </c>
      <c r="F6" s="33">
        <v>17</v>
      </c>
      <c r="G6" s="12">
        <v>0.007388092133854845</v>
      </c>
      <c r="H6" s="33">
        <v>15</v>
      </c>
      <c r="I6" s="12">
        <v>0.006581834137779728</v>
      </c>
      <c r="J6" s="33">
        <v>14</v>
      </c>
      <c r="K6" s="12">
        <v>0.005555555555555556</v>
      </c>
      <c r="L6" s="33">
        <v>13</v>
      </c>
      <c r="M6" s="12">
        <v>0.005090054815974941</v>
      </c>
      <c r="N6" s="33">
        <v>26</v>
      </c>
      <c r="O6" s="12">
        <v>0.010140405616224651</v>
      </c>
      <c r="P6" s="33">
        <v>18</v>
      </c>
      <c r="Q6" s="12">
        <v>0.007462686567164178</v>
      </c>
      <c r="R6" s="33">
        <v>9</v>
      </c>
      <c r="S6" s="12">
        <v>0.0053956834532374095</v>
      </c>
      <c r="T6" s="12">
        <v>-0.5</v>
      </c>
      <c r="U6" s="297" t="s">
        <v>661</v>
      </c>
    </row>
    <row r="7" spans="1:21" ht="15">
      <c r="A7" s="71" t="s">
        <v>89</v>
      </c>
      <c r="B7" s="39">
        <v>12</v>
      </c>
      <c r="C7" s="16">
        <v>0.005119453924914676</v>
      </c>
      <c r="D7" s="39">
        <v>13</v>
      </c>
      <c r="E7" s="16">
        <v>0.005443886097152429</v>
      </c>
      <c r="F7" s="39">
        <v>10</v>
      </c>
      <c r="G7" s="16">
        <v>0.004345936549326379</v>
      </c>
      <c r="H7" s="39">
        <v>7</v>
      </c>
      <c r="I7" s="16">
        <v>0.00307152259763054</v>
      </c>
      <c r="J7" s="39">
        <v>8</v>
      </c>
      <c r="K7" s="16">
        <v>0.0031746031746031746</v>
      </c>
      <c r="L7" s="39">
        <v>6</v>
      </c>
      <c r="M7" s="16">
        <v>0.0023492560689115116</v>
      </c>
      <c r="N7" s="39">
        <v>13</v>
      </c>
      <c r="O7" s="16">
        <v>0.0050702028081123255</v>
      </c>
      <c r="P7" s="39">
        <v>9</v>
      </c>
      <c r="Q7" s="16">
        <v>0.003731343283582089</v>
      </c>
      <c r="R7" s="39">
        <v>4</v>
      </c>
      <c r="S7" s="16">
        <v>0.0023980815347721817</v>
      </c>
      <c r="T7" s="16">
        <v>-0.5555555555555556</v>
      </c>
      <c r="U7" s="297" t="s">
        <v>662</v>
      </c>
    </row>
    <row r="8" spans="1:21" ht="15">
      <c r="A8" s="71" t="s">
        <v>90</v>
      </c>
      <c r="B8" s="39">
        <v>4</v>
      </c>
      <c r="C8" s="16">
        <v>0.0017064846416382253</v>
      </c>
      <c r="D8" s="39">
        <v>6</v>
      </c>
      <c r="E8" s="16">
        <v>0.002512562814070352</v>
      </c>
      <c r="F8" s="39">
        <v>7</v>
      </c>
      <c r="G8" s="16">
        <v>0.003042155584528466</v>
      </c>
      <c r="H8" s="39">
        <v>9</v>
      </c>
      <c r="I8" s="16">
        <v>0.003949100482667837</v>
      </c>
      <c r="J8" s="39">
        <v>5</v>
      </c>
      <c r="K8" s="16">
        <v>0.0019841269841269845</v>
      </c>
      <c r="L8" s="39">
        <v>12</v>
      </c>
      <c r="M8" s="16">
        <v>0.004698512137823023</v>
      </c>
      <c r="N8" s="39">
        <v>6</v>
      </c>
      <c r="O8" s="16">
        <v>0.00234009360374415</v>
      </c>
      <c r="P8" s="39">
        <v>6</v>
      </c>
      <c r="Q8" s="16">
        <v>0.0024875621890547263</v>
      </c>
      <c r="R8" s="39">
        <v>6</v>
      </c>
      <c r="S8" s="16">
        <v>0.0035971223021582736</v>
      </c>
      <c r="T8" s="16">
        <v>0</v>
      </c>
      <c r="U8" s="297" t="s">
        <v>663</v>
      </c>
    </row>
    <row r="9" spans="1:21" ht="15">
      <c r="A9" s="71" t="s">
        <v>91</v>
      </c>
      <c r="B9" s="39">
        <v>7</v>
      </c>
      <c r="C9" s="16">
        <v>0.0029863481228668944</v>
      </c>
      <c r="D9" s="39">
        <v>16</v>
      </c>
      <c r="E9" s="16">
        <v>0.006700167504187605</v>
      </c>
      <c r="F9" s="39">
        <v>8</v>
      </c>
      <c r="G9" s="16">
        <v>0.003476749239461104</v>
      </c>
      <c r="H9" s="39">
        <v>12</v>
      </c>
      <c r="I9" s="16">
        <v>0.005265467310223783</v>
      </c>
      <c r="J9" s="39">
        <v>13</v>
      </c>
      <c r="K9" s="16">
        <v>0.005158730158730158</v>
      </c>
      <c r="L9" s="39">
        <v>15</v>
      </c>
      <c r="M9" s="16">
        <v>0.005873140172278779</v>
      </c>
      <c r="N9" s="39">
        <v>6</v>
      </c>
      <c r="O9" s="16">
        <v>0.00234009360374415</v>
      </c>
      <c r="P9" s="39">
        <v>10</v>
      </c>
      <c r="Q9" s="16">
        <v>0.0041459369817578775</v>
      </c>
      <c r="R9" s="39">
        <v>7</v>
      </c>
      <c r="S9" s="16">
        <v>0.004196642685851319</v>
      </c>
      <c r="T9" s="16">
        <v>-0.3</v>
      </c>
      <c r="U9" s="297" t="s">
        <v>664</v>
      </c>
    </row>
    <row r="10" spans="1:21" ht="15">
      <c r="A10" s="71" t="s">
        <v>92</v>
      </c>
      <c r="B10" s="39">
        <v>21</v>
      </c>
      <c r="C10" s="16">
        <v>0.008959044368600682</v>
      </c>
      <c r="D10" s="39">
        <v>12</v>
      </c>
      <c r="E10" s="16">
        <v>0.005025125628140704</v>
      </c>
      <c r="F10" s="39">
        <v>21</v>
      </c>
      <c r="G10" s="16">
        <v>0.009126466753585397</v>
      </c>
      <c r="H10" s="39">
        <v>12</v>
      </c>
      <c r="I10" s="16">
        <v>0.005265467310223783</v>
      </c>
      <c r="J10" s="39">
        <v>10</v>
      </c>
      <c r="K10" s="16">
        <v>0.003968253968253969</v>
      </c>
      <c r="L10" s="39">
        <v>16</v>
      </c>
      <c r="M10" s="16">
        <v>0.006264682850430697</v>
      </c>
      <c r="N10" s="39">
        <v>14</v>
      </c>
      <c r="O10" s="16">
        <v>0.00546021840873635</v>
      </c>
      <c r="P10" s="39">
        <v>20</v>
      </c>
      <c r="Q10" s="16">
        <v>0.008291873963515755</v>
      </c>
      <c r="R10" s="39">
        <v>10</v>
      </c>
      <c r="S10" s="16">
        <v>0.0059952038369304565</v>
      </c>
      <c r="T10" s="16">
        <v>-0.5</v>
      </c>
      <c r="U10" s="297" t="s">
        <v>665</v>
      </c>
    </row>
    <row r="11" spans="1:21" ht="15">
      <c r="A11" s="71" t="s">
        <v>93</v>
      </c>
      <c r="B11" s="39">
        <v>39</v>
      </c>
      <c r="C11" s="16">
        <v>0.016638225255972697</v>
      </c>
      <c r="D11" s="39">
        <v>42</v>
      </c>
      <c r="E11" s="16">
        <v>0.017587939698492462</v>
      </c>
      <c r="F11" s="39">
        <v>40</v>
      </c>
      <c r="G11" s="16">
        <v>0.017383746197305518</v>
      </c>
      <c r="H11" s="39">
        <v>34</v>
      </c>
      <c r="I11" s="16">
        <v>0.01491882404563405</v>
      </c>
      <c r="J11" s="39">
        <v>38</v>
      </c>
      <c r="K11" s="16">
        <v>0.01507936507936508</v>
      </c>
      <c r="L11" s="39">
        <v>37</v>
      </c>
      <c r="M11" s="16">
        <v>0.014487079091620987</v>
      </c>
      <c r="N11" s="39">
        <v>47</v>
      </c>
      <c r="O11" s="16">
        <v>0.018330733229329172</v>
      </c>
      <c r="P11" s="39">
        <v>33</v>
      </c>
      <c r="Q11" s="16">
        <v>0.013681592039800995</v>
      </c>
      <c r="R11" s="39">
        <v>24</v>
      </c>
      <c r="S11" s="16">
        <v>0.014388489208633094</v>
      </c>
      <c r="T11" s="16">
        <v>-0.2727272727272727</v>
      </c>
      <c r="U11" s="297" t="s">
        <v>666</v>
      </c>
    </row>
    <row r="12" spans="1:21" ht="15">
      <c r="A12" s="71" t="s">
        <v>94</v>
      </c>
      <c r="B12" s="39">
        <v>65</v>
      </c>
      <c r="C12" s="16">
        <v>0.02773037542662116</v>
      </c>
      <c r="D12" s="39">
        <v>57</v>
      </c>
      <c r="E12" s="16">
        <v>0.02386934673366834</v>
      </c>
      <c r="F12" s="39">
        <v>73</v>
      </c>
      <c r="G12" s="16">
        <v>0.03172533681008257</v>
      </c>
      <c r="H12" s="39">
        <v>56</v>
      </c>
      <c r="I12" s="16">
        <v>0.02457218078104432</v>
      </c>
      <c r="J12" s="39">
        <v>74</v>
      </c>
      <c r="K12" s="16">
        <v>0.02936507936507936</v>
      </c>
      <c r="L12" s="39">
        <v>68</v>
      </c>
      <c r="M12" s="16">
        <v>0.02662490211433046</v>
      </c>
      <c r="N12" s="39">
        <v>93</v>
      </c>
      <c r="O12" s="16">
        <v>0.03627145085803432</v>
      </c>
      <c r="P12" s="39">
        <v>54</v>
      </c>
      <c r="Q12" s="16">
        <v>0.022388059701492536</v>
      </c>
      <c r="R12" s="39">
        <v>43</v>
      </c>
      <c r="S12" s="16">
        <v>0.02577937649880096</v>
      </c>
      <c r="T12" s="16">
        <v>-0.2037037037037037</v>
      </c>
      <c r="U12" s="297" t="s">
        <v>667</v>
      </c>
    </row>
    <row r="13" spans="1:21" ht="15">
      <c r="A13" s="71" t="s">
        <v>95</v>
      </c>
      <c r="B13" s="39">
        <v>127</v>
      </c>
      <c r="C13" s="16">
        <v>0.05418088737201365</v>
      </c>
      <c r="D13" s="39">
        <v>130</v>
      </c>
      <c r="E13" s="16">
        <v>0.05443886097152429</v>
      </c>
      <c r="F13" s="39">
        <v>113</v>
      </c>
      <c r="G13" s="16">
        <v>0.049109083007388095</v>
      </c>
      <c r="H13" s="39">
        <v>119</v>
      </c>
      <c r="I13" s="16">
        <v>0.05221588415971917</v>
      </c>
      <c r="J13" s="39">
        <v>134</v>
      </c>
      <c r="K13" s="16">
        <v>0.05317460317460317</v>
      </c>
      <c r="L13" s="39">
        <v>155</v>
      </c>
      <c r="M13" s="16">
        <v>0.060689115113547375</v>
      </c>
      <c r="N13" s="39">
        <v>155</v>
      </c>
      <c r="O13" s="16">
        <v>0.060452418096723866</v>
      </c>
      <c r="P13" s="39">
        <v>132</v>
      </c>
      <c r="Q13" s="16">
        <v>0.05472636815920398</v>
      </c>
      <c r="R13" s="39">
        <v>101</v>
      </c>
      <c r="S13" s="16">
        <v>0.0605515587529976</v>
      </c>
      <c r="T13" s="16">
        <v>-0.23484848484848486</v>
      </c>
      <c r="U13" s="297" t="s">
        <v>668</v>
      </c>
    </row>
    <row r="14" spans="1:21" ht="15">
      <c r="A14" s="71" t="s">
        <v>96</v>
      </c>
      <c r="B14" s="39">
        <v>216</v>
      </c>
      <c r="C14" s="16">
        <v>0.09215017064846416</v>
      </c>
      <c r="D14" s="39">
        <v>187</v>
      </c>
      <c r="E14" s="16">
        <v>0.07830820770519263</v>
      </c>
      <c r="F14" s="39">
        <v>178</v>
      </c>
      <c r="G14" s="16">
        <v>0.07735767057800956</v>
      </c>
      <c r="H14" s="39">
        <v>182</v>
      </c>
      <c r="I14" s="16">
        <v>0.07985958753839403</v>
      </c>
      <c r="J14" s="39">
        <v>192</v>
      </c>
      <c r="K14" s="16">
        <v>0.0761904761904762</v>
      </c>
      <c r="L14" s="39">
        <v>213</v>
      </c>
      <c r="M14" s="16">
        <v>0.08339859044635865</v>
      </c>
      <c r="N14" s="39">
        <v>206</v>
      </c>
      <c r="O14" s="16">
        <v>0.08034321372854915</v>
      </c>
      <c r="P14" s="39">
        <v>213</v>
      </c>
      <c r="Q14" s="16">
        <v>0.08830845771144279</v>
      </c>
      <c r="R14" s="39">
        <v>136</v>
      </c>
      <c r="S14" s="16">
        <v>0.0815347721822542</v>
      </c>
      <c r="T14" s="16">
        <v>-0.3615023474178404</v>
      </c>
      <c r="U14" s="297" t="s">
        <v>669</v>
      </c>
    </row>
    <row r="15" spans="1:21" ht="15">
      <c r="A15" s="71" t="s">
        <v>97</v>
      </c>
      <c r="B15" s="39">
        <v>182</v>
      </c>
      <c r="C15" s="16">
        <v>0.07764505119453925</v>
      </c>
      <c r="D15" s="39">
        <v>236</v>
      </c>
      <c r="E15" s="16">
        <v>0.09882747068676717</v>
      </c>
      <c r="F15" s="39">
        <v>205</v>
      </c>
      <c r="G15" s="16">
        <v>0.08909169926119079</v>
      </c>
      <c r="H15" s="39">
        <v>180</v>
      </c>
      <c r="I15" s="16">
        <v>0.07898200965335674</v>
      </c>
      <c r="J15" s="39">
        <v>199</v>
      </c>
      <c r="K15" s="16">
        <v>0.07896825396825397</v>
      </c>
      <c r="L15" s="39">
        <v>212</v>
      </c>
      <c r="M15" s="16">
        <v>0.08300704776820673</v>
      </c>
      <c r="N15" s="39">
        <v>180</v>
      </c>
      <c r="O15" s="16">
        <v>0.07020280811232449</v>
      </c>
      <c r="P15" s="39">
        <v>196</v>
      </c>
      <c r="Q15" s="16">
        <v>0.0812603648424544</v>
      </c>
      <c r="R15" s="39">
        <v>125</v>
      </c>
      <c r="S15" s="16">
        <v>0.07494004796163072</v>
      </c>
      <c r="T15" s="16">
        <v>-0.3622448979591837</v>
      </c>
      <c r="U15" s="297" t="s">
        <v>670</v>
      </c>
    </row>
    <row r="16" spans="1:21" ht="15">
      <c r="A16" s="71" t="s">
        <v>98</v>
      </c>
      <c r="B16" s="39">
        <v>209</v>
      </c>
      <c r="C16" s="16">
        <v>0.08916382252559726</v>
      </c>
      <c r="D16" s="39">
        <v>192</v>
      </c>
      <c r="E16" s="16">
        <v>0.08040201005025126</v>
      </c>
      <c r="F16" s="39">
        <v>193</v>
      </c>
      <c r="G16" s="16">
        <v>0.08387657540199914</v>
      </c>
      <c r="H16" s="39">
        <v>182</v>
      </c>
      <c r="I16" s="16">
        <v>0.07985958753839403</v>
      </c>
      <c r="J16" s="39">
        <v>193</v>
      </c>
      <c r="K16" s="16">
        <v>0.07658730158730159</v>
      </c>
      <c r="L16" s="39">
        <v>225</v>
      </c>
      <c r="M16" s="16">
        <v>0.08809710258418167</v>
      </c>
      <c r="N16" s="39">
        <v>231</v>
      </c>
      <c r="O16" s="16">
        <v>0.09009360374414976</v>
      </c>
      <c r="P16" s="39">
        <v>206</v>
      </c>
      <c r="Q16" s="16">
        <v>0.08540630182421227</v>
      </c>
      <c r="R16" s="39">
        <v>128</v>
      </c>
      <c r="S16" s="16">
        <v>0.07673860911270981</v>
      </c>
      <c r="T16" s="16">
        <v>-0.3786407766990291</v>
      </c>
      <c r="U16" s="297" t="s">
        <v>671</v>
      </c>
    </row>
    <row r="17" spans="1:21" ht="15">
      <c r="A17" s="71" t="s">
        <v>99</v>
      </c>
      <c r="B17" s="39">
        <v>191</v>
      </c>
      <c r="C17" s="16">
        <v>0.08148464163822526</v>
      </c>
      <c r="D17" s="39">
        <v>201</v>
      </c>
      <c r="E17" s="16">
        <v>0.08417085427135679</v>
      </c>
      <c r="F17" s="39">
        <v>207</v>
      </c>
      <c r="G17" s="16">
        <v>0.08996088657105607</v>
      </c>
      <c r="H17" s="39">
        <v>209</v>
      </c>
      <c r="I17" s="16">
        <v>0.09170688898639755</v>
      </c>
      <c r="J17" s="39">
        <v>194</v>
      </c>
      <c r="K17" s="16">
        <v>0.07698412698412699</v>
      </c>
      <c r="L17" s="39">
        <v>220</v>
      </c>
      <c r="M17" s="16">
        <v>0.08613938919342208</v>
      </c>
      <c r="N17" s="39">
        <v>229</v>
      </c>
      <c r="O17" s="16">
        <v>0.08931357254290172</v>
      </c>
      <c r="P17" s="39">
        <v>223</v>
      </c>
      <c r="Q17" s="16">
        <v>0.09245439469320066</v>
      </c>
      <c r="R17" s="39">
        <v>150</v>
      </c>
      <c r="S17" s="16">
        <v>0.08992805755395683</v>
      </c>
      <c r="T17" s="16">
        <v>-0.3273542600896861</v>
      </c>
      <c r="U17" s="297" t="s">
        <v>672</v>
      </c>
    </row>
    <row r="18" spans="1:21" ht="15">
      <c r="A18" s="71" t="s">
        <v>100</v>
      </c>
      <c r="B18" s="39">
        <v>247</v>
      </c>
      <c r="C18" s="16">
        <v>0.10537542662116041</v>
      </c>
      <c r="D18" s="39">
        <v>218</v>
      </c>
      <c r="E18" s="16">
        <v>0.09128978224455611</v>
      </c>
      <c r="F18" s="39">
        <v>205</v>
      </c>
      <c r="G18" s="16">
        <v>0.08909169926119079</v>
      </c>
      <c r="H18" s="39">
        <v>221</v>
      </c>
      <c r="I18" s="16">
        <v>0.09697235629662132</v>
      </c>
      <c r="J18" s="39">
        <v>252</v>
      </c>
      <c r="K18" s="16">
        <v>0.1</v>
      </c>
      <c r="L18" s="39">
        <v>231</v>
      </c>
      <c r="M18" s="16">
        <v>0.0904463586530932</v>
      </c>
      <c r="N18" s="39">
        <v>237</v>
      </c>
      <c r="O18" s="16">
        <v>0.09243369734789392</v>
      </c>
      <c r="P18" s="39">
        <v>240</v>
      </c>
      <c r="Q18" s="16">
        <v>0.09950248756218906</v>
      </c>
      <c r="R18" s="39">
        <v>156</v>
      </c>
      <c r="S18" s="16">
        <v>0.09352517985611511</v>
      </c>
      <c r="T18" s="16">
        <v>-0.35</v>
      </c>
      <c r="U18" s="297" t="s">
        <v>673</v>
      </c>
    </row>
    <row r="19" spans="1:21" ht="15">
      <c r="A19" s="71" t="s">
        <v>101</v>
      </c>
      <c r="B19" s="39">
        <v>166</v>
      </c>
      <c r="C19" s="16">
        <v>0.07081911262798635</v>
      </c>
      <c r="D19" s="39">
        <v>194</v>
      </c>
      <c r="E19" s="16">
        <v>0.0812395309882747</v>
      </c>
      <c r="F19" s="39">
        <v>172</v>
      </c>
      <c r="G19" s="16">
        <v>0.07475010864841374</v>
      </c>
      <c r="H19" s="39">
        <v>167</v>
      </c>
      <c r="I19" s="16">
        <v>0.0732777534006143</v>
      </c>
      <c r="J19" s="39">
        <v>208</v>
      </c>
      <c r="K19" s="16">
        <v>0.08253968253968252</v>
      </c>
      <c r="L19" s="39">
        <v>192</v>
      </c>
      <c r="M19" s="16">
        <v>0.07517619420516837</v>
      </c>
      <c r="N19" s="39">
        <v>205</v>
      </c>
      <c r="O19" s="16">
        <v>0.07995319812792513</v>
      </c>
      <c r="P19" s="39">
        <v>185</v>
      </c>
      <c r="Q19" s="16">
        <v>0.07669983416252073</v>
      </c>
      <c r="R19" s="39">
        <v>132</v>
      </c>
      <c r="S19" s="16">
        <v>0.07913669064748201</v>
      </c>
      <c r="T19" s="16">
        <v>-0.2864864864864865</v>
      </c>
      <c r="U19" s="297" t="s">
        <v>674</v>
      </c>
    </row>
    <row r="20" spans="1:21" ht="15">
      <c r="A20" s="71" t="s">
        <v>102</v>
      </c>
      <c r="B20" s="39">
        <v>168</v>
      </c>
      <c r="C20" s="16">
        <v>0.07167235494880546</v>
      </c>
      <c r="D20" s="39">
        <v>184</v>
      </c>
      <c r="E20" s="16">
        <v>0.07705192629815745</v>
      </c>
      <c r="F20" s="39">
        <v>167</v>
      </c>
      <c r="G20" s="16">
        <v>0.07257714037375054</v>
      </c>
      <c r="H20" s="39">
        <v>179</v>
      </c>
      <c r="I20" s="16">
        <v>0.0785432207108381</v>
      </c>
      <c r="J20" s="39">
        <v>223</v>
      </c>
      <c r="K20" s="16">
        <v>0.0884920634920635</v>
      </c>
      <c r="L20" s="39">
        <v>170</v>
      </c>
      <c r="M20" s="16">
        <v>0.06656225528582616</v>
      </c>
      <c r="N20" s="39">
        <v>178</v>
      </c>
      <c r="O20" s="16">
        <v>0.06942277691107644</v>
      </c>
      <c r="P20" s="39">
        <v>194</v>
      </c>
      <c r="Q20" s="16">
        <v>0.08043117744610281</v>
      </c>
      <c r="R20" s="39">
        <v>116</v>
      </c>
      <c r="S20" s="16">
        <v>0.06954436450839328</v>
      </c>
      <c r="T20" s="16">
        <v>-0.4020618556701031</v>
      </c>
      <c r="U20" s="297" t="s">
        <v>675</v>
      </c>
    </row>
    <row r="21" spans="1:21" ht="15">
      <c r="A21" s="71" t="s">
        <v>103</v>
      </c>
      <c r="B21" s="39">
        <v>152</v>
      </c>
      <c r="C21" s="16">
        <v>0.06484641638225255</v>
      </c>
      <c r="D21" s="39">
        <v>165</v>
      </c>
      <c r="E21" s="16">
        <v>0.06909547738693467</v>
      </c>
      <c r="F21" s="39">
        <v>161</v>
      </c>
      <c r="G21" s="16">
        <v>0.06996957844415472</v>
      </c>
      <c r="H21" s="39">
        <v>184</v>
      </c>
      <c r="I21" s="16">
        <v>0.08073716542343133</v>
      </c>
      <c r="J21" s="39">
        <v>170</v>
      </c>
      <c r="K21" s="16">
        <v>0.06746031746031746</v>
      </c>
      <c r="L21" s="39">
        <v>170</v>
      </c>
      <c r="M21" s="16">
        <v>0.06656225528582616</v>
      </c>
      <c r="N21" s="39">
        <v>157</v>
      </c>
      <c r="O21" s="16">
        <v>0.06123244929797192</v>
      </c>
      <c r="P21" s="39">
        <v>173</v>
      </c>
      <c r="Q21" s="16">
        <v>0.07172470978441128</v>
      </c>
      <c r="R21" s="39">
        <v>128</v>
      </c>
      <c r="S21" s="16">
        <v>0.07673860911270981</v>
      </c>
      <c r="T21" s="16">
        <v>-0.26011560693641617</v>
      </c>
      <c r="U21" s="297" t="s">
        <v>676</v>
      </c>
    </row>
    <row r="22" spans="1:21" ht="15">
      <c r="A22" s="71" t="s">
        <v>104</v>
      </c>
      <c r="B22" s="39">
        <v>131</v>
      </c>
      <c r="C22" s="16">
        <v>0.055887372013651876</v>
      </c>
      <c r="D22" s="39">
        <v>172</v>
      </c>
      <c r="E22" s="16">
        <v>0.07202680067001675</v>
      </c>
      <c r="F22" s="39">
        <v>162</v>
      </c>
      <c r="G22" s="16">
        <v>0.07040417209908735</v>
      </c>
      <c r="H22" s="39">
        <v>141</v>
      </c>
      <c r="I22" s="16">
        <v>0.06186924089512944</v>
      </c>
      <c r="J22" s="39">
        <v>173</v>
      </c>
      <c r="K22" s="16">
        <v>0.06865079365079364</v>
      </c>
      <c r="L22" s="39">
        <v>166</v>
      </c>
      <c r="M22" s="16">
        <v>0.06499608457321848</v>
      </c>
      <c r="N22" s="39">
        <v>170</v>
      </c>
      <c r="O22" s="16">
        <v>0.06630265210608424</v>
      </c>
      <c r="P22" s="39">
        <v>137</v>
      </c>
      <c r="Q22" s="16">
        <v>0.056799336650082924</v>
      </c>
      <c r="R22" s="39">
        <v>90</v>
      </c>
      <c r="S22" s="16">
        <v>0.053956834532374105</v>
      </c>
      <c r="T22" s="16">
        <v>-0.34306569343065696</v>
      </c>
      <c r="U22" s="297" t="s">
        <v>677</v>
      </c>
    </row>
    <row r="23" spans="1:21" ht="15">
      <c r="A23" s="71" t="s">
        <v>105</v>
      </c>
      <c r="B23" s="39">
        <v>135</v>
      </c>
      <c r="C23" s="16">
        <v>0.057593856655290106</v>
      </c>
      <c r="D23" s="39">
        <v>101</v>
      </c>
      <c r="E23" s="16">
        <v>0.042294807370184255</v>
      </c>
      <c r="F23" s="39">
        <v>103</v>
      </c>
      <c r="G23" s="16">
        <v>0.04476314645806171</v>
      </c>
      <c r="H23" s="39">
        <v>115</v>
      </c>
      <c r="I23" s="16">
        <v>0.050460728389644584</v>
      </c>
      <c r="J23" s="39">
        <v>110</v>
      </c>
      <c r="K23" s="16">
        <v>0.04365079365079365</v>
      </c>
      <c r="L23" s="39">
        <v>114</v>
      </c>
      <c r="M23" s="16">
        <v>0.04463586530931871</v>
      </c>
      <c r="N23" s="39">
        <v>115</v>
      </c>
      <c r="O23" s="16">
        <v>0.04485179407176288</v>
      </c>
      <c r="P23" s="39">
        <v>101</v>
      </c>
      <c r="Q23" s="16">
        <v>0.04187396351575456</v>
      </c>
      <c r="R23" s="39">
        <v>71</v>
      </c>
      <c r="S23" s="16">
        <v>0.042565947242206234</v>
      </c>
      <c r="T23" s="16">
        <v>-0.297029702970297</v>
      </c>
      <c r="U23" s="297" t="s">
        <v>678</v>
      </c>
    </row>
    <row r="24" spans="1:21" ht="15">
      <c r="A24" s="71" t="s">
        <v>106</v>
      </c>
      <c r="B24" s="39">
        <v>74</v>
      </c>
      <c r="C24" s="16">
        <v>0.031569965870307165</v>
      </c>
      <c r="D24" s="39">
        <v>82</v>
      </c>
      <c r="E24" s="16">
        <v>0.03433835845896147</v>
      </c>
      <c r="F24" s="39">
        <v>73</v>
      </c>
      <c r="G24" s="16">
        <v>0.03172533681008257</v>
      </c>
      <c r="H24" s="39">
        <v>64</v>
      </c>
      <c r="I24" s="16">
        <v>0.028082492321193506</v>
      </c>
      <c r="J24" s="39">
        <v>85</v>
      </c>
      <c r="K24" s="16">
        <v>0.03373015873015873</v>
      </c>
      <c r="L24" s="39">
        <v>71</v>
      </c>
      <c r="M24" s="16">
        <v>0.027799530148786222</v>
      </c>
      <c r="N24" s="39">
        <v>88</v>
      </c>
      <c r="O24" s="16">
        <v>0.0343213728549142</v>
      </c>
      <c r="P24" s="39">
        <v>63</v>
      </c>
      <c r="Q24" s="16">
        <v>0.026119402985074626</v>
      </c>
      <c r="R24" s="39">
        <v>58</v>
      </c>
      <c r="S24" s="16">
        <v>0.03477218225419664</v>
      </c>
      <c r="T24" s="16">
        <v>-0.07936507936507936</v>
      </c>
      <c r="U24" s="297" t="s">
        <v>679</v>
      </c>
    </row>
    <row r="25" spans="1:21" ht="15">
      <c r="A25" s="71" t="s">
        <v>107</v>
      </c>
      <c r="B25" s="39">
        <v>38</v>
      </c>
      <c r="C25" s="16">
        <v>0.016211604095563138</v>
      </c>
      <c r="D25" s="39">
        <v>43</v>
      </c>
      <c r="E25" s="16">
        <v>0.018006700167504188</v>
      </c>
      <c r="F25" s="39">
        <v>39</v>
      </c>
      <c r="G25" s="16">
        <v>0.01694915254237288</v>
      </c>
      <c r="H25" s="39">
        <v>46</v>
      </c>
      <c r="I25" s="16">
        <v>0.020184291355857833</v>
      </c>
      <c r="J25" s="39">
        <v>50</v>
      </c>
      <c r="K25" s="16">
        <v>0.01984126984126984</v>
      </c>
      <c r="L25" s="39">
        <v>67</v>
      </c>
      <c r="M25" s="16">
        <v>0.02623335943617854</v>
      </c>
      <c r="N25" s="39">
        <v>62</v>
      </c>
      <c r="O25" s="16">
        <v>0.02418096723868955</v>
      </c>
      <c r="P25" s="39">
        <v>39</v>
      </c>
      <c r="Q25" s="16">
        <v>0.01616915422885572</v>
      </c>
      <c r="R25" s="39">
        <v>38</v>
      </c>
      <c r="S25" s="16">
        <v>0.022781774580335732</v>
      </c>
      <c r="T25" s="16">
        <v>-0.02564102564102564</v>
      </c>
      <c r="U25" s="297" t="s">
        <v>680</v>
      </c>
    </row>
    <row r="26" spans="1:21" ht="15">
      <c r="A26" s="71" t="s">
        <v>108</v>
      </c>
      <c r="B26" s="39">
        <v>36</v>
      </c>
      <c r="C26" s="16">
        <v>0.015358361774744027</v>
      </c>
      <c r="D26" s="39">
        <v>31</v>
      </c>
      <c r="E26" s="16">
        <v>0.012981574539363484</v>
      </c>
      <c r="F26" s="39">
        <v>34</v>
      </c>
      <c r="G26" s="16">
        <v>0.01477618426770969</v>
      </c>
      <c r="H26" s="39">
        <v>39</v>
      </c>
      <c r="I26" s="16">
        <v>0.017112768758227294</v>
      </c>
      <c r="J26" s="39">
        <v>36</v>
      </c>
      <c r="K26" s="16">
        <v>0.014285714285714285</v>
      </c>
      <c r="L26" s="39">
        <v>40</v>
      </c>
      <c r="M26" s="16">
        <v>0.015661707126076743</v>
      </c>
      <c r="N26" s="39">
        <v>31</v>
      </c>
      <c r="O26" s="16">
        <v>0.012090483619344774</v>
      </c>
      <c r="P26" s="39">
        <v>34</v>
      </c>
      <c r="Q26" s="16">
        <v>0.014096185737976783</v>
      </c>
      <c r="R26" s="39">
        <v>27</v>
      </c>
      <c r="S26" s="16">
        <v>0.01618705035971223</v>
      </c>
      <c r="T26" s="16">
        <v>-0.20588235294117646</v>
      </c>
      <c r="U26" s="297" t="s">
        <v>681</v>
      </c>
    </row>
    <row r="27" spans="1:21" ht="15">
      <c r="A27" s="71" t="s">
        <v>109</v>
      </c>
      <c r="B27" s="39">
        <v>15</v>
      </c>
      <c r="C27" s="16">
        <v>0.0063993174061433445</v>
      </c>
      <c r="D27" s="39">
        <v>19</v>
      </c>
      <c r="E27" s="16">
        <v>0.007956448911222781</v>
      </c>
      <c r="F27" s="39">
        <v>26</v>
      </c>
      <c r="G27" s="16">
        <v>0.011299435028248588</v>
      </c>
      <c r="H27" s="39">
        <v>16</v>
      </c>
      <c r="I27" s="16">
        <v>0.007020623080298377</v>
      </c>
      <c r="J27" s="39">
        <v>34</v>
      </c>
      <c r="K27" s="16">
        <v>0.013492063492063493</v>
      </c>
      <c r="L27" s="39">
        <v>35</v>
      </c>
      <c r="M27" s="16">
        <v>0.01370399373531715</v>
      </c>
      <c r="N27" s="39">
        <v>25</v>
      </c>
      <c r="O27" s="16">
        <v>0.009750390015600624</v>
      </c>
      <c r="P27" s="39">
        <v>31</v>
      </c>
      <c r="Q27" s="16">
        <v>0.01285240464344942</v>
      </c>
      <c r="R27" s="39">
        <v>16</v>
      </c>
      <c r="S27" s="16">
        <v>0.009592326139088727</v>
      </c>
      <c r="T27" s="16">
        <v>-0.4838709677419355</v>
      </c>
      <c r="U27" s="297" t="s">
        <v>682</v>
      </c>
    </row>
    <row r="28" spans="1:21" ht="15">
      <c r="A28" s="71" t="s">
        <v>110</v>
      </c>
      <c r="B28" s="39">
        <v>19</v>
      </c>
      <c r="C28" s="16">
        <v>0.008105802047781569</v>
      </c>
      <c r="D28" s="39">
        <v>14</v>
      </c>
      <c r="E28" s="16">
        <v>0.005862646566164154</v>
      </c>
      <c r="F28" s="39">
        <v>17</v>
      </c>
      <c r="G28" s="16">
        <v>0.007388092133854845</v>
      </c>
      <c r="H28" s="39">
        <v>19</v>
      </c>
      <c r="I28" s="16">
        <v>0.008336989907854322</v>
      </c>
      <c r="J28" s="39">
        <v>22</v>
      </c>
      <c r="K28" s="16">
        <v>0.00873015873015873</v>
      </c>
      <c r="L28" s="39">
        <v>16</v>
      </c>
      <c r="M28" s="16">
        <v>0.006264682850430697</v>
      </c>
      <c r="N28" s="39">
        <v>25</v>
      </c>
      <c r="O28" s="16">
        <v>0.009750390015600624</v>
      </c>
      <c r="P28" s="39">
        <v>17</v>
      </c>
      <c r="Q28" s="16">
        <v>0.007048092868988391</v>
      </c>
      <c r="R28" s="39">
        <v>13</v>
      </c>
      <c r="S28" s="16">
        <v>0.0077937649880095924</v>
      </c>
      <c r="T28" s="16">
        <v>-0.23529411764705882</v>
      </c>
      <c r="U28" s="297" t="s">
        <v>683</v>
      </c>
    </row>
    <row r="29" spans="1:21" ht="15">
      <c r="A29" s="71" t="s">
        <v>111</v>
      </c>
      <c r="B29" s="39">
        <v>17</v>
      </c>
      <c r="C29" s="16">
        <v>0.007252559726962458</v>
      </c>
      <c r="D29" s="39">
        <v>14</v>
      </c>
      <c r="E29" s="16">
        <v>0.005862646566164154</v>
      </c>
      <c r="F29" s="39">
        <v>8</v>
      </c>
      <c r="G29" s="16">
        <v>0.003476749239461104</v>
      </c>
      <c r="H29" s="39">
        <v>12</v>
      </c>
      <c r="I29" s="16">
        <v>0.005265467310223783</v>
      </c>
      <c r="J29" s="39">
        <v>21</v>
      </c>
      <c r="K29" s="16">
        <v>0.008333333333333335</v>
      </c>
      <c r="L29" s="39">
        <v>7</v>
      </c>
      <c r="M29" s="16">
        <v>0.00274079874706343</v>
      </c>
      <c r="N29" s="39">
        <v>7</v>
      </c>
      <c r="O29" s="16">
        <v>0.002730109204368175</v>
      </c>
      <c r="P29" s="39">
        <v>7</v>
      </c>
      <c r="Q29" s="16">
        <v>0.0029021558872305135</v>
      </c>
      <c r="R29" s="39">
        <v>8</v>
      </c>
      <c r="S29" s="16">
        <v>0.004796163069544363</v>
      </c>
      <c r="T29" s="16">
        <v>0.14285714285714285</v>
      </c>
      <c r="U29" s="297" t="s">
        <v>684</v>
      </c>
    </row>
    <row r="30" spans="1:21" ht="15.75" thickBot="1">
      <c r="A30" s="73" t="s">
        <v>112</v>
      </c>
      <c r="B30" s="44">
        <v>57</v>
      </c>
      <c r="C30" s="49">
        <v>0.02431740614334471</v>
      </c>
      <c r="D30" s="44">
        <v>43</v>
      </c>
      <c r="E30" s="49">
        <v>0.018006700167504188</v>
      </c>
      <c r="F30" s="44">
        <v>62</v>
      </c>
      <c r="G30" s="49">
        <v>0.026944806605823556</v>
      </c>
      <c r="H30" s="44">
        <v>59</v>
      </c>
      <c r="I30" s="49">
        <v>0.025888547608600262</v>
      </c>
      <c r="J30" s="44">
        <v>62</v>
      </c>
      <c r="K30" s="49">
        <v>0.024603174603174606</v>
      </c>
      <c r="L30" s="44">
        <v>83</v>
      </c>
      <c r="M30" s="49">
        <v>0.03249804228660924</v>
      </c>
      <c r="N30" s="44">
        <v>58</v>
      </c>
      <c r="O30" s="49">
        <v>0.02262090483619345</v>
      </c>
      <c r="P30" s="44">
        <v>71</v>
      </c>
      <c r="Q30" s="49">
        <v>0.02943615257048093</v>
      </c>
      <c r="R30" s="44">
        <v>72</v>
      </c>
      <c r="S30" s="49">
        <v>0.043165467625899276</v>
      </c>
      <c r="T30" s="49">
        <v>0.014084507042253521</v>
      </c>
      <c r="U30" s="297" t="s">
        <v>685</v>
      </c>
    </row>
    <row r="31" spans="1:21" ht="15.75" thickBot="1">
      <c r="A31" s="23" t="s">
        <v>73</v>
      </c>
      <c r="B31" s="51">
        <v>2344</v>
      </c>
      <c r="C31" s="24">
        <v>1</v>
      </c>
      <c r="D31" s="51">
        <v>2388</v>
      </c>
      <c r="E31" s="24">
        <v>1</v>
      </c>
      <c r="F31" s="51">
        <v>2301</v>
      </c>
      <c r="G31" s="24">
        <v>1</v>
      </c>
      <c r="H31" s="51">
        <v>2279</v>
      </c>
      <c r="I31" s="24">
        <v>1</v>
      </c>
      <c r="J31" s="51">
        <v>2520</v>
      </c>
      <c r="K31" s="24">
        <v>1</v>
      </c>
      <c r="L31" s="51">
        <v>2554</v>
      </c>
      <c r="M31" s="24">
        <v>1</v>
      </c>
      <c r="N31" s="51">
        <v>2564</v>
      </c>
      <c r="O31" s="24">
        <v>1</v>
      </c>
      <c r="P31" s="51">
        <v>2412</v>
      </c>
      <c r="Q31" s="24">
        <v>1</v>
      </c>
      <c r="R31" s="51">
        <v>1668</v>
      </c>
      <c r="S31" s="24">
        <v>1</v>
      </c>
      <c r="T31" s="25">
        <v>-0.30845771144278605</v>
      </c>
      <c r="U31" s="295" t="s">
        <v>73</v>
      </c>
    </row>
    <row r="32" spans="1:20" ht="1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311"/>
      <c r="O32" s="80"/>
      <c r="P32" s="311"/>
      <c r="Q32" s="80"/>
      <c r="R32" s="311"/>
      <c r="S32" s="80"/>
      <c r="T32" s="80"/>
    </row>
  </sheetData>
  <sheetProtection/>
  <mergeCells count="14">
    <mergeCell ref="A1:T1"/>
    <mergeCell ref="A2:T2"/>
    <mergeCell ref="A3:A5"/>
    <mergeCell ref="B3:S3"/>
    <mergeCell ref="T3:T5"/>
    <mergeCell ref="H4:I4"/>
    <mergeCell ref="R4:S4"/>
    <mergeCell ref="B4:C4"/>
    <mergeCell ref="L4:M4"/>
    <mergeCell ref="D4:E4"/>
    <mergeCell ref="P4:Q4"/>
    <mergeCell ref="F4:G4"/>
    <mergeCell ref="J4:K4"/>
    <mergeCell ref="N4:O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1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10.7109375" style="285" customWidth="1"/>
    <col min="2" max="11" width="16.57421875" style="285" customWidth="1"/>
    <col min="12" max="16384" width="11.421875" style="285" customWidth="1"/>
  </cols>
  <sheetData>
    <row r="1" spans="1:11" ht="24.75" customHeight="1" thickBot="1" thickTop="1">
      <c r="A1" s="354" t="s">
        <v>1018</v>
      </c>
      <c r="B1" s="355"/>
      <c r="C1" s="372"/>
      <c r="D1" s="355"/>
      <c r="E1" s="372"/>
      <c r="F1" s="355"/>
      <c r="G1" s="372"/>
      <c r="H1" s="355"/>
      <c r="I1" s="372"/>
      <c r="J1" s="355"/>
      <c r="K1" s="373"/>
    </row>
    <row r="2" spans="1:11" ht="24.75" customHeight="1" thickBot="1" thickTop="1">
      <c r="A2" s="346" t="s">
        <v>87</v>
      </c>
      <c r="B2" s="374" t="s">
        <v>77</v>
      </c>
      <c r="C2" s="375"/>
      <c r="D2" s="376"/>
      <c r="E2" s="375"/>
      <c r="F2" s="376"/>
      <c r="G2" s="375"/>
      <c r="H2" s="376"/>
      <c r="I2" s="377"/>
      <c r="J2" s="359" t="s">
        <v>73</v>
      </c>
      <c r="K2" s="378"/>
    </row>
    <row r="3" spans="1:11" ht="24.75" customHeight="1">
      <c r="A3" s="366"/>
      <c r="B3" s="341" t="s">
        <v>69</v>
      </c>
      <c r="C3" s="380"/>
      <c r="D3" s="381" t="s">
        <v>70</v>
      </c>
      <c r="E3" s="382"/>
      <c r="F3" s="341" t="s">
        <v>71</v>
      </c>
      <c r="G3" s="380"/>
      <c r="H3" s="381" t="s">
        <v>72</v>
      </c>
      <c r="I3" s="378"/>
      <c r="J3" s="369"/>
      <c r="K3" s="379"/>
    </row>
    <row r="4" spans="1:11" ht="24.75" customHeight="1" thickBot="1">
      <c r="A4" s="367"/>
      <c r="B4" s="81" t="s">
        <v>68</v>
      </c>
      <c r="C4" s="20" t="s">
        <v>67</v>
      </c>
      <c r="D4" s="82" t="s">
        <v>68</v>
      </c>
      <c r="E4" s="74" t="s">
        <v>67</v>
      </c>
      <c r="F4" s="81" t="s">
        <v>68</v>
      </c>
      <c r="G4" s="20" t="s">
        <v>67</v>
      </c>
      <c r="H4" s="82" t="s">
        <v>68</v>
      </c>
      <c r="I4" s="20" t="s">
        <v>67</v>
      </c>
      <c r="J4" s="59" t="s">
        <v>68</v>
      </c>
      <c r="K4" s="49" t="s">
        <v>67</v>
      </c>
    </row>
    <row r="5" spans="1:12" ht="15">
      <c r="A5" s="69" t="s">
        <v>88</v>
      </c>
      <c r="B5" s="83">
        <v>3</v>
      </c>
      <c r="C5" s="84">
        <v>0.0045871559633027525</v>
      </c>
      <c r="D5" s="85">
        <v>3</v>
      </c>
      <c r="E5" s="86">
        <v>0.0037926675094816687</v>
      </c>
      <c r="F5" s="83">
        <v>2</v>
      </c>
      <c r="G5" s="84">
        <v>0.009478672985781991</v>
      </c>
      <c r="H5" s="85">
        <v>1</v>
      </c>
      <c r="I5" s="86">
        <v>0.08333333333333331</v>
      </c>
      <c r="J5" s="37">
        <v>9</v>
      </c>
      <c r="K5" s="12">
        <v>0.0053956834532374095</v>
      </c>
      <c r="L5" s="297" t="s">
        <v>661</v>
      </c>
    </row>
    <row r="6" spans="1:12" ht="15">
      <c r="A6" s="71" t="s">
        <v>89</v>
      </c>
      <c r="B6" s="39">
        <v>0</v>
      </c>
      <c r="C6" s="16">
        <v>0</v>
      </c>
      <c r="D6" s="72">
        <v>4</v>
      </c>
      <c r="E6" s="42">
        <v>0.0050568900126422255</v>
      </c>
      <c r="F6" s="39">
        <v>0</v>
      </c>
      <c r="G6" s="16">
        <v>0</v>
      </c>
      <c r="H6" s="72">
        <v>0</v>
      </c>
      <c r="I6" s="42">
        <v>0</v>
      </c>
      <c r="J6" s="43">
        <v>4</v>
      </c>
      <c r="K6" s="16">
        <v>0.0023980815347721817</v>
      </c>
      <c r="L6" s="297" t="s">
        <v>662</v>
      </c>
    </row>
    <row r="7" spans="1:12" ht="15">
      <c r="A7" s="71" t="s">
        <v>90</v>
      </c>
      <c r="B7" s="39">
        <v>3</v>
      </c>
      <c r="C7" s="16">
        <v>0.0045871559633027525</v>
      </c>
      <c r="D7" s="72">
        <v>2</v>
      </c>
      <c r="E7" s="42">
        <v>0.0025284450063211127</v>
      </c>
      <c r="F7" s="39">
        <v>1</v>
      </c>
      <c r="G7" s="16">
        <v>0.004739336492890996</v>
      </c>
      <c r="H7" s="72">
        <v>0</v>
      </c>
      <c r="I7" s="42">
        <v>0</v>
      </c>
      <c r="J7" s="43">
        <v>6</v>
      </c>
      <c r="K7" s="16">
        <v>0.0035971223021582736</v>
      </c>
      <c r="L7" s="297" t="s">
        <v>663</v>
      </c>
    </row>
    <row r="8" spans="1:12" ht="15">
      <c r="A8" s="71" t="s">
        <v>91</v>
      </c>
      <c r="B8" s="39">
        <v>3</v>
      </c>
      <c r="C8" s="16">
        <v>0.0045871559633027525</v>
      </c>
      <c r="D8" s="72">
        <v>2</v>
      </c>
      <c r="E8" s="42">
        <v>0.0025284450063211127</v>
      </c>
      <c r="F8" s="39">
        <v>2</v>
      </c>
      <c r="G8" s="16">
        <v>0.009478672985781991</v>
      </c>
      <c r="H8" s="72">
        <v>0</v>
      </c>
      <c r="I8" s="42">
        <v>0</v>
      </c>
      <c r="J8" s="43">
        <v>7</v>
      </c>
      <c r="K8" s="16">
        <v>0.004196642685851319</v>
      </c>
      <c r="L8" s="297" t="s">
        <v>664</v>
      </c>
    </row>
    <row r="9" spans="1:12" ht="15">
      <c r="A9" s="71" t="s">
        <v>92</v>
      </c>
      <c r="B9" s="39">
        <v>2</v>
      </c>
      <c r="C9" s="16">
        <v>0.003058103975535168</v>
      </c>
      <c r="D9" s="72">
        <v>5</v>
      </c>
      <c r="E9" s="42">
        <v>0.006321112515802782</v>
      </c>
      <c r="F9" s="39">
        <v>2</v>
      </c>
      <c r="G9" s="16">
        <v>0.009478672985781991</v>
      </c>
      <c r="H9" s="72">
        <v>1</v>
      </c>
      <c r="I9" s="42">
        <v>0.08333333333333331</v>
      </c>
      <c r="J9" s="43">
        <v>10</v>
      </c>
      <c r="K9" s="16">
        <v>0.0059952038369304565</v>
      </c>
      <c r="L9" s="297" t="s">
        <v>665</v>
      </c>
    </row>
    <row r="10" spans="1:12" ht="15">
      <c r="A10" s="71" t="s">
        <v>93</v>
      </c>
      <c r="B10" s="39">
        <v>8</v>
      </c>
      <c r="C10" s="16">
        <v>0.012232415902140671</v>
      </c>
      <c r="D10" s="72">
        <v>15</v>
      </c>
      <c r="E10" s="42">
        <v>0.018963337547408345</v>
      </c>
      <c r="F10" s="39">
        <v>1</v>
      </c>
      <c r="G10" s="16">
        <v>0.004739336492890996</v>
      </c>
      <c r="H10" s="72">
        <v>0</v>
      </c>
      <c r="I10" s="42">
        <v>0</v>
      </c>
      <c r="J10" s="43">
        <v>24</v>
      </c>
      <c r="K10" s="16">
        <v>0.014388489208633094</v>
      </c>
      <c r="L10" s="297" t="s">
        <v>666</v>
      </c>
    </row>
    <row r="11" spans="1:12" ht="15">
      <c r="A11" s="71" t="s">
        <v>94</v>
      </c>
      <c r="B11" s="39">
        <v>16</v>
      </c>
      <c r="C11" s="16">
        <v>0.024464831804281342</v>
      </c>
      <c r="D11" s="72">
        <v>22</v>
      </c>
      <c r="E11" s="42">
        <v>0.027812895069532235</v>
      </c>
      <c r="F11" s="39">
        <v>5</v>
      </c>
      <c r="G11" s="16">
        <v>0.023696682464454978</v>
      </c>
      <c r="H11" s="72">
        <v>0</v>
      </c>
      <c r="I11" s="42">
        <v>0</v>
      </c>
      <c r="J11" s="43">
        <v>43</v>
      </c>
      <c r="K11" s="16">
        <v>0.02577937649880096</v>
      </c>
      <c r="L11" s="297" t="s">
        <v>667</v>
      </c>
    </row>
    <row r="12" spans="1:12" ht="15">
      <c r="A12" s="71" t="s">
        <v>95</v>
      </c>
      <c r="B12" s="39">
        <v>43</v>
      </c>
      <c r="C12" s="16">
        <v>0.06574923547400612</v>
      </c>
      <c r="D12" s="72">
        <v>47</v>
      </c>
      <c r="E12" s="42">
        <v>0.05941845764854614</v>
      </c>
      <c r="F12" s="39">
        <v>11</v>
      </c>
      <c r="G12" s="16">
        <v>0.05213270142180095</v>
      </c>
      <c r="H12" s="72">
        <v>0</v>
      </c>
      <c r="I12" s="42">
        <v>0</v>
      </c>
      <c r="J12" s="43">
        <v>101</v>
      </c>
      <c r="K12" s="16">
        <v>0.0605515587529976</v>
      </c>
      <c r="L12" s="297" t="s">
        <v>668</v>
      </c>
    </row>
    <row r="13" spans="1:12" ht="15">
      <c r="A13" s="71" t="s">
        <v>96</v>
      </c>
      <c r="B13" s="39">
        <v>47</v>
      </c>
      <c r="C13" s="16">
        <v>0.07186544342507646</v>
      </c>
      <c r="D13" s="72">
        <v>72</v>
      </c>
      <c r="E13" s="42">
        <v>0.09102402022756005</v>
      </c>
      <c r="F13" s="39">
        <v>16</v>
      </c>
      <c r="G13" s="16">
        <v>0.07582938388625593</v>
      </c>
      <c r="H13" s="72">
        <v>1</v>
      </c>
      <c r="I13" s="42">
        <v>0.08333333333333331</v>
      </c>
      <c r="J13" s="43">
        <v>136</v>
      </c>
      <c r="K13" s="16">
        <v>0.0815347721822542</v>
      </c>
      <c r="L13" s="297" t="s">
        <v>669</v>
      </c>
    </row>
    <row r="14" spans="1:12" ht="15">
      <c r="A14" s="71" t="s">
        <v>97</v>
      </c>
      <c r="B14" s="39">
        <v>51</v>
      </c>
      <c r="C14" s="16">
        <v>0.0779816513761468</v>
      </c>
      <c r="D14" s="72">
        <v>59</v>
      </c>
      <c r="E14" s="42">
        <v>0.07458912768647281</v>
      </c>
      <c r="F14" s="39">
        <v>15</v>
      </c>
      <c r="G14" s="16">
        <v>0.07109004739336493</v>
      </c>
      <c r="H14" s="72">
        <v>0</v>
      </c>
      <c r="I14" s="42">
        <v>0</v>
      </c>
      <c r="J14" s="43">
        <v>125</v>
      </c>
      <c r="K14" s="16">
        <v>0.07494004796163072</v>
      </c>
      <c r="L14" s="297" t="s">
        <v>670</v>
      </c>
    </row>
    <row r="15" spans="1:12" ht="15">
      <c r="A15" s="71" t="s">
        <v>98</v>
      </c>
      <c r="B15" s="39">
        <v>51</v>
      </c>
      <c r="C15" s="16">
        <v>0.0779816513761468</v>
      </c>
      <c r="D15" s="72">
        <v>65</v>
      </c>
      <c r="E15" s="42">
        <v>0.08217446270543614</v>
      </c>
      <c r="F15" s="39">
        <v>12</v>
      </c>
      <c r="G15" s="16">
        <v>0.05687203791469195</v>
      </c>
      <c r="H15" s="72">
        <v>0</v>
      </c>
      <c r="I15" s="42">
        <v>0</v>
      </c>
      <c r="J15" s="43">
        <v>128</v>
      </c>
      <c r="K15" s="16">
        <v>0.07673860911270981</v>
      </c>
      <c r="L15" s="297" t="s">
        <v>671</v>
      </c>
    </row>
    <row r="16" spans="1:12" ht="15">
      <c r="A16" s="71" t="s">
        <v>99</v>
      </c>
      <c r="B16" s="39">
        <v>63</v>
      </c>
      <c r="C16" s="16">
        <v>0.0963302752293578</v>
      </c>
      <c r="D16" s="72">
        <v>68</v>
      </c>
      <c r="E16" s="42">
        <v>0.08596713021491782</v>
      </c>
      <c r="F16" s="39">
        <v>17</v>
      </c>
      <c r="G16" s="16">
        <v>0.08056872037914692</v>
      </c>
      <c r="H16" s="72">
        <v>2</v>
      </c>
      <c r="I16" s="42">
        <v>0.16666666666666663</v>
      </c>
      <c r="J16" s="43">
        <v>150</v>
      </c>
      <c r="K16" s="16">
        <v>0.08992805755395683</v>
      </c>
      <c r="L16" s="297" t="s">
        <v>672</v>
      </c>
    </row>
    <row r="17" spans="1:12" ht="15">
      <c r="A17" s="71" t="s">
        <v>100</v>
      </c>
      <c r="B17" s="39">
        <v>47</v>
      </c>
      <c r="C17" s="16">
        <v>0.07186544342507646</v>
      </c>
      <c r="D17" s="72">
        <v>81</v>
      </c>
      <c r="E17" s="42">
        <v>0.10240202275600506</v>
      </c>
      <c r="F17" s="39">
        <v>28</v>
      </c>
      <c r="G17" s="16">
        <v>0.13270142180094788</v>
      </c>
      <c r="H17" s="72">
        <v>0</v>
      </c>
      <c r="I17" s="42">
        <v>0</v>
      </c>
      <c r="J17" s="43">
        <v>156</v>
      </c>
      <c r="K17" s="16">
        <v>0.09352517985611511</v>
      </c>
      <c r="L17" s="297" t="s">
        <v>673</v>
      </c>
    </row>
    <row r="18" spans="1:12" ht="15">
      <c r="A18" s="71" t="s">
        <v>101</v>
      </c>
      <c r="B18" s="39">
        <v>48</v>
      </c>
      <c r="C18" s="16">
        <v>0.07339449541284404</v>
      </c>
      <c r="D18" s="72">
        <v>66</v>
      </c>
      <c r="E18" s="42">
        <v>0.08343868520859671</v>
      </c>
      <c r="F18" s="39">
        <v>18</v>
      </c>
      <c r="G18" s="16">
        <v>0.08530805687203792</v>
      </c>
      <c r="H18" s="72">
        <v>0</v>
      </c>
      <c r="I18" s="42">
        <v>0</v>
      </c>
      <c r="J18" s="43">
        <v>132</v>
      </c>
      <c r="K18" s="16">
        <v>0.07913669064748201</v>
      </c>
      <c r="L18" s="297" t="s">
        <v>674</v>
      </c>
    </row>
    <row r="19" spans="1:12" ht="15">
      <c r="A19" s="71" t="s">
        <v>102</v>
      </c>
      <c r="B19" s="39">
        <v>53</v>
      </c>
      <c r="C19" s="16">
        <v>0.08103975535168197</v>
      </c>
      <c r="D19" s="72">
        <v>54</v>
      </c>
      <c r="E19" s="42">
        <v>0.06826801517067002</v>
      </c>
      <c r="F19" s="39">
        <v>9</v>
      </c>
      <c r="G19" s="16">
        <v>0.04265402843601896</v>
      </c>
      <c r="H19" s="72">
        <v>0</v>
      </c>
      <c r="I19" s="42">
        <v>0</v>
      </c>
      <c r="J19" s="43">
        <v>116</v>
      </c>
      <c r="K19" s="16">
        <v>0.06954436450839328</v>
      </c>
      <c r="L19" s="297" t="s">
        <v>675</v>
      </c>
    </row>
    <row r="20" spans="1:12" ht="15">
      <c r="A20" s="71" t="s">
        <v>103</v>
      </c>
      <c r="B20" s="39">
        <v>58</v>
      </c>
      <c r="C20" s="16">
        <v>0.08868501529051988</v>
      </c>
      <c r="D20" s="72">
        <v>53</v>
      </c>
      <c r="E20" s="42">
        <v>0.06700379266750948</v>
      </c>
      <c r="F20" s="39">
        <v>16</v>
      </c>
      <c r="G20" s="16">
        <v>0.07582938388625593</v>
      </c>
      <c r="H20" s="72">
        <v>1</v>
      </c>
      <c r="I20" s="42">
        <v>0.08333333333333331</v>
      </c>
      <c r="J20" s="43">
        <v>128</v>
      </c>
      <c r="K20" s="16">
        <v>0.07673860911270981</v>
      </c>
      <c r="L20" s="297" t="s">
        <v>676</v>
      </c>
    </row>
    <row r="21" spans="1:12" ht="15">
      <c r="A21" s="71" t="s">
        <v>104</v>
      </c>
      <c r="B21" s="39">
        <v>37</v>
      </c>
      <c r="C21" s="16">
        <v>0.05657492354740061</v>
      </c>
      <c r="D21" s="72">
        <v>41</v>
      </c>
      <c r="E21" s="42">
        <v>0.05183312262958281</v>
      </c>
      <c r="F21" s="39">
        <v>11</v>
      </c>
      <c r="G21" s="16">
        <v>0.05213270142180095</v>
      </c>
      <c r="H21" s="72">
        <v>1</v>
      </c>
      <c r="I21" s="42">
        <v>0.08333333333333331</v>
      </c>
      <c r="J21" s="43">
        <v>90</v>
      </c>
      <c r="K21" s="16">
        <v>0.053956834532374105</v>
      </c>
      <c r="L21" s="297" t="s">
        <v>677</v>
      </c>
    </row>
    <row r="22" spans="1:12" ht="15">
      <c r="A22" s="71" t="s">
        <v>105</v>
      </c>
      <c r="B22" s="39">
        <v>22</v>
      </c>
      <c r="C22" s="16">
        <v>0.03363914373088685</v>
      </c>
      <c r="D22" s="72">
        <v>35</v>
      </c>
      <c r="E22" s="42">
        <v>0.04424778761061947</v>
      </c>
      <c r="F22" s="39">
        <v>14</v>
      </c>
      <c r="G22" s="16">
        <v>0.06635071090047394</v>
      </c>
      <c r="H22" s="72">
        <v>0</v>
      </c>
      <c r="I22" s="42">
        <v>0</v>
      </c>
      <c r="J22" s="43">
        <v>71</v>
      </c>
      <c r="K22" s="16">
        <v>0.042565947242206234</v>
      </c>
      <c r="L22" s="297" t="s">
        <v>678</v>
      </c>
    </row>
    <row r="23" spans="1:12" ht="15">
      <c r="A23" s="71" t="s">
        <v>106</v>
      </c>
      <c r="B23" s="39">
        <v>25</v>
      </c>
      <c r="C23" s="16">
        <v>0.0382262996941896</v>
      </c>
      <c r="D23" s="72">
        <v>29</v>
      </c>
      <c r="E23" s="42">
        <v>0.03666245259165613</v>
      </c>
      <c r="F23" s="39">
        <v>4</v>
      </c>
      <c r="G23" s="16">
        <v>0.018957345971563982</v>
      </c>
      <c r="H23" s="72">
        <v>0</v>
      </c>
      <c r="I23" s="42">
        <v>0</v>
      </c>
      <c r="J23" s="43">
        <v>58</v>
      </c>
      <c r="K23" s="16">
        <v>0.03477218225419664</v>
      </c>
      <c r="L23" s="297" t="s">
        <v>679</v>
      </c>
    </row>
    <row r="24" spans="1:12" ht="15">
      <c r="A24" s="71" t="s">
        <v>107</v>
      </c>
      <c r="B24" s="39">
        <v>18</v>
      </c>
      <c r="C24" s="16">
        <v>0.02752293577981652</v>
      </c>
      <c r="D24" s="72">
        <v>14</v>
      </c>
      <c r="E24" s="42">
        <v>0.017699115044247787</v>
      </c>
      <c r="F24" s="39">
        <v>6</v>
      </c>
      <c r="G24" s="16">
        <v>0.028436018957345974</v>
      </c>
      <c r="H24" s="72">
        <v>0</v>
      </c>
      <c r="I24" s="42">
        <v>0</v>
      </c>
      <c r="J24" s="43">
        <v>38</v>
      </c>
      <c r="K24" s="16">
        <v>0.022781774580335732</v>
      </c>
      <c r="L24" s="297" t="s">
        <v>680</v>
      </c>
    </row>
    <row r="25" spans="1:12" ht="15">
      <c r="A25" s="71" t="s">
        <v>108</v>
      </c>
      <c r="B25" s="39">
        <v>15</v>
      </c>
      <c r="C25" s="16">
        <v>0.022935779816513763</v>
      </c>
      <c r="D25" s="72">
        <v>8</v>
      </c>
      <c r="E25" s="42">
        <v>0.010113780025284451</v>
      </c>
      <c r="F25" s="39">
        <v>4</v>
      </c>
      <c r="G25" s="16">
        <v>0.018957345971563982</v>
      </c>
      <c r="H25" s="72">
        <v>0</v>
      </c>
      <c r="I25" s="42">
        <v>0</v>
      </c>
      <c r="J25" s="43">
        <v>27</v>
      </c>
      <c r="K25" s="16">
        <v>0.01618705035971223</v>
      </c>
      <c r="L25" s="297" t="s">
        <v>681</v>
      </c>
    </row>
    <row r="26" spans="1:12" ht="15">
      <c r="A26" s="71" t="s">
        <v>109</v>
      </c>
      <c r="B26" s="39">
        <v>8</v>
      </c>
      <c r="C26" s="16">
        <v>0.012232415902140671</v>
      </c>
      <c r="D26" s="72">
        <v>7</v>
      </c>
      <c r="E26" s="42">
        <v>0.008849557522123894</v>
      </c>
      <c r="F26" s="39">
        <v>1</v>
      </c>
      <c r="G26" s="16">
        <v>0.004739336492890996</v>
      </c>
      <c r="H26" s="72">
        <v>0</v>
      </c>
      <c r="I26" s="42">
        <v>0</v>
      </c>
      <c r="J26" s="43">
        <v>16</v>
      </c>
      <c r="K26" s="16">
        <v>0.009592326139088727</v>
      </c>
      <c r="L26" s="297" t="s">
        <v>682</v>
      </c>
    </row>
    <row r="27" spans="1:12" ht="15">
      <c r="A27" s="71" t="s">
        <v>110</v>
      </c>
      <c r="B27" s="39">
        <v>5</v>
      </c>
      <c r="C27" s="16">
        <v>0.007645259938837922</v>
      </c>
      <c r="D27" s="72">
        <v>6</v>
      </c>
      <c r="E27" s="42">
        <v>0.007585335018963337</v>
      </c>
      <c r="F27" s="39">
        <v>2</v>
      </c>
      <c r="G27" s="16">
        <v>0.009478672985781991</v>
      </c>
      <c r="H27" s="72">
        <v>0</v>
      </c>
      <c r="I27" s="42">
        <v>0</v>
      </c>
      <c r="J27" s="43">
        <v>13</v>
      </c>
      <c r="K27" s="16">
        <v>0.0077937649880095924</v>
      </c>
      <c r="L27" s="297" t="s">
        <v>683</v>
      </c>
    </row>
    <row r="28" spans="1:12" ht="15">
      <c r="A28" s="71" t="s">
        <v>111</v>
      </c>
      <c r="B28" s="39">
        <v>2</v>
      </c>
      <c r="C28" s="16">
        <v>0.003058103975535168</v>
      </c>
      <c r="D28" s="72">
        <v>5</v>
      </c>
      <c r="E28" s="42">
        <v>0.006321112515802782</v>
      </c>
      <c r="F28" s="39">
        <v>1</v>
      </c>
      <c r="G28" s="16">
        <v>0.004739336492890996</v>
      </c>
      <c r="H28" s="72">
        <v>0</v>
      </c>
      <c r="I28" s="42">
        <v>0</v>
      </c>
      <c r="J28" s="43">
        <v>8</v>
      </c>
      <c r="K28" s="16">
        <v>0.004796163069544363</v>
      </c>
      <c r="L28" s="297" t="s">
        <v>684</v>
      </c>
    </row>
    <row r="29" spans="1:12" ht="15.75" thickBot="1">
      <c r="A29" s="73" t="s">
        <v>112</v>
      </c>
      <c r="B29" s="44">
        <v>26</v>
      </c>
      <c r="C29" s="49">
        <v>0.03975535168195718</v>
      </c>
      <c r="D29" s="87">
        <v>28</v>
      </c>
      <c r="E29" s="47">
        <v>0.035398230088495575</v>
      </c>
      <c r="F29" s="44">
        <v>13</v>
      </c>
      <c r="G29" s="49">
        <v>0.06161137440758293</v>
      </c>
      <c r="H29" s="87">
        <v>5</v>
      </c>
      <c r="I29" s="47">
        <v>0.41666666666666674</v>
      </c>
      <c r="J29" s="48">
        <v>72</v>
      </c>
      <c r="K29" s="49">
        <v>0.043165467625899276</v>
      </c>
      <c r="L29" s="297" t="s">
        <v>685</v>
      </c>
    </row>
    <row r="30" spans="1:12" ht="15.75" thickBot="1">
      <c r="A30" s="23" t="s">
        <v>73</v>
      </c>
      <c r="B30" s="51">
        <v>654</v>
      </c>
      <c r="C30" s="24">
        <v>1</v>
      </c>
      <c r="D30" s="76">
        <v>791</v>
      </c>
      <c r="E30" s="54">
        <v>1</v>
      </c>
      <c r="F30" s="51">
        <v>211</v>
      </c>
      <c r="G30" s="24">
        <v>1</v>
      </c>
      <c r="H30" s="76">
        <v>12</v>
      </c>
      <c r="I30" s="52">
        <v>1</v>
      </c>
      <c r="J30" s="51">
        <v>1668</v>
      </c>
      <c r="K30" s="24">
        <v>1</v>
      </c>
      <c r="L30" s="295" t="s">
        <v>73</v>
      </c>
    </row>
    <row r="31" ht="15">
      <c r="J31" s="303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20"/>
  <sheetViews>
    <sheetView zoomScalePageLayoutView="0" workbookViewId="0" topLeftCell="A1">
      <selection activeCell="A1" sqref="A1:T1"/>
    </sheetView>
  </sheetViews>
  <sheetFormatPr defaultColWidth="11.421875" defaultRowHeight="15"/>
  <cols>
    <col min="1" max="1" width="20.7109375" style="285" customWidth="1"/>
    <col min="2" max="20" width="15.140625" style="285" customWidth="1"/>
    <col min="21" max="16384" width="11.421875" style="285" customWidth="1"/>
  </cols>
  <sheetData>
    <row r="1" spans="1:20" ht="24.75" customHeight="1" thickBot="1" thickTop="1">
      <c r="A1" s="343" t="s">
        <v>648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5"/>
    </row>
    <row r="2" spans="1:20" ht="24.75" customHeight="1" thickBot="1" thickTop="1">
      <c r="A2" s="343" t="s">
        <v>1019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24.75" customHeight="1" thickBot="1" thickTop="1">
      <c r="A3" s="371" t="s">
        <v>113</v>
      </c>
      <c r="B3" s="385" t="s">
        <v>66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6"/>
      <c r="T3" s="371" t="s">
        <v>1013</v>
      </c>
    </row>
    <row r="4" spans="1:20" ht="24.75" customHeight="1">
      <c r="A4" s="352"/>
      <c r="B4" s="388">
        <v>2012</v>
      </c>
      <c r="C4" s="384"/>
      <c r="D4" s="383">
        <v>2013</v>
      </c>
      <c r="E4" s="384"/>
      <c r="F4" s="359">
        <v>2014</v>
      </c>
      <c r="G4" s="360"/>
      <c r="H4" s="365">
        <v>2015</v>
      </c>
      <c r="I4" s="387"/>
      <c r="J4" s="383">
        <v>2016</v>
      </c>
      <c r="K4" s="384"/>
      <c r="L4" s="383">
        <v>2017</v>
      </c>
      <c r="M4" s="384"/>
      <c r="N4" s="383">
        <v>2018</v>
      </c>
      <c r="O4" s="384"/>
      <c r="P4" s="383">
        <v>2019</v>
      </c>
      <c r="Q4" s="384"/>
      <c r="R4" s="383">
        <v>2020</v>
      </c>
      <c r="S4" s="384"/>
      <c r="T4" s="352"/>
    </row>
    <row r="5" spans="1:20" ht="24.75" customHeight="1" thickBot="1">
      <c r="A5" s="353"/>
      <c r="B5" s="55" t="s">
        <v>68</v>
      </c>
      <c r="C5" s="49" t="s">
        <v>67</v>
      </c>
      <c r="D5" s="59" t="s">
        <v>68</v>
      </c>
      <c r="E5" s="49" t="s">
        <v>67</v>
      </c>
      <c r="F5" s="59" t="s">
        <v>68</v>
      </c>
      <c r="G5" s="49" t="s">
        <v>67</v>
      </c>
      <c r="H5" s="82" t="s">
        <v>68</v>
      </c>
      <c r="I5" s="88" t="s">
        <v>67</v>
      </c>
      <c r="J5" s="55" t="s">
        <v>68</v>
      </c>
      <c r="K5" s="49" t="s">
        <v>67</v>
      </c>
      <c r="L5" s="55" t="s">
        <v>68</v>
      </c>
      <c r="M5" s="49" t="s">
        <v>67</v>
      </c>
      <c r="N5" s="55" t="s">
        <v>68</v>
      </c>
      <c r="O5" s="49" t="s">
        <v>67</v>
      </c>
      <c r="P5" s="55" t="s">
        <v>68</v>
      </c>
      <c r="Q5" s="49" t="s">
        <v>67</v>
      </c>
      <c r="R5" s="55" t="s">
        <v>68</v>
      </c>
      <c r="S5" s="49" t="s">
        <v>67</v>
      </c>
      <c r="T5" s="353"/>
    </row>
    <row r="6" spans="1:21" ht="15">
      <c r="A6" s="89" t="s">
        <v>114</v>
      </c>
      <c r="B6" s="70">
        <v>172</v>
      </c>
      <c r="C6" s="12">
        <v>0.07337883959044368</v>
      </c>
      <c r="D6" s="33">
        <v>173</v>
      </c>
      <c r="E6" s="12">
        <v>0.07244556113902847</v>
      </c>
      <c r="F6" s="33">
        <v>194</v>
      </c>
      <c r="G6" s="12">
        <v>0.08431116905693177</v>
      </c>
      <c r="H6" s="33">
        <v>177</v>
      </c>
      <c r="I6" s="12">
        <v>0.0776656428258008</v>
      </c>
      <c r="J6" s="70">
        <v>169</v>
      </c>
      <c r="K6" s="12">
        <v>0.06706349206349206</v>
      </c>
      <c r="L6" s="70">
        <v>189</v>
      </c>
      <c r="M6" s="12">
        <v>0.0740015661707126</v>
      </c>
      <c r="N6" s="70">
        <v>197</v>
      </c>
      <c r="O6" s="12">
        <v>0.07683307332293293</v>
      </c>
      <c r="P6" s="70">
        <v>163</v>
      </c>
      <c r="Q6" s="12">
        <v>0.0675787728026534</v>
      </c>
      <c r="R6" s="70">
        <v>125</v>
      </c>
      <c r="S6" s="12">
        <v>0.07494004796163072</v>
      </c>
      <c r="T6" s="13">
        <v>-0.2331288343558282</v>
      </c>
      <c r="U6" s="297" t="s">
        <v>686</v>
      </c>
    </row>
    <row r="7" spans="1:21" ht="15">
      <c r="A7" s="90" t="s">
        <v>115</v>
      </c>
      <c r="B7" s="72">
        <v>172</v>
      </c>
      <c r="C7" s="16">
        <v>0.07337883959044368</v>
      </c>
      <c r="D7" s="39">
        <v>214</v>
      </c>
      <c r="E7" s="16">
        <v>0.08961474036850921</v>
      </c>
      <c r="F7" s="39">
        <v>200</v>
      </c>
      <c r="G7" s="16">
        <v>0.0869187309865276</v>
      </c>
      <c r="H7" s="39">
        <v>177</v>
      </c>
      <c r="I7" s="16">
        <v>0.0776656428258008</v>
      </c>
      <c r="J7" s="72">
        <v>185</v>
      </c>
      <c r="K7" s="16">
        <v>0.07341269841269842</v>
      </c>
      <c r="L7" s="72">
        <v>181</v>
      </c>
      <c r="M7" s="16">
        <v>0.07086922474549726</v>
      </c>
      <c r="N7" s="72">
        <v>213</v>
      </c>
      <c r="O7" s="16">
        <v>0.0830733229329173</v>
      </c>
      <c r="P7" s="72">
        <v>168</v>
      </c>
      <c r="Q7" s="16">
        <v>0.06965174129353233</v>
      </c>
      <c r="R7" s="72">
        <v>153</v>
      </c>
      <c r="S7" s="16">
        <v>0.09172661870503598</v>
      </c>
      <c r="T7" s="17">
        <v>-0.08928571428571429</v>
      </c>
      <c r="U7" s="297" t="s">
        <v>687</v>
      </c>
    </row>
    <row r="8" spans="1:21" ht="15">
      <c r="A8" s="90" t="s">
        <v>116</v>
      </c>
      <c r="B8" s="72">
        <v>170</v>
      </c>
      <c r="C8" s="16">
        <v>0.07252559726962457</v>
      </c>
      <c r="D8" s="39">
        <v>185</v>
      </c>
      <c r="E8" s="16">
        <v>0.07747068676716917</v>
      </c>
      <c r="F8" s="39">
        <v>183</v>
      </c>
      <c r="G8" s="16">
        <v>0.07953063885267275</v>
      </c>
      <c r="H8" s="39">
        <v>169</v>
      </c>
      <c r="I8" s="16">
        <v>0.0741553312856516</v>
      </c>
      <c r="J8" s="72">
        <v>168</v>
      </c>
      <c r="K8" s="16">
        <v>0.06666666666666668</v>
      </c>
      <c r="L8" s="72">
        <v>186</v>
      </c>
      <c r="M8" s="16">
        <v>0.07282693813625685</v>
      </c>
      <c r="N8" s="72">
        <v>222</v>
      </c>
      <c r="O8" s="16">
        <v>0.08658346333853356</v>
      </c>
      <c r="P8" s="72">
        <v>221</v>
      </c>
      <c r="Q8" s="16">
        <v>0.09162520729684909</v>
      </c>
      <c r="R8" s="72">
        <v>163</v>
      </c>
      <c r="S8" s="16">
        <v>0.09772182254196643</v>
      </c>
      <c r="T8" s="17">
        <v>-0.26244343891402716</v>
      </c>
      <c r="U8" s="297" t="s">
        <v>688</v>
      </c>
    </row>
    <row r="9" spans="1:21" ht="15">
      <c r="A9" s="90" t="s">
        <v>117</v>
      </c>
      <c r="B9" s="72">
        <v>194</v>
      </c>
      <c r="C9" s="16">
        <v>0.08276450511945392</v>
      </c>
      <c r="D9" s="39">
        <v>192</v>
      </c>
      <c r="E9" s="16">
        <v>0.08040201005025126</v>
      </c>
      <c r="F9" s="39">
        <v>190</v>
      </c>
      <c r="G9" s="16">
        <v>0.08257279443720121</v>
      </c>
      <c r="H9" s="39">
        <v>166</v>
      </c>
      <c r="I9" s="16">
        <v>0.07283896445809565</v>
      </c>
      <c r="J9" s="72">
        <v>171</v>
      </c>
      <c r="K9" s="16">
        <v>0.06785714285714285</v>
      </c>
      <c r="L9" s="72">
        <v>201</v>
      </c>
      <c r="M9" s="16">
        <v>0.07870007830853563</v>
      </c>
      <c r="N9" s="72">
        <v>197</v>
      </c>
      <c r="O9" s="16">
        <v>0.07683307332293293</v>
      </c>
      <c r="P9" s="72">
        <v>210</v>
      </c>
      <c r="Q9" s="16">
        <v>0.08706467661691543</v>
      </c>
      <c r="R9" s="72">
        <v>129</v>
      </c>
      <c r="S9" s="16">
        <v>0.07733812949640288</v>
      </c>
      <c r="T9" s="17">
        <v>-0.38571428571428573</v>
      </c>
      <c r="U9" s="297" t="s">
        <v>689</v>
      </c>
    </row>
    <row r="10" spans="1:21" ht="15">
      <c r="A10" s="90" t="s">
        <v>118</v>
      </c>
      <c r="B10" s="72">
        <v>200</v>
      </c>
      <c r="C10" s="16">
        <v>0.08532423208191127</v>
      </c>
      <c r="D10" s="39">
        <v>212</v>
      </c>
      <c r="E10" s="16">
        <v>0.08877721943048576</v>
      </c>
      <c r="F10" s="39">
        <v>184</v>
      </c>
      <c r="G10" s="16">
        <v>0.07996523250760539</v>
      </c>
      <c r="H10" s="39">
        <v>191</v>
      </c>
      <c r="I10" s="16">
        <v>0.08380868802106187</v>
      </c>
      <c r="J10" s="72">
        <v>221</v>
      </c>
      <c r="K10" s="16">
        <v>0.08769841269841269</v>
      </c>
      <c r="L10" s="72">
        <v>213</v>
      </c>
      <c r="M10" s="16">
        <v>0.08339859044635865</v>
      </c>
      <c r="N10" s="72">
        <v>205</v>
      </c>
      <c r="O10" s="16">
        <v>0.07995319812792513</v>
      </c>
      <c r="P10" s="72">
        <v>201</v>
      </c>
      <c r="Q10" s="16">
        <v>0.08333333333333331</v>
      </c>
      <c r="R10" s="72">
        <v>130</v>
      </c>
      <c r="S10" s="16">
        <v>0.07793764988009594</v>
      </c>
      <c r="T10" s="17">
        <v>-0.35323383084577115</v>
      </c>
      <c r="U10" s="297" t="s">
        <v>690</v>
      </c>
    </row>
    <row r="11" spans="1:21" ht="15">
      <c r="A11" s="90" t="s">
        <v>119</v>
      </c>
      <c r="B11" s="72">
        <v>127</v>
      </c>
      <c r="C11" s="16">
        <v>0.05418088737201365</v>
      </c>
      <c r="D11" s="39">
        <v>130</v>
      </c>
      <c r="E11" s="16">
        <v>0.05443886097152429</v>
      </c>
      <c r="F11" s="39">
        <v>134</v>
      </c>
      <c r="G11" s="16">
        <v>0.05823554976097349</v>
      </c>
      <c r="H11" s="39">
        <v>149</v>
      </c>
      <c r="I11" s="16">
        <v>0.06537955243527863</v>
      </c>
      <c r="J11" s="72">
        <v>172</v>
      </c>
      <c r="K11" s="16">
        <v>0.06825396825396825</v>
      </c>
      <c r="L11" s="72">
        <v>164</v>
      </c>
      <c r="M11" s="16">
        <v>0.06421299921691465</v>
      </c>
      <c r="N11" s="72">
        <v>156</v>
      </c>
      <c r="O11" s="16">
        <v>0.060842433697347896</v>
      </c>
      <c r="P11" s="72">
        <v>150</v>
      </c>
      <c r="Q11" s="16">
        <v>0.06218905472636816</v>
      </c>
      <c r="R11" s="72">
        <v>87</v>
      </c>
      <c r="S11" s="16">
        <v>0.052158273381294966</v>
      </c>
      <c r="T11" s="17">
        <v>-0.42</v>
      </c>
      <c r="U11" s="297" t="s">
        <v>691</v>
      </c>
    </row>
    <row r="12" spans="1:21" ht="15">
      <c r="A12" s="90" t="s">
        <v>120</v>
      </c>
      <c r="B12" s="72">
        <v>124</v>
      </c>
      <c r="C12" s="16">
        <v>0.052901023890784986</v>
      </c>
      <c r="D12" s="39">
        <v>156</v>
      </c>
      <c r="E12" s="16">
        <v>0.06532663316582915</v>
      </c>
      <c r="F12" s="39">
        <v>145</v>
      </c>
      <c r="G12" s="16">
        <v>0.06301607996523251</v>
      </c>
      <c r="H12" s="39">
        <v>148</v>
      </c>
      <c r="I12" s="16">
        <v>0.06494076349275998</v>
      </c>
      <c r="J12" s="72">
        <v>148</v>
      </c>
      <c r="K12" s="16">
        <v>0.05873015873015872</v>
      </c>
      <c r="L12" s="72">
        <v>153</v>
      </c>
      <c r="M12" s="16">
        <v>0.05990602975724354</v>
      </c>
      <c r="N12" s="72">
        <v>141</v>
      </c>
      <c r="O12" s="16">
        <v>0.05499219968798751</v>
      </c>
      <c r="P12" s="72">
        <v>144</v>
      </c>
      <c r="Q12" s="16">
        <v>0.059701492537313425</v>
      </c>
      <c r="R12" s="72">
        <v>101</v>
      </c>
      <c r="S12" s="16">
        <v>0.0605515587529976</v>
      </c>
      <c r="T12" s="17">
        <v>-0.2986111111111111</v>
      </c>
      <c r="U12" s="297" t="s">
        <v>692</v>
      </c>
    </row>
    <row r="13" spans="1:21" ht="15">
      <c r="A13" s="90" t="s">
        <v>121</v>
      </c>
      <c r="B13" s="72">
        <v>134</v>
      </c>
      <c r="C13" s="16">
        <v>0.05716723549488054</v>
      </c>
      <c r="D13" s="39">
        <v>141</v>
      </c>
      <c r="E13" s="16">
        <v>0.059045226130653265</v>
      </c>
      <c r="F13" s="39">
        <v>137</v>
      </c>
      <c r="G13" s="16">
        <v>0.0595393307257714</v>
      </c>
      <c r="H13" s="39">
        <v>156</v>
      </c>
      <c r="I13" s="16">
        <v>0.06845107503290918</v>
      </c>
      <c r="J13" s="72">
        <v>140</v>
      </c>
      <c r="K13" s="16">
        <v>0.05555555555555555</v>
      </c>
      <c r="L13" s="72">
        <v>135</v>
      </c>
      <c r="M13" s="16">
        <v>0.05285826155050901</v>
      </c>
      <c r="N13" s="72">
        <v>127</v>
      </c>
      <c r="O13" s="16">
        <v>0.049531981279251174</v>
      </c>
      <c r="P13" s="72">
        <v>142</v>
      </c>
      <c r="Q13" s="16">
        <v>0.05887230514096186</v>
      </c>
      <c r="R13" s="72">
        <v>81</v>
      </c>
      <c r="S13" s="16">
        <v>0.048561151079136694</v>
      </c>
      <c r="T13" s="17">
        <v>-0.4295774647887324</v>
      </c>
      <c r="U13" s="297" t="s">
        <v>693</v>
      </c>
    </row>
    <row r="14" spans="1:21" ht="15">
      <c r="A14" s="91" t="s">
        <v>122</v>
      </c>
      <c r="B14" s="72">
        <v>117</v>
      </c>
      <c r="C14" s="16">
        <v>0.04991467576791809</v>
      </c>
      <c r="D14" s="39">
        <v>118</v>
      </c>
      <c r="E14" s="16">
        <v>0.049413735343383586</v>
      </c>
      <c r="F14" s="39">
        <v>134</v>
      </c>
      <c r="G14" s="16">
        <v>0.05823554976097349</v>
      </c>
      <c r="H14" s="39">
        <v>119</v>
      </c>
      <c r="I14" s="16">
        <v>0.05221588415971917</v>
      </c>
      <c r="J14" s="72">
        <v>116</v>
      </c>
      <c r="K14" s="16">
        <v>0.046031746031746035</v>
      </c>
      <c r="L14" s="72">
        <v>113</v>
      </c>
      <c r="M14" s="16">
        <v>0.0442443226311668</v>
      </c>
      <c r="N14" s="72">
        <v>111</v>
      </c>
      <c r="O14" s="16">
        <v>0.04329173166926678</v>
      </c>
      <c r="P14" s="72">
        <v>92</v>
      </c>
      <c r="Q14" s="16">
        <v>0.03814262023217247</v>
      </c>
      <c r="R14" s="72">
        <v>72</v>
      </c>
      <c r="S14" s="16">
        <v>0.043165467625899276</v>
      </c>
      <c r="T14" s="17">
        <v>-0.21739130434782608</v>
      </c>
      <c r="U14" s="297" t="s">
        <v>694</v>
      </c>
    </row>
    <row r="15" spans="1:21" ht="15">
      <c r="A15" s="92" t="s">
        <v>123</v>
      </c>
      <c r="B15" s="87">
        <v>67</v>
      </c>
      <c r="C15" s="49">
        <v>0.02858361774744027</v>
      </c>
      <c r="D15" s="44">
        <v>69</v>
      </c>
      <c r="E15" s="49">
        <v>0.028894472361809045</v>
      </c>
      <c r="F15" s="44">
        <v>70</v>
      </c>
      <c r="G15" s="49">
        <v>0.030421555845284658</v>
      </c>
      <c r="H15" s="44">
        <v>61</v>
      </c>
      <c r="I15" s="49">
        <v>0.02676612549363756</v>
      </c>
      <c r="J15" s="87">
        <v>83</v>
      </c>
      <c r="K15" s="49">
        <v>0.03293650793650794</v>
      </c>
      <c r="L15" s="87">
        <v>80</v>
      </c>
      <c r="M15" s="49">
        <v>0.031323414252153486</v>
      </c>
      <c r="N15" s="87">
        <v>78</v>
      </c>
      <c r="O15" s="49">
        <v>0.030421216848673948</v>
      </c>
      <c r="P15" s="87">
        <v>81</v>
      </c>
      <c r="Q15" s="49">
        <v>0.033582089552238806</v>
      </c>
      <c r="R15" s="87">
        <v>56</v>
      </c>
      <c r="S15" s="49">
        <v>0.03357314148681055</v>
      </c>
      <c r="T15" s="317">
        <v>-0.30864197530864196</v>
      </c>
      <c r="U15" s="297" t="s">
        <v>695</v>
      </c>
    </row>
    <row r="16" spans="1:21" ht="15">
      <c r="A16" s="92" t="s">
        <v>124</v>
      </c>
      <c r="B16" s="87">
        <v>75</v>
      </c>
      <c r="C16" s="49">
        <v>0.03199658703071672</v>
      </c>
      <c r="D16" s="44">
        <v>81</v>
      </c>
      <c r="E16" s="49">
        <v>0.03391959798994975</v>
      </c>
      <c r="F16" s="44">
        <v>74</v>
      </c>
      <c r="G16" s="49">
        <v>0.03215993046501521</v>
      </c>
      <c r="H16" s="44">
        <v>106</v>
      </c>
      <c r="I16" s="49">
        <v>0.046511627906976744</v>
      </c>
      <c r="J16" s="87">
        <v>116</v>
      </c>
      <c r="K16" s="49">
        <v>0.046031746031746035</v>
      </c>
      <c r="L16" s="87">
        <v>96</v>
      </c>
      <c r="M16" s="49">
        <v>0.037588097102584185</v>
      </c>
      <c r="N16" s="87">
        <v>93</v>
      </c>
      <c r="O16" s="49">
        <v>0.03627145085803432</v>
      </c>
      <c r="P16" s="87">
        <v>76</v>
      </c>
      <c r="Q16" s="49">
        <v>0.03150912106135987</v>
      </c>
      <c r="R16" s="87">
        <v>67</v>
      </c>
      <c r="S16" s="49">
        <v>0.04016786570743405</v>
      </c>
      <c r="T16" s="317">
        <v>-0.11842105263157894</v>
      </c>
      <c r="U16" s="297" t="s">
        <v>696</v>
      </c>
    </row>
    <row r="17" spans="1:21" ht="15.75" thickBot="1">
      <c r="A17" s="93" t="s">
        <v>112</v>
      </c>
      <c r="B17" s="75">
        <v>792</v>
      </c>
      <c r="C17" s="20">
        <v>0.3378839590443686</v>
      </c>
      <c r="D17" s="62">
        <v>717</v>
      </c>
      <c r="E17" s="20">
        <v>0.30025125628140703</v>
      </c>
      <c r="F17" s="62">
        <v>656</v>
      </c>
      <c r="G17" s="20">
        <v>0.2850934376358105</v>
      </c>
      <c r="H17" s="62">
        <v>660</v>
      </c>
      <c r="I17" s="20">
        <v>0.28960070206230804</v>
      </c>
      <c r="J17" s="75">
        <v>831</v>
      </c>
      <c r="K17" s="20">
        <v>0.32976190476190476</v>
      </c>
      <c r="L17" s="75">
        <v>843</v>
      </c>
      <c r="M17" s="20">
        <v>0.3300704776820673</v>
      </c>
      <c r="N17" s="75">
        <v>824</v>
      </c>
      <c r="O17" s="20">
        <v>0.3213728549141966</v>
      </c>
      <c r="P17" s="75">
        <v>764</v>
      </c>
      <c r="Q17" s="20">
        <v>0.3167495854063018</v>
      </c>
      <c r="R17" s="75">
        <v>504</v>
      </c>
      <c r="S17" s="20">
        <v>0.302158273381295</v>
      </c>
      <c r="T17" s="21">
        <v>-0.3403141361256545</v>
      </c>
      <c r="U17" s="297" t="s">
        <v>697</v>
      </c>
    </row>
    <row r="18" spans="1:21" ht="15.75" thickBot="1">
      <c r="A18" s="22" t="s">
        <v>73</v>
      </c>
      <c r="B18" s="94">
        <v>2344</v>
      </c>
      <c r="C18" s="24">
        <v>1</v>
      </c>
      <c r="D18" s="51">
        <v>2388</v>
      </c>
      <c r="E18" s="24">
        <v>1</v>
      </c>
      <c r="F18" s="51">
        <v>2301</v>
      </c>
      <c r="G18" s="24">
        <v>1</v>
      </c>
      <c r="H18" s="51">
        <v>2279</v>
      </c>
      <c r="I18" s="24">
        <v>1</v>
      </c>
      <c r="J18" s="94">
        <v>2520</v>
      </c>
      <c r="K18" s="24">
        <v>1</v>
      </c>
      <c r="L18" s="94">
        <v>2554</v>
      </c>
      <c r="M18" s="24">
        <v>1</v>
      </c>
      <c r="N18" s="94">
        <v>2564</v>
      </c>
      <c r="O18" s="24">
        <v>1</v>
      </c>
      <c r="P18" s="94">
        <v>2412</v>
      </c>
      <c r="Q18" s="24">
        <v>1</v>
      </c>
      <c r="R18" s="94">
        <v>1668</v>
      </c>
      <c r="S18" s="24">
        <v>1</v>
      </c>
      <c r="T18" s="25">
        <v>-0.30845771144278605</v>
      </c>
      <c r="U18" s="295" t="s">
        <v>73</v>
      </c>
    </row>
    <row r="20" spans="14:18" ht="15">
      <c r="N20" s="303"/>
      <c r="P20" s="303"/>
      <c r="R20" s="303"/>
    </row>
  </sheetData>
  <sheetProtection/>
  <mergeCells count="14">
    <mergeCell ref="A1:T1"/>
    <mergeCell ref="A2:T2"/>
    <mergeCell ref="H4:I4"/>
    <mergeCell ref="R4:S4"/>
    <mergeCell ref="B4:C4"/>
    <mergeCell ref="L4:M4"/>
    <mergeCell ref="D4:E4"/>
    <mergeCell ref="P4:Q4"/>
    <mergeCell ref="F4:G4"/>
    <mergeCell ref="N4:O4"/>
    <mergeCell ref="A3:A5"/>
    <mergeCell ref="J4:K4"/>
    <mergeCell ref="T3:T5"/>
    <mergeCell ref="B3:S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7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0.7109375" style="285" customWidth="1"/>
    <col min="2" max="11" width="16.00390625" style="285" customWidth="1"/>
    <col min="12" max="16384" width="11.421875" style="285" customWidth="1"/>
  </cols>
  <sheetData>
    <row r="1" spans="1:11" ht="24.75" customHeight="1" thickBot="1" thickTop="1">
      <c r="A1" s="343" t="s">
        <v>1020</v>
      </c>
      <c r="B1" s="344"/>
      <c r="C1" s="344"/>
      <c r="D1" s="344"/>
      <c r="E1" s="344"/>
      <c r="F1" s="344"/>
      <c r="G1" s="344"/>
      <c r="H1" s="344"/>
      <c r="I1" s="344"/>
      <c r="J1" s="344"/>
      <c r="K1" s="345"/>
    </row>
    <row r="2" spans="1:11" ht="24.75" customHeight="1" thickBot="1" thickTop="1">
      <c r="A2" s="365" t="s">
        <v>113</v>
      </c>
      <c r="B2" s="389" t="s">
        <v>77</v>
      </c>
      <c r="C2" s="357"/>
      <c r="D2" s="357"/>
      <c r="E2" s="357"/>
      <c r="F2" s="357"/>
      <c r="G2" s="357"/>
      <c r="H2" s="357"/>
      <c r="I2" s="358"/>
      <c r="J2" s="359" t="s">
        <v>73</v>
      </c>
      <c r="K2" s="360"/>
    </row>
    <row r="3" spans="1:11" ht="24.75" customHeight="1">
      <c r="A3" s="366"/>
      <c r="B3" s="341" t="s">
        <v>69</v>
      </c>
      <c r="C3" s="342"/>
      <c r="D3" s="341" t="s">
        <v>70</v>
      </c>
      <c r="E3" s="342"/>
      <c r="F3" s="390" t="s">
        <v>71</v>
      </c>
      <c r="G3" s="391"/>
      <c r="H3" s="392" t="s">
        <v>72</v>
      </c>
      <c r="I3" s="342"/>
      <c r="J3" s="369"/>
      <c r="K3" s="362"/>
    </row>
    <row r="4" spans="1:11" ht="24.75" customHeight="1" thickBot="1">
      <c r="A4" s="367"/>
      <c r="B4" s="59" t="s">
        <v>68</v>
      </c>
      <c r="C4" s="20" t="s">
        <v>67</v>
      </c>
      <c r="D4" s="55" t="s">
        <v>68</v>
      </c>
      <c r="E4" s="20" t="s">
        <v>67</v>
      </c>
      <c r="F4" s="81" t="s">
        <v>68</v>
      </c>
      <c r="G4" s="20" t="s">
        <v>67</v>
      </c>
      <c r="H4" s="55" t="s">
        <v>68</v>
      </c>
      <c r="I4" s="47" t="s">
        <v>67</v>
      </c>
      <c r="J4" s="59" t="s">
        <v>68</v>
      </c>
      <c r="K4" s="49" t="s">
        <v>67</v>
      </c>
    </row>
    <row r="5" spans="1:12" ht="15">
      <c r="A5" s="69" t="s">
        <v>114</v>
      </c>
      <c r="B5" s="33">
        <v>47</v>
      </c>
      <c r="C5" s="12">
        <v>0.07186544342507646</v>
      </c>
      <c r="D5" s="33">
        <v>63</v>
      </c>
      <c r="E5" s="12">
        <v>0.07964601769911504</v>
      </c>
      <c r="F5" s="33">
        <v>14</v>
      </c>
      <c r="G5" s="12">
        <v>0.06635071090047394</v>
      </c>
      <c r="H5" s="33">
        <v>1</v>
      </c>
      <c r="I5" s="12">
        <v>0.08333333333333331</v>
      </c>
      <c r="J5" s="33">
        <v>125</v>
      </c>
      <c r="K5" s="12">
        <v>0.07494004796163072</v>
      </c>
      <c r="L5" s="296" t="s">
        <v>686</v>
      </c>
    </row>
    <row r="6" spans="1:12" ht="15">
      <c r="A6" s="71" t="s">
        <v>115</v>
      </c>
      <c r="B6" s="39">
        <v>53</v>
      </c>
      <c r="C6" s="16">
        <v>0.08103975535168197</v>
      </c>
      <c r="D6" s="39">
        <v>80</v>
      </c>
      <c r="E6" s="16">
        <v>0.10113780025284451</v>
      </c>
      <c r="F6" s="39">
        <v>18</v>
      </c>
      <c r="G6" s="16">
        <v>0.08530805687203792</v>
      </c>
      <c r="H6" s="39">
        <v>2</v>
      </c>
      <c r="I6" s="16">
        <v>0.16666666666666663</v>
      </c>
      <c r="J6" s="39">
        <v>153</v>
      </c>
      <c r="K6" s="16">
        <v>0.09172661870503598</v>
      </c>
      <c r="L6" s="296" t="s">
        <v>687</v>
      </c>
    </row>
    <row r="7" spans="1:12" ht="15">
      <c r="A7" s="71" t="s">
        <v>116</v>
      </c>
      <c r="B7" s="39">
        <v>65</v>
      </c>
      <c r="C7" s="16">
        <v>0.09938837920489296</v>
      </c>
      <c r="D7" s="39">
        <v>79</v>
      </c>
      <c r="E7" s="16">
        <v>0.09987357774968394</v>
      </c>
      <c r="F7" s="39">
        <v>19</v>
      </c>
      <c r="G7" s="16">
        <v>0.09004739336492891</v>
      </c>
      <c r="H7" s="39">
        <v>0</v>
      </c>
      <c r="I7" s="16">
        <v>0</v>
      </c>
      <c r="J7" s="39">
        <v>163</v>
      </c>
      <c r="K7" s="16">
        <v>0.09772182254196643</v>
      </c>
      <c r="L7" s="296" t="s">
        <v>688</v>
      </c>
    </row>
    <row r="8" spans="1:12" ht="15">
      <c r="A8" s="71" t="s">
        <v>117</v>
      </c>
      <c r="B8" s="39">
        <v>48</v>
      </c>
      <c r="C8" s="16">
        <v>0.07339449541284404</v>
      </c>
      <c r="D8" s="39">
        <v>63</v>
      </c>
      <c r="E8" s="16">
        <v>0.07964601769911504</v>
      </c>
      <c r="F8" s="39">
        <v>18</v>
      </c>
      <c r="G8" s="16">
        <v>0.08530805687203792</v>
      </c>
      <c r="H8" s="39">
        <v>0</v>
      </c>
      <c r="I8" s="16">
        <v>0</v>
      </c>
      <c r="J8" s="39">
        <v>129</v>
      </c>
      <c r="K8" s="16">
        <v>0.07733812949640288</v>
      </c>
      <c r="L8" s="296" t="s">
        <v>689</v>
      </c>
    </row>
    <row r="9" spans="1:12" ht="15">
      <c r="A9" s="71" t="s">
        <v>118</v>
      </c>
      <c r="B9" s="39">
        <v>41</v>
      </c>
      <c r="C9" s="16">
        <v>0.06269113149847094</v>
      </c>
      <c r="D9" s="39">
        <v>72</v>
      </c>
      <c r="E9" s="16">
        <v>0.09102402022756005</v>
      </c>
      <c r="F9" s="39">
        <v>17</v>
      </c>
      <c r="G9" s="16">
        <v>0.08056872037914692</v>
      </c>
      <c r="H9" s="39">
        <v>0</v>
      </c>
      <c r="I9" s="16">
        <v>0</v>
      </c>
      <c r="J9" s="39">
        <v>130</v>
      </c>
      <c r="K9" s="16">
        <v>0.07793764988009594</v>
      </c>
      <c r="L9" s="296" t="s">
        <v>690</v>
      </c>
    </row>
    <row r="10" spans="1:12" ht="15">
      <c r="A10" s="71" t="s">
        <v>119</v>
      </c>
      <c r="B10" s="39">
        <v>28</v>
      </c>
      <c r="C10" s="16">
        <v>0.04281345565749235</v>
      </c>
      <c r="D10" s="39">
        <v>48</v>
      </c>
      <c r="E10" s="16">
        <v>0.0606826801517067</v>
      </c>
      <c r="F10" s="39">
        <v>11</v>
      </c>
      <c r="G10" s="16">
        <v>0.05213270142180095</v>
      </c>
      <c r="H10" s="39">
        <v>0</v>
      </c>
      <c r="I10" s="16">
        <v>0</v>
      </c>
      <c r="J10" s="39">
        <v>87</v>
      </c>
      <c r="K10" s="16">
        <v>0.052158273381294966</v>
      </c>
      <c r="L10" s="296" t="s">
        <v>691</v>
      </c>
    </row>
    <row r="11" spans="1:12" ht="15">
      <c r="A11" s="71" t="s">
        <v>120</v>
      </c>
      <c r="B11" s="39">
        <v>38</v>
      </c>
      <c r="C11" s="16">
        <v>0.05810397553516819</v>
      </c>
      <c r="D11" s="39">
        <v>48</v>
      </c>
      <c r="E11" s="16">
        <v>0.0606826801517067</v>
      </c>
      <c r="F11" s="39">
        <v>15</v>
      </c>
      <c r="G11" s="16">
        <v>0.07109004739336493</v>
      </c>
      <c r="H11" s="39">
        <v>0</v>
      </c>
      <c r="I11" s="16">
        <v>0</v>
      </c>
      <c r="J11" s="39">
        <v>101</v>
      </c>
      <c r="K11" s="16">
        <v>0.0605515587529976</v>
      </c>
      <c r="L11" s="296" t="s">
        <v>692</v>
      </c>
    </row>
    <row r="12" spans="1:12" ht="15">
      <c r="A12" s="71" t="s">
        <v>121</v>
      </c>
      <c r="B12" s="39">
        <v>36</v>
      </c>
      <c r="C12" s="16">
        <v>0.05504587155963304</v>
      </c>
      <c r="D12" s="39">
        <v>37</v>
      </c>
      <c r="E12" s="16">
        <v>0.04677623261694058</v>
      </c>
      <c r="F12" s="39">
        <v>7</v>
      </c>
      <c r="G12" s="16">
        <v>0.03317535545023697</v>
      </c>
      <c r="H12" s="39">
        <v>1</v>
      </c>
      <c r="I12" s="16">
        <v>0.08333333333333331</v>
      </c>
      <c r="J12" s="39">
        <v>81</v>
      </c>
      <c r="K12" s="16">
        <v>0.048561151079136694</v>
      </c>
      <c r="L12" s="296" t="s">
        <v>693</v>
      </c>
    </row>
    <row r="13" spans="1:12" ht="15">
      <c r="A13" s="96" t="s">
        <v>122</v>
      </c>
      <c r="B13" s="39">
        <v>27</v>
      </c>
      <c r="C13" s="16">
        <v>0.04128440366972477</v>
      </c>
      <c r="D13" s="39">
        <v>33</v>
      </c>
      <c r="E13" s="16">
        <v>0.041719342604298354</v>
      </c>
      <c r="F13" s="39">
        <v>12</v>
      </c>
      <c r="G13" s="16">
        <v>0.05687203791469195</v>
      </c>
      <c r="H13" s="39">
        <v>0</v>
      </c>
      <c r="I13" s="16">
        <v>0</v>
      </c>
      <c r="J13" s="39">
        <v>72</v>
      </c>
      <c r="K13" s="16">
        <v>0.043165467625899276</v>
      </c>
      <c r="L13" s="296" t="s">
        <v>694</v>
      </c>
    </row>
    <row r="14" spans="1:12" ht="15">
      <c r="A14" s="97" t="s">
        <v>123</v>
      </c>
      <c r="B14" s="44">
        <v>23</v>
      </c>
      <c r="C14" s="49">
        <v>0.03516819571865443</v>
      </c>
      <c r="D14" s="44">
        <v>25</v>
      </c>
      <c r="E14" s="49">
        <v>0.0316055625790139</v>
      </c>
      <c r="F14" s="44">
        <v>8</v>
      </c>
      <c r="G14" s="49">
        <v>0.037914691943127965</v>
      </c>
      <c r="H14" s="44">
        <v>0</v>
      </c>
      <c r="I14" s="49">
        <v>0</v>
      </c>
      <c r="J14" s="44">
        <v>56</v>
      </c>
      <c r="K14" s="49">
        <v>0.03357314148681055</v>
      </c>
      <c r="L14" s="296" t="s">
        <v>695</v>
      </c>
    </row>
    <row r="15" spans="1:12" ht="15">
      <c r="A15" s="97" t="s">
        <v>124</v>
      </c>
      <c r="B15" s="44">
        <v>31</v>
      </c>
      <c r="C15" s="49">
        <v>0.047400611620795105</v>
      </c>
      <c r="D15" s="44">
        <v>28</v>
      </c>
      <c r="E15" s="49">
        <v>0.035398230088495575</v>
      </c>
      <c r="F15" s="44">
        <v>7</v>
      </c>
      <c r="G15" s="49">
        <v>0.03317535545023697</v>
      </c>
      <c r="H15" s="44">
        <v>1</v>
      </c>
      <c r="I15" s="49">
        <v>0.08333333333333331</v>
      </c>
      <c r="J15" s="44">
        <v>67</v>
      </c>
      <c r="K15" s="49">
        <v>0.04016786570743405</v>
      </c>
      <c r="L15" s="296" t="s">
        <v>696</v>
      </c>
    </row>
    <row r="16" spans="1:12" ht="15.75" thickBot="1">
      <c r="A16" s="73" t="s">
        <v>112</v>
      </c>
      <c r="B16" s="62">
        <v>217</v>
      </c>
      <c r="C16" s="20">
        <v>0.3318042813455658</v>
      </c>
      <c r="D16" s="62">
        <v>215</v>
      </c>
      <c r="E16" s="20">
        <v>0.27180783817951965</v>
      </c>
      <c r="F16" s="62">
        <v>65</v>
      </c>
      <c r="G16" s="20">
        <v>0.3080568720379147</v>
      </c>
      <c r="H16" s="62">
        <v>7</v>
      </c>
      <c r="I16" s="20">
        <v>0.5833333333333335</v>
      </c>
      <c r="J16" s="62">
        <v>504</v>
      </c>
      <c r="K16" s="20">
        <v>0.302158273381295</v>
      </c>
      <c r="L16" s="296" t="s">
        <v>697</v>
      </c>
    </row>
    <row r="17" spans="1:12" ht="15.75" thickBot="1">
      <c r="A17" s="23" t="s">
        <v>125</v>
      </c>
      <c r="B17" s="51">
        <v>654</v>
      </c>
      <c r="C17" s="24">
        <v>1</v>
      </c>
      <c r="D17" s="51">
        <v>791</v>
      </c>
      <c r="E17" s="24">
        <v>1</v>
      </c>
      <c r="F17" s="51">
        <v>211</v>
      </c>
      <c r="G17" s="24">
        <v>1</v>
      </c>
      <c r="H17" s="51">
        <v>12</v>
      </c>
      <c r="I17" s="24">
        <v>1</v>
      </c>
      <c r="J17" s="51">
        <v>1668</v>
      </c>
      <c r="K17" s="24">
        <v>1</v>
      </c>
      <c r="L17" s="296" t="s">
        <v>73</v>
      </c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Ines De Cooman</cp:lastModifiedBy>
  <cp:lastPrinted>2015-06-11T11:44:03Z</cp:lastPrinted>
  <dcterms:created xsi:type="dcterms:W3CDTF">2015-01-12T09:37:20Z</dcterms:created>
  <dcterms:modified xsi:type="dcterms:W3CDTF">2021-07-27T07:41:02Z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