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651" firstSheet="4" activeTab="14"/>
  </bookViews>
  <sheets>
    <sheet name="Table des matières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30.2.8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<sst xmlns="http://schemas.openxmlformats.org/spreadsheetml/2006/main" count="753" uniqueCount="133">
  <si>
    <t>30.1.</t>
  </si>
  <si>
    <t>Province et région de l’entreprise</t>
  </si>
  <si>
    <t>30.1.1.</t>
  </si>
  <si>
    <t>30.1.2.</t>
  </si>
  <si>
    <t>30.1.3.</t>
  </si>
  <si>
    <t>30.1.4.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</si>
  <si>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</si>
  <si>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</si>
  <si>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</si>
  <si>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</si>
  <si>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</si>
  <si>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</si>
  <si>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</si>
  <si>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</si>
  <si>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</si>
  <si>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</si>
  <si>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30.2.8.</t>
  </si>
  <si>
    <t>Région et province</t>
  </si>
  <si>
    <t>Année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</si>
  <si>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</si>
  <si>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</si>
  <si>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</si>
  <si>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</si>
  <si>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</si>
  <si>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</si>
  <si>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</si>
  <si>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</si>
  <si>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</si>
  <si>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</si>
  <si>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</si>
  <si>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</si>
  <si>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</si>
  <si>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</si>
  <si>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</si>
  <si>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</si>
  <si>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</si>
  <si>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</si>
  <si>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</si>
  <si>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IT</t>
  </si>
  <si>
    <t>IP</t>
  </si>
  <si>
    <t>Mortels</t>
  </si>
  <si>
    <t>Commentaires:</t>
  </si>
  <si>
    <t>CSS : cas sans suites,  IT :  incapacité temporaire,  IP : incapacité permanente prévue</t>
  </si>
  <si>
    <t>Genre de la victime</t>
  </si>
  <si>
    <t>Total</t>
  </si>
  <si>
    <t>Femmes</t>
  </si>
  <si>
    <t>Hommes</t>
  </si>
  <si>
    <t xml:space="preserve">Suite de l'accident </t>
  </si>
  <si>
    <t>Indéterminé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</si>
  <si>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</si>
  <si>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</si>
  <si>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</si>
  <si>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</si>
  <si>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</si>
  <si>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</si>
  <si>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</si>
  <si>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</si>
  <si>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</si>
  <si>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</si>
  <si>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</si>
  <si>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</si>
  <si>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</si>
  <si>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</si>
  <si>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</si>
  <si>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</si>
  <si>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</si>
  <si>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</si>
  <si>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Inconnus</t>
  </si>
  <si>
    <t xml:space="preserve">15-24 ans </t>
  </si>
  <si>
    <t xml:space="preserve">50 ans et + </t>
  </si>
  <si>
    <t>CSS : cas sans suites,  IT : incapacité temporaire,  IP : incapacité permanente prévue</t>
  </si>
  <si>
    <t>Accidents sur le chemin du travail</t>
  </si>
  <si>
    <t>Emploi</t>
  </si>
  <si>
    <t>Taux (N. acc./1000 Trav.)</t>
  </si>
  <si>
    <t>Accidents avec incapacité permanente prévue</t>
  </si>
  <si>
    <t>30.1. Province et région de l’entreprise</t>
  </si>
  <si>
    <t>30.2. Taille de l’entreprise</t>
  </si>
  <si>
    <t>Taille de l’entreprise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</si>
  <si>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</si>
  <si>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</si>
  <si>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</si>
  <si>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</si>
  <si>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</si>
  <si>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</si>
  <si>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</si>
  <si>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</si>
  <si>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</si>
  <si>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</si>
  <si>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</si>
  <si>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</si>
  <si>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</si>
  <si>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</si>
  <si>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</si>
  <si>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</si>
  <si>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</si>
  <si>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</si>
  <si>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</si>
  <si>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</si>
  <si>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</si>
  <si>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j-Inconnu</t>
  </si>
  <si>
    <t>30. Caractéristiques des entreprises où les accidents sur le chemin du travail sont survenus dans le secteur privé - 2020</t>
  </si>
  <si>
    <t>Accidents sur le chemin du travail selon la province et la région de l'entreprise : évolution 2012 - 2020</t>
  </si>
  <si>
    <t>Accidents sur le chemin du travail selon la province et la région de l'entreprise : distribution selon les conséquences - 2020</t>
  </si>
  <si>
    <t>Accidents sur le chemin du travail selon la province et la région de l'entreprise : distribution selon les  conséquences et le genre - 2020</t>
  </si>
  <si>
    <t>Accidents sur le chemin du travail selon la province et la région de l'entreprise : distribution selon les conséquences et la génération en fréquence absolue - 2020</t>
  </si>
  <si>
    <t>Accidents sur le chemin du travail selon la province et la région de l'entreprise : distribution selon les conséquences et la génération en fréquence relative - 2020</t>
  </si>
  <si>
    <t>Accidents sur le chemin du travail selon la province et la région de l'entreprise : distribution selon les  conséquences et le genre de travail - 2020</t>
  </si>
  <si>
    <t>Accidents sur le chemin du travail selon la taille de l'entreprise : évolution 2012 - 2020</t>
  </si>
  <si>
    <t>Accidents sur le chemin du travail selon la taille de l'entreprise : distribution selon les conséquences - 2020</t>
  </si>
  <si>
    <t>Accidents sur le chemin du travail selon la taille de l'entreprise : distribution selon les  conséquences et le genre : 2020</t>
  </si>
  <si>
    <t>Accidents sur le chemin du travail selon la taille de l'entreprise : distribution selon les conséquences et la génération en fréquence absolue - 2020</t>
  </si>
  <si>
    <t>Accidents sur le chemin du travail selon la taille de l'entreprise : distribution selon les conséquences et la génération en fréquence relative - 2020</t>
  </si>
  <si>
    <t>Accidents sur le chemin du travail selon la taille de l'entreprise : distribution selon les  conséquences et le genre de travail - 2020</t>
  </si>
  <si>
    <t>Accidents sur le chemin du travail selon la taille de l'entreprise et le volume d'emploi : taux d'accidents 2020</t>
  </si>
  <si>
    <t>Accidents sur le chemin du travail selon la taille de l'entreprise et le volume d'emploi : taux d'accidents avec incapacité permanente prévu : 2020</t>
  </si>
  <si>
    <t>30.1.1. Accidents sur le chemin du travail selon la province et la région de l'entreprise : évolution 2012 - 2020</t>
  </si>
  <si>
    <t>Variation entre 2019 et 2020 en %</t>
  </si>
  <si>
    <t>30.1.2. Accidents sur le chemin du travail selon la province et la région de l'entreprise : distribution selon les conséquences - 2020</t>
  </si>
  <si>
    <t>30.1.3. Accidents sur le chemin du travail selon la province et la région de l'entreprise : distribution selon les  conséquences et le genre - 2020</t>
  </si>
  <si>
    <t>30.1.4. Accidents sur le chemin du travail selon la province et la région de l'entreprise : distribution selon les conséquences et la génération en fréquence absolue - 2020</t>
  </si>
  <si>
    <t>30.1.5. Accidents sur le chemin du travail selon la province et la région de l'entreprise : distribution selon les conséquences et la génération en fréquence relative - 2020</t>
  </si>
  <si>
    <t>30.1.6. Accidents sur le chemin du travail selon la province et la région de l'entreprise : distribution selon les  conséquences et le genre de travail - 2020</t>
  </si>
  <si>
    <t>30.2.1. Accidents sur le chemin du travail selon la taille de l'entreprise : évolution 2012 - 2020</t>
  </si>
  <si>
    <t>Variation de 2019 à 2020 en %</t>
  </si>
  <si>
    <t>30.2.2. Accidents sur le chemin du travail selon la taille de l'entreprise : distribution selon les conséquences - 2020</t>
  </si>
  <si>
    <t>30.2.3. Accidents sur le chemin du travail selon la taille de l'entreprise : distribution selon les  conséquences et le genre : 2020</t>
  </si>
  <si>
    <t>30.2.4. Accidents sur le chemin du travail selon la taille de l'entreprise : distribution selon les conséquences et la génération en fréquence absolue - 2020</t>
  </si>
  <si>
    <t>30.2.5. Accidents sur le chemin du travail selon la taille de l'entreprise : distribution selon les conséquences et la génération en fréquence relative - 2020</t>
  </si>
  <si>
    <t>30.2.6. Accidents sur le chemin du travail selon la taille de l'entreprise : distribution selon les  conséquences et le genre de travail - 2020</t>
  </si>
  <si>
    <t xml:space="preserve">1) Le volume de l'emploi de 2020 (4 trimestres) est exprimé en équivalents temps plein. </t>
  </si>
  <si>
    <t>2) Le taux indique le nombre d'accidents survenus en 2020 par 1.000 travailleurs (équivalent temps plein).</t>
  </si>
  <si>
    <t>30.2.7. Accidents sur le chemin du travail selon la taille de l'entreprise et le volume d'emploi : taux d'accidents 2020</t>
  </si>
  <si>
    <t>30.2.8. Accidents sur le chemin du travail selon la taille de l'entreprise et le volume d'emploi : taux d'accidents avec incapacité permanente prévu :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</si>
</sst>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0_);\(0\)"/>
    <numFmt numFmtId="175" formatCode="#,##0.0[$%-80C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Microsoft Sans Serif"/>
      <family val="2"/>
    </font>
    <font>
      <sz val="11"/>
      <color theme="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2" fontId="7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72" fontId="7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172" fontId="6" fillId="33" borderId="18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172" fontId="7" fillId="33" borderId="28" xfId="0" applyNumberFormat="1" applyFont="1" applyFill="1" applyBorder="1" applyAlignment="1">
      <alignment horizontal="center" vertical="center"/>
    </xf>
    <xf numFmtId="172" fontId="7" fillId="33" borderId="29" xfId="0" applyNumberFormat="1" applyFont="1" applyFill="1" applyBorder="1" applyAlignment="1">
      <alignment horizontal="center" vertical="center"/>
    </xf>
    <xf numFmtId="172" fontId="7" fillId="3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72" fontId="7" fillId="33" borderId="35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172" fontId="7" fillId="33" borderId="3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2" fontId="6" fillId="0" borderId="1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/>
    </xf>
    <xf numFmtId="172" fontId="6" fillId="33" borderId="41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172" fontId="7" fillId="33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9" fontId="7" fillId="0" borderId="41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/>
    </xf>
    <xf numFmtId="172" fontId="7" fillId="0" borderId="38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172" fontId="4" fillId="0" borderId="51" xfId="0" applyNumberFormat="1" applyFont="1" applyBorder="1" applyAlignment="1">
      <alignment horizontal="center" vertical="center"/>
    </xf>
    <xf numFmtId="172" fontId="4" fillId="0" borderId="52" xfId="0" applyNumberFormat="1" applyFont="1" applyBorder="1" applyAlignment="1">
      <alignment horizontal="center" vertical="center"/>
    </xf>
    <xf numFmtId="172" fontId="4" fillId="0" borderId="38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72" fontId="11" fillId="0" borderId="49" xfId="0" applyNumberFormat="1" applyFont="1" applyBorder="1" applyAlignment="1">
      <alignment horizontal="center" vertical="center"/>
    </xf>
    <xf numFmtId="172" fontId="11" fillId="0" borderId="53" xfId="0" applyNumberFormat="1" applyFont="1" applyBorder="1" applyAlignment="1">
      <alignment horizontal="center" vertical="center"/>
    </xf>
    <xf numFmtId="172" fontId="11" fillId="0" borderId="54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center"/>
    </xf>
    <xf numFmtId="172" fontId="11" fillId="0" borderId="44" xfId="0" applyNumberFormat="1" applyFont="1" applyBorder="1" applyAlignment="1">
      <alignment horizontal="center" vertical="center"/>
    </xf>
    <xf numFmtId="172" fontId="11" fillId="0" borderId="45" xfId="0" applyNumberFormat="1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172" fontId="4" fillId="0" borderId="55" xfId="0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left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12" fillId="0" borderId="51" xfId="0" applyNumberFormat="1" applyFont="1" applyBorder="1" applyAlignment="1">
      <alignment horizontal="center" vertical="center"/>
    </xf>
    <xf numFmtId="172" fontId="11" fillId="0" borderId="51" xfId="0" applyNumberFormat="1" applyFont="1" applyBorder="1" applyAlignment="1">
      <alignment horizontal="center" vertical="center"/>
    </xf>
    <xf numFmtId="172" fontId="11" fillId="0" borderId="54" xfId="0" applyNumberFormat="1" applyFont="1" applyFill="1" applyBorder="1" applyAlignment="1">
      <alignment horizontal="center" vertical="center"/>
    </xf>
    <xf numFmtId="172" fontId="11" fillId="0" borderId="51" xfId="0" applyNumberFormat="1" applyFont="1" applyFill="1" applyBorder="1" applyAlignment="1">
      <alignment horizontal="center" vertical="center"/>
    </xf>
    <xf numFmtId="172" fontId="11" fillId="0" borderId="58" xfId="0" applyNumberFormat="1" applyFont="1" applyFill="1" applyBorder="1" applyAlignment="1">
      <alignment horizontal="center" vertical="center"/>
    </xf>
    <xf numFmtId="172" fontId="12" fillId="0" borderId="52" xfId="0" applyNumberFormat="1" applyFont="1" applyBorder="1" applyAlignment="1">
      <alignment horizontal="center" vertical="center"/>
    </xf>
    <xf numFmtId="172" fontId="11" fillId="0" borderId="52" xfId="0" applyNumberFormat="1" applyFont="1" applyBorder="1" applyAlignment="1">
      <alignment horizontal="center" vertical="center"/>
    </xf>
    <xf numFmtId="172" fontId="11" fillId="0" borderId="45" xfId="0" applyNumberFormat="1" applyFont="1" applyFill="1" applyBorder="1" applyAlignment="1">
      <alignment horizontal="center" vertical="center"/>
    </xf>
    <xf numFmtId="172" fontId="11" fillId="0" borderId="52" xfId="0" applyNumberFormat="1" applyFont="1" applyFill="1" applyBorder="1" applyAlignment="1">
      <alignment horizontal="center" vertical="center"/>
    </xf>
    <xf numFmtId="172" fontId="11" fillId="0" borderId="59" xfId="0" applyNumberFormat="1" applyFont="1" applyFill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60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172" fontId="11" fillId="0" borderId="6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/>
    </xf>
    <xf numFmtId="172" fontId="12" fillId="0" borderId="63" xfId="0" applyNumberFormat="1" applyFont="1" applyBorder="1" applyAlignment="1">
      <alignment horizontal="center" vertical="center"/>
    </xf>
    <xf numFmtId="172" fontId="12" fillId="0" borderId="55" xfId="0" applyNumberFormat="1" applyFont="1" applyFill="1" applyBorder="1" applyAlignment="1">
      <alignment horizontal="center" vertical="center"/>
    </xf>
    <xf numFmtId="172" fontId="12" fillId="0" borderId="45" xfId="0" applyNumberFormat="1" applyFont="1" applyBorder="1" applyAlignment="1">
      <alignment horizontal="center" vertical="center"/>
    </xf>
    <xf numFmtId="172" fontId="12" fillId="0" borderId="52" xfId="0" applyNumberFormat="1" applyFont="1" applyFill="1" applyBorder="1" applyAlignment="1">
      <alignment horizontal="center" vertical="center"/>
    </xf>
    <xf numFmtId="172" fontId="12" fillId="0" borderId="64" xfId="0" applyNumberFormat="1" applyFont="1" applyBorder="1" applyAlignment="1">
      <alignment horizontal="center" vertical="center"/>
    </xf>
    <xf numFmtId="172" fontId="12" fillId="0" borderId="38" xfId="0" applyNumberFormat="1" applyFont="1" applyFill="1" applyBorder="1" applyAlignment="1">
      <alignment horizontal="center" vertical="center"/>
    </xf>
    <xf numFmtId="172" fontId="12" fillId="0" borderId="65" xfId="0" applyNumberFormat="1" applyFont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172" fontId="12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172" fontId="12" fillId="0" borderId="43" xfId="0" applyNumberFormat="1" applyFont="1" applyFill="1" applyBorder="1" applyAlignment="1">
      <alignment horizontal="center" vertical="center"/>
    </xf>
    <xf numFmtId="172" fontId="12" fillId="0" borderId="51" xfId="0" applyNumberFormat="1" applyFont="1" applyFill="1" applyBorder="1" applyAlignment="1">
      <alignment horizontal="center" vertical="center"/>
    </xf>
    <xf numFmtId="172" fontId="12" fillId="0" borderId="45" xfId="0" applyNumberFormat="1" applyFont="1" applyFill="1" applyBorder="1" applyAlignment="1">
      <alignment horizontal="center" vertical="center"/>
    </xf>
    <xf numFmtId="172" fontId="12" fillId="0" borderId="69" xfId="0" applyNumberFormat="1" applyFont="1" applyFill="1" applyBorder="1" applyAlignment="1">
      <alignment horizontal="center" vertical="center"/>
    </xf>
    <xf numFmtId="172" fontId="12" fillId="0" borderId="3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/>
    </xf>
    <xf numFmtId="172" fontId="11" fillId="0" borderId="42" xfId="0" applyNumberFormat="1" applyFont="1" applyFill="1" applyBorder="1" applyAlignment="1">
      <alignment horizontal="center" vertical="center"/>
    </xf>
    <xf numFmtId="172" fontId="11" fillId="0" borderId="43" xfId="0" applyNumberFormat="1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72" fontId="11" fillId="0" borderId="23" xfId="0" applyNumberFormat="1" applyFont="1" applyFill="1" applyBorder="1" applyAlignment="1">
      <alignment horizontal="center" vertical="center"/>
    </xf>
    <xf numFmtId="172" fontId="11" fillId="0" borderId="4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172" fontId="11" fillId="0" borderId="46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172" fontId="11" fillId="0" borderId="25" xfId="0" applyNumberFormat="1" applyFont="1" applyFill="1" applyBorder="1" applyAlignment="1">
      <alignment horizontal="center" vertical="center"/>
    </xf>
    <xf numFmtId="172" fontId="11" fillId="0" borderId="47" xfId="0" applyNumberFormat="1" applyFont="1" applyFill="1" applyBorder="1" applyAlignment="1">
      <alignment horizontal="center" vertical="center"/>
    </xf>
    <xf numFmtId="172" fontId="11" fillId="0" borderId="48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172" fontId="11" fillId="0" borderId="71" xfId="0" applyNumberFormat="1" applyFont="1" applyFill="1" applyBorder="1" applyAlignment="1">
      <alignment horizontal="center" vertical="center"/>
    </xf>
    <xf numFmtId="172" fontId="12" fillId="0" borderId="42" xfId="0" applyNumberFormat="1" applyFont="1" applyFill="1" applyBorder="1" applyAlignment="1">
      <alignment horizontal="center" vertical="center"/>
    </xf>
    <xf numFmtId="172" fontId="12" fillId="0" borderId="44" xfId="0" applyNumberFormat="1" applyFont="1" applyFill="1" applyBorder="1" applyAlignment="1">
      <alignment horizontal="center" vertical="center"/>
    </xf>
    <xf numFmtId="172" fontId="12" fillId="0" borderId="46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172" fontId="12" fillId="0" borderId="47" xfId="0" applyNumberFormat="1" applyFont="1" applyFill="1" applyBorder="1" applyAlignment="1">
      <alignment horizontal="center" vertical="center"/>
    </xf>
    <xf numFmtId="172" fontId="12" fillId="0" borderId="48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172" fontId="12" fillId="0" borderId="54" xfId="0" applyNumberFormat="1" applyFont="1" applyBorder="1" applyAlignment="1">
      <alignment horizontal="center" vertical="center"/>
    </xf>
    <xf numFmtId="172" fontId="12" fillId="0" borderId="55" xfId="0" applyNumberFormat="1" applyFont="1" applyBorder="1" applyAlignment="1">
      <alignment horizontal="center" vertical="center"/>
    </xf>
    <xf numFmtId="172" fontId="12" fillId="0" borderId="7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172" fontId="12" fillId="0" borderId="5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172" fontId="12" fillId="0" borderId="15" xfId="0" applyNumberFormat="1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/>
    </xf>
    <xf numFmtId="172" fontId="12" fillId="0" borderId="73" xfId="0" applyNumberFormat="1" applyFont="1" applyBorder="1" applyAlignment="1">
      <alignment horizontal="center" vertical="center"/>
    </xf>
    <xf numFmtId="172" fontId="12" fillId="0" borderId="14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72" fontId="12" fillId="0" borderId="43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172" fontId="11" fillId="0" borderId="72" xfId="0" applyNumberFormat="1" applyFont="1" applyBorder="1" applyAlignment="1">
      <alignment horizontal="center" vertical="center"/>
    </xf>
    <xf numFmtId="172" fontId="11" fillId="0" borderId="59" xfId="0" applyNumberFormat="1" applyFont="1" applyBorder="1" applyAlignment="1">
      <alignment horizontal="center" vertical="center"/>
    </xf>
    <xf numFmtId="172" fontId="11" fillId="0" borderId="6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173" fontId="8" fillId="0" borderId="72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/>
    </xf>
    <xf numFmtId="173" fontId="8" fillId="0" borderId="5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72" fontId="3" fillId="33" borderId="1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172" fontId="12" fillId="0" borderId="48" xfId="0" applyNumberFormat="1" applyFont="1" applyBorder="1" applyAlignment="1">
      <alignment horizontal="center" vertical="center"/>
    </xf>
    <xf numFmtId="173" fontId="8" fillId="0" borderId="6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10" fontId="1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4" fontId="15" fillId="0" borderId="0" xfId="0" applyNumberFormat="1" applyFont="1" applyAlignment="1">
      <alignment vertical="top"/>
    </xf>
    <xf numFmtId="175" fontId="1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horizontal="left" vertical="center"/>
    </xf>
    <xf numFmtId="3" fontId="8" fillId="0" borderId="62" xfId="0" applyNumberFormat="1" applyFont="1" applyBorder="1" applyAlignment="1">
      <alignment horizontal="center" vertical="center"/>
    </xf>
    <xf numFmtId="172" fontId="12" fillId="0" borderId="36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6" fillId="0" borderId="39" xfId="0" applyFont="1" applyBorder="1" applyAlignment="1">
      <alignment horizontal="center" vertical="center"/>
    </xf>
    <xf numFmtId="172" fontId="12" fillId="0" borderId="74" xfId="0" applyNumberFormat="1" applyFont="1" applyBorder="1" applyAlignment="1">
      <alignment horizontal="center" vertical="center"/>
    </xf>
    <xf numFmtId="172" fontId="12" fillId="0" borderId="75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104" xfId="0" applyFont="1" applyFill="1" applyBorder="1" applyAlignment="1" applyProtection="1">
      <alignment horizontal="center" vertical="center" wrapText="1"/>
      <protection locked="0"/>
    </xf>
    <xf numFmtId="0" fontId="3" fillId="0" borderId="91" xfId="0" applyFont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100</v>
      </c>
      <c r="B1" s="2"/>
    </row>
    <row r="2" spans="1:2" ht="15">
      <c r="A2" s="3" t="s">
        <v>0</v>
      </c>
      <c r="B2" s="4" t="s">
        <v>1</v>
      </c>
    </row>
    <row r="3" spans="1:2" s="6" customFormat="1" ht="15">
      <c r="A3" s="5" t="s">
        <v>2</v>
      </c>
      <c r="B3" s="5" t="s">
        <v>101</v>
      </c>
    </row>
    <row r="4" spans="1:2" s="6" customFormat="1" ht="15">
      <c r="A4" s="5" t="s">
        <v>3</v>
      </c>
      <c r="B4" s="5" t="s">
        <v>102</v>
      </c>
    </row>
    <row r="5" spans="1:2" s="6" customFormat="1" ht="15">
      <c r="A5" s="5" t="s">
        <v>4</v>
      </c>
      <c r="B5" s="5" t="s">
        <v>103</v>
      </c>
    </row>
    <row r="6" spans="1:2" s="6" customFormat="1" ht="15">
      <c r="A6" s="5" t="s">
        <v>5</v>
      </c>
      <c r="B6" s="5" t="s">
        <v>104</v>
      </c>
    </row>
    <row r="7" spans="1:2" s="6" customFormat="1" ht="15">
      <c r="A7" s="5" t="s">
        <v>6</v>
      </c>
      <c r="B7" s="5" t="s">
        <v>105</v>
      </c>
    </row>
    <row r="8" spans="1:2" s="6" customFormat="1" ht="15">
      <c r="A8" s="5" t="s">
        <v>7</v>
      </c>
      <c r="B8" s="5" t="s">
        <v>106</v>
      </c>
    </row>
    <row r="9" spans="1:2" ht="15">
      <c r="A9" s="3" t="s">
        <v>8</v>
      </c>
      <c r="B9" s="4" t="s">
        <v>77</v>
      </c>
    </row>
    <row r="10" spans="1:2" s="6" customFormat="1" ht="15">
      <c r="A10" s="5" t="s">
        <v>9</v>
      </c>
      <c r="B10" s="5" t="s">
        <v>107</v>
      </c>
    </row>
    <row r="11" spans="1:2" s="6" customFormat="1" ht="15">
      <c r="A11" s="5" t="s">
        <v>10</v>
      </c>
      <c r="B11" s="5" t="s">
        <v>108</v>
      </c>
    </row>
    <row r="12" spans="1:2" s="6" customFormat="1" ht="15">
      <c r="A12" s="5" t="s">
        <v>11</v>
      </c>
      <c r="B12" s="5" t="s">
        <v>109</v>
      </c>
    </row>
    <row r="13" spans="1:2" s="6" customFormat="1" ht="15">
      <c r="A13" s="5" t="s">
        <v>12</v>
      </c>
      <c r="B13" s="5" t="s">
        <v>110</v>
      </c>
    </row>
    <row r="14" spans="1:2" s="6" customFormat="1" ht="15">
      <c r="A14" s="5" t="s">
        <v>13</v>
      </c>
      <c r="B14" s="5" t="s">
        <v>111</v>
      </c>
    </row>
    <row r="15" spans="1:2" s="6" customFormat="1" ht="15">
      <c r="A15" s="5" t="s">
        <v>14</v>
      </c>
      <c r="B15" s="5" t="s">
        <v>112</v>
      </c>
    </row>
    <row r="16" spans="1:2" s="6" customFormat="1" ht="15">
      <c r="A16" s="5" t="s">
        <v>15</v>
      </c>
      <c r="B16" s="5" t="s">
        <v>113</v>
      </c>
    </row>
    <row r="17" spans="1:2" s="6" customFormat="1" ht="15">
      <c r="A17" s="5" t="s">
        <v>16</v>
      </c>
      <c r="B17" s="5" t="s">
        <v>114</v>
      </c>
    </row>
    <row r="18" spans="1:2" ht="15.75" thickBot="1">
      <c r="A18" s="2"/>
      <c r="B18" s="2"/>
    </row>
  </sheetData>
  <sheetProtection/>
  <hyperlinks>
    <hyperlink ref="A3:IV3" location="'3.1.1'!A1" display="30.1.1."/>
    <hyperlink ref="A4:IV4" location="'3.1.2'!A1" display="30.1.2."/>
    <hyperlink ref="A5:IV5" location="'3.1.3'!A1" display="30.1.3."/>
    <hyperlink ref="A6:IV6" location="'3.1.4'!A1" display="30.1.4."/>
    <hyperlink ref="A7:IV7" location="'3.1.5'!A1" display="30.1.5."/>
    <hyperlink ref="A8:IV8" location="'3.1.6'!A1" display="30.1.6."/>
    <hyperlink ref="A10:IV10" location="'3.2.1'!A1" display="30.2.1."/>
    <hyperlink ref="A11:IV11" location="'3.2.2'!A1" display="30.2.2."/>
    <hyperlink ref="A12:IV12" location="'3.2.3'!A1" display="30.2.3."/>
    <hyperlink ref="A13:IV13" location="'3.2.4'!A1" display="30.2.4."/>
    <hyperlink ref="A14:IV14" location="'3.2.5'!A1" display="30.2.5."/>
    <hyperlink ref="A15:IV15" location="'3.2.6'!A1" display="30.2.6."/>
    <hyperlink ref="A16:IV16" location="'3.2.7'!A1" display="30.2.7."/>
    <hyperlink ref="A17:IV17" location="'3.2.8'!A1" display="30.2.8."/>
    <hyperlink ref="B3" location="'30.1.1'!A1" display="Accidents sur le chemin du travail selon la province et la région de l'entreprise : évolution 2012 - 2017"/>
    <hyperlink ref="B4" location="'30.1.2'!A1" display="Accidents sur le chemin du travail selon la province et la région de l'entreprise : distribution selon les conséquences - 2017"/>
    <hyperlink ref="B5" location="'30.1.3'!A1" display="Accidents sur le chemin du travail selon la province et la région de l'entreprise : distribution selon les  conséquences et le genre - 2017"/>
    <hyperlink ref="B6" location="'30.1.4'!A1" display="Accidents sur le chemin du travail selon la province et la région de l'entreprise : distribution selon les conséquences et la génération en fréquence absolue - 2017"/>
    <hyperlink ref="B7" location="'30.1.5'!A1" display="Accidents sur le chemin du travail selon la province et la région de l'entreprise : distribution selon les conséquences et la génération en fréquence relative - 2017"/>
    <hyperlink ref="B8" location="'30.1.6'!A1" display="Accidents sur le chemin du travail selon la province et la région de l'entreprise : distribution selon les  conséquences et le genre de travail - 2017"/>
    <hyperlink ref="B10" location="'30.2.1'!A1" display="Accidents sur le chemin du travail selon la taille de l'entreprise : évolution 2012 - 2017"/>
    <hyperlink ref="B11" location="'30.2.2'!A1" display="Accidents sur le chemin du travail selon la taille de l'entreprise : distribution selon les conséquences - 2017"/>
    <hyperlink ref="B12" location="'30.2.3'!A1" display="Accidents sur le chemin du travail selon la taille de l'entreprise : distribution selon les  conséquences et le genre : 2017"/>
    <hyperlink ref="B13" location="'30.2.4'!A1" display="Accidents sur le chemin du travail selon la taille de l'entreprise : distribution selon les conséquences et la génération en fréquence absolue - 2017"/>
    <hyperlink ref="B14" location="'30.2.5'!A1" display="Accidents sur le chemin du travail selon la taille de l'entreprise : distribution selon les conséquences et la génération en fréquence relative - 2017"/>
    <hyperlink ref="B15" location="'30.2.6'!A1" display="Accidents sur le chemin du travail selon la taille de l'entreprise : distribution selon les  conséquences et le genre de travail - 2017"/>
    <hyperlink ref="B16" location="'30.2.7'!A1" display="Accidents sur le chemin du travail selon la taille de l'entreprise et le volume d'emploi : taux d'accidents 2017"/>
    <hyperlink ref="B17" location="'30.2.8'!A1" display="Accidents sur le chemin du travail selon la taille de l'entreprise et le volume d'emploi : taux d'accidents avec incapacité permanente prévu :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9"/>
  <sheetViews>
    <sheetView zoomScale="80" zoomScaleNormal="80" zoomScalePageLayoutView="0" workbookViewId="0" topLeftCell="A1">
      <selection activeCell="A1" sqref="A1:W1"/>
    </sheetView>
  </sheetViews>
  <sheetFormatPr defaultColWidth="11.421875" defaultRowHeight="15"/>
  <cols>
    <col min="1" max="1" width="25.7109375" style="155" customWidth="1"/>
    <col min="2" max="23" width="10.421875" style="155" customWidth="1"/>
    <col min="24" max="24" width="11.421875" style="276" customWidth="1"/>
    <col min="25" max="16384" width="11.421875" style="155" customWidth="1"/>
  </cols>
  <sheetData>
    <row r="1" spans="1:23" ht="24.75" customHeight="1" thickBot="1" thickTop="1">
      <c r="A1" s="324" t="s">
        <v>125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6"/>
    </row>
    <row r="2" spans="1:23" ht="24.75" customHeight="1" thickBot="1" thickTop="1">
      <c r="A2" s="316" t="s">
        <v>57</v>
      </c>
      <c r="B2" s="310" t="s">
        <v>43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27" t="s">
        <v>44</v>
      </c>
      <c r="W2" s="328"/>
    </row>
    <row r="3" spans="1:23" ht="24.75" customHeight="1" thickBot="1">
      <c r="A3" s="316"/>
      <c r="B3" s="397" t="s">
        <v>45</v>
      </c>
      <c r="C3" s="398"/>
      <c r="D3" s="398"/>
      <c r="E3" s="398"/>
      <c r="F3" s="398"/>
      <c r="G3" s="398"/>
      <c r="H3" s="398"/>
      <c r="I3" s="398"/>
      <c r="J3" s="399"/>
      <c r="K3" s="400"/>
      <c r="L3" s="397" t="s">
        <v>46</v>
      </c>
      <c r="M3" s="398"/>
      <c r="N3" s="398"/>
      <c r="O3" s="398"/>
      <c r="P3" s="398"/>
      <c r="Q3" s="398"/>
      <c r="R3" s="398"/>
      <c r="S3" s="398"/>
      <c r="T3" s="399"/>
      <c r="U3" s="400"/>
      <c r="V3" s="327"/>
      <c r="W3" s="328"/>
    </row>
    <row r="4" spans="1:23" ht="24.75" customHeight="1" thickBot="1">
      <c r="A4" s="316"/>
      <c r="B4" s="401" t="s">
        <v>47</v>
      </c>
      <c r="C4" s="402"/>
      <c r="D4" s="402"/>
      <c r="E4" s="402"/>
      <c r="F4" s="402"/>
      <c r="G4" s="402"/>
      <c r="H4" s="402"/>
      <c r="I4" s="402"/>
      <c r="J4" s="338" t="s">
        <v>35</v>
      </c>
      <c r="K4" s="339"/>
      <c r="L4" s="404" t="s">
        <v>36</v>
      </c>
      <c r="M4" s="405"/>
      <c r="N4" s="405"/>
      <c r="O4" s="405"/>
      <c r="P4" s="405"/>
      <c r="Q4" s="405"/>
      <c r="R4" s="405"/>
      <c r="S4" s="405"/>
      <c r="T4" s="338" t="s">
        <v>35</v>
      </c>
      <c r="U4" s="339"/>
      <c r="V4" s="327"/>
      <c r="W4" s="328"/>
    </row>
    <row r="5" spans="1:23" ht="24.75" customHeight="1">
      <c r="A5" s="316"/>
      <c r="B5" s="300" t="s">
        <v>37</v>
      </c>
      <c r="C5" s="299"/>
      <c r="D5" s="300" t="s">
        <v>38</v>
      </c>
      <c r="E5" s="299"/>
      <c r="F5" s="300" t="s">
        <v>39</v>
      </c>
      <c r="G5" s="299"/>
      <c r="H5" s="300" t="s">
        <v>40</v>
      </c>
      <c r="I5" s="299" t="s">
        <v>40</v>
      </c>
      <c r="J5" s="403"/>
      <c r="K5" s="403"/>
      <c r="L5" s="300" t="s">
        <v>37</v>
      </c>
      <c r="M5" s="299"/>
      <c r="N5" s="300" t="s">
        <v>38</v>
      </c>
      <c r="O5" s="299"/>
      <c r="P5" s="300" t="s">
        <v>39</v>
      </c>
      <c r="Q5" s="299"/>
      <c r="R5" s="300" t="s">
        <v>40</v>
      </c>
      <c r="S5" s="299"/>
      <c r="T5" s="403"/>
      <c r="U5" s="406"/>
      <c r="V5" s="327"/>
      <c r="W5" s="328"/>
    </row>
    <row r="6" spans="1:23" ht="24.75" customHeight="1" thickBot="1">
      <c r="A6" s="317"/>
      <c r="B6" s="106" t="s">
        <v>19</v>
      </c>
      <c r="C6" s="118" t="s">
        <v>20</v>
      </c>
      <c r="D6" s="106" t="s">
        <v>19</v>
      </c>
      <c r="E6" s="118" t="s">
        <v>20</v>
      </c>
      <c r="F6" s="106" t="s">
        <v>19</v>
      </c>
      <c r="G6" s="118" t="s">
        <v>20</v>
      </c>
      <c r="H6" s="106" t="s">
        <v>19</v>
      </c>
      <c r="I6" s="118" t="s">
        <v>20</v>
      </c>
      <c r="J6" s="119" t="s">
        <v>19</v>
      </c>
      <c r="K6" s="120" t="s">
        <v>20</v>
      </c>
      <c r="L6" s="106" t="s">
        <v>19</v>
      </c>
      <c r="M6" s="118" t="s">
        <v>20</v>
      </c>
      <c r="N6" s="106" t="s">
        <v>19</v>
      </c>
      <c r="O6" s="118" t="s">
        <v>20</v>
      </c>
      <c r="P6" s="106" t="s">
        <v>19</v>
      </c>
      <c r="Q6" s="118" t="s">
        <v>20</v>
      </c>
      <c r="R6" s="106" t="s">
        <v>19</v>
      </c>
      <c r="S6" s="118" t="s">
        <v>20</v>
      </c>
      <c r="T6" s="119" t="s">
        <v>19</v>
      </c>
      <c r="U6" s="118" t="s">
        <v>20</v>
      </c>
      <c r="V6" s="106" t="s">
        <v>19</v>
      </c>
      <c r="W6" s="118" t="s">
        <v>20</v>
      </c>
    </row>
    <row r="7" spans="1:24" ht="15">
      <c r="A7" s="249" t="s">
        <v>58</v>
      </c>
      <c r="B7" s="21">
        <v>152</v>
      </c>
      <c r="C7" s="121">
        <v>0.04291360813099943</v>
      </c>
      <c r="D7" s="21">
        <v>169</v>
      </c>
      <c r="E7" s="121">
        <v>0.03766436371740584</v>
      </c>
      <c r="F7" s="21">
        <v>76</v>
      </c>
      <c r="G7" s="121">
        <v>0.06551724137931035</v>
      </c>
      <c r="H7" s="21">
        <v>0</v>
      </c>
      <c r="I7" s="121">
        <v>0</v>
      </c>
      <c r="J7" s="20">
        <v>397</v>
      </c>
      <c r="K7" s="261">
        <v>0.04317563893420337</v>
      </c>
      <c r="L7" s="21">
        <v>163</v>
      </c>
      <c r="M7" s="121">
        <v>0.055385660890248045</v>
      </c>
      <c r="N7" s="21">
        <v>164</v>
      </c>
      <c r="O7" s="121">
        <v>0.037408759124087594</v>
      </c>
      <c r="P7" s="21">
        <v>99</v>
      </c>
      <c r="Q7" s="121">
        <v>0.07263389581804842</v>
      </c>
      <c r="R7" s="21">
        <v>5</v>
      </c>
      <c r="S7" s="121">
        <v>0.14285714285714285</v>
      </c>
      <c r="T7" s="20">
        <v>431</v>
      </c>
      <c r="U7" s="156">
        <v>0.04939828080229226</v>
      </c>
      <c r="V7" s="21">
        <v>828</v>
      </c>
      <c r="W7" s="156">
        <v>0.046205357142857145</v>
      </c>
      <c r="X7" s="276" t="s">
        <v>78</v>
      </c>
    </row>
    <row r="8" spans="1:24" ht="15">
      <c r="A8" s="253" t="s">
        <v>59</v>
      </c>
      <c r="B8" s="23">
        <v>118</v>
      </c>
      <c r="C8" s="122">
        <v>0.033314511575381144</v>
      </c>
      <c r="D8" s="23">
        <v>116</v>
      </c>
      <c r="E8" s="122">
        <v>0.025852462669935367</v>
      </c>
      <c r="F8" s="23">
        <v>50</v>
      </c>
      <c r="G8" s="122">
        <v>0.04310344827586207</v>
      </c>
      <c r="H8" s="23">
        <v>0</v>
      </c>
      <c r="I8" s="122">
        <v>0</v>
      </c>
      <c r="J8" s="22">
        <v>284</v>
      </c>
      <c r="K8" s="182">
        <v>0.030886351277868408</v>
      </c>
      <c r="L8" s="23">
        <v>108</v>
      </c>
      <c r="M8" s="122">
        <v>0.03669724770642202</v>
      </c>
      <c r="N8" s="23">
        <v>155</v>
      </c>
      <c r="O8" s="122">
        <v>0.035355839416058396</v>
      </c>
      <c r="P8" s="23">
        <v>58</v>
      </c>
      <c r="Q8" s="122">
        <v>0.0425531914893617</v>
      </c>
      <c r="R8" s="23">
        <v>2</v>
      </c>
      <c r="S8" s="122">
        <v>0.05714285714285714</v>
      </c>
      <c r="T8" s="22">
        <v>323</v>
      </c>
      <c r="U8" s="161">
        <v>0.03702005730659026</v>
      </c>
      <c r="V8" s="23">
        <v>607</v>
      </c>
      <c r="W8" s="161">
        <v>0.033872767857142855</v>
      </c>
      <c r="X8" s="276" t="s">
        <v>79</v>
      </c>
    </row>
    <row r="9" spans="1:24" ht="15">
      <c r="A9" s="253" t="s">
        <v>60</v>
      </c>
      <c r="B9" s="23">
        <v>197</v>
      </c>
      <c r="C9" s="122">
        <v>0.055618294748729535</v>
      </c>
      <c r="D9" s="23">
        <v>185</v>
      </c>
      <c r="E9" s="122">
        <v>0.041230220637396925</v>
      </c>
      <c r="F9" s="23">
        <v>65</v>
      </c>
      <c r="G9" s="122">
        <v>0.05603448275862069</v>
      </c>
      <c r="H9" s="23">
        <v>0</v>
      </c>
      <c r="I9" s="122">
        <v>0</v>
      </c>
      <c r="J9" s="22">
        <v>447</v>
      </c>
      <c r="K9" s="182">
        <v>0.048613376835236546</v>
      </c>
      <c r="L9" s="23">
        <v>184</v>
      </c>
      <c r="M9" s="122">
        <v>0.06252123683316343</v>
      </c>
      <c r="N9" s="23">
        <v>255</v>
      </c>
      <c r="O9" s="122">
        <v>0.058166058394160586</v>
      </c>
      <c r="P9" s="23">
        <v>94</v>
      </c>
      <c r="Q9" s="122">
        <v>0.06896551724137931</v>
      </c>
      <c r="R9" s="23">
        <v>1</v>
      </c>
      <c r="S9" s="122">
        <v>0.02857142857142857</v>
      </c>
      <c r="T9" s="22">
        <v>534</v>
      </c>
      <c r="U9" s="161">
        <v>0.06120343839541546</v>
      </c>
      <c r="V9" s="23">
        <v>981</v>
      </c>
      <c r="W9" s="161">
        <v>0.054743303571428564</v>
      </c>
      <c r="X9" s="276" t="s">
        <v>80</v>
      </c>
    </row>
    <row r="10" spans="1:24" ht="15">
      <c r="A10" s="253" t="s">
        <v>61</v>
      </c>
      <c r="B10" s="23">
        <v>319</v>
      </c>
      <c r="C10" s="122">
        <v>0.09006211180124224</v>
      </c>
      <c r="D10" s="23">
        <v>386</v>
      </c>
      <c r="E10" s="122">
        <v>0.08602629819478494</v>
      </c>
      <c r="F10" s="23">
        <v>89</v>
      </c>
      <c r="G10" s="122">
        <v>0.07672413793103448</v>
      </c>
      <c r="H10" s="23">
        <v>1</v>
      </c>
      <c r="I10" s="122">
        <v>0.16666666666666663</v>
      </c>
      <c r="J10" s="22">
        <v>795</v>
      </c>
      <c r="K10" s="182">
        <v>0.0864600326264274</v>
      </c>
      <c r="L10" s="23">
        <v>296</v>
      </c>
      <c r="M10" s="122">
        <v>0.10057764186204553</v>
      </c>
      <c r="N10" s="23">
        <v>439</v>
      </c>
      <c r="O10" s="122">
        <v>0.10013686131386862</v>
      </c>
      <c r="P10" s="23">
        <v>154</v>
      </c>
      <c r="Q10" s="122">
        <v>0.11298606016140866</v>
      </c>
      <c r="R10" s="23">
        <v>3</v>
      </c>
      <c r="S10" s="122">
        <v>0.08571428571428572</v>
      </c>
      <c r="T10" s="22">
        <v>892</v>
      </c>
      <c r="U10" s="161">
        <v>0.1022349570200573</v>
      </c>
      <c r="V10" s="23">
        <v>1687</v>
      </c>
      <c r="W10" s="161">
        <v>0.094140625</v>
      </c>
      <c r="X10" s="276" t="s">
        <v>81</v>
      </c>
    </row>
    <row r="11" spans="1:24" ht="15">
      <c r="A11" s="253" t="s">
        <v>62</v>
      </c>
      <c r="B11" s="23">
        <v>235</v>
      </c>
      <c r="C11" s="122">
        <v>0.0663466967814794</v>
      </c>
      <c r="D11" s="23">
        <v>344</v>
      </c>
      <c r="E11" s="122">
        <v>0.07666592377980834</v>
      </c>
      <c r="F11" s="23">
        <v>110</v>
      </c>
      <c r="G11" s="122">
        <v>0.09482758620689655</v>
      </c>
      <c r="H11" s="23">
        <v>1</v>
      </c>
      <c r="I11" s="122">
        <v>0.16666666666666663</v>
      </c>
      <c r="J11" s="22">
        <v>690</v>
      </c>
      <c r="K11" s="182">
        <v>0.07504078303425775</v>
      </c>
      <c r="L11" s="23">
        <v>198</v>
      </c>
      <c r="M11" s="122">
        <v>0.0672782874617737</v>
      </c>
      <c r="N11" s="23">
        <v>384</v>
      </c>
      <c r="O11" s="122">
        <v>0.08759124087591241</v>
      </c>
      <c r="P11" s="23">
        <v>112</v>
      </c>
      <c r="Q11" s="122">
        <v>0.08217168011738812</v>
      </c>
      <c r="R11" s="23">
        <v>4</v>
      </c>
      <c r="S11" s="122">
        <v>0.11428571428571428</v>
      </c>
      <c r="T11" s="22">
        <v>698</v>
      </c>
      <c r="U11" s="161">
        <v>0.08</v>
      </c>
      <c r="V11" s="23">
        <v>1388</v>
      </c>
      <c r="W11" s="161">
        <v>0.07745535714285715</v>
      </c>
      <c r="X11" s="276" t="s">
        <v>82</v>
      </c>
    </row>
    <row r="12" spans="1:24" ht="15">
      <c r="A12" s="253" t="s">
        <v>63</v>
      </c>
      <c r="B12" s="23">
        <v>292</v>
      </c>
      <c r="C12" s="122">
        <v>0.08243929983060419</v>
      </c>
      <c r="D12" s="23">
        <v>368</v>
      </c>
      <c r="E12" s="122">
        <v>0.08201470915979496</v>
      </c>
      <c r="F12" s="23">
        <v>92</v>
      </c>
      <c r="G12" s="122">
        <v>0.07931034482758621</v>
      </c>
      <c r="H12" s="23">
        <v>0</v>
      </c>
      <c r="I12" s="122">
        <v>0</v>
      </c>
      <c r="J12" s="22">
        <v>752</v>
      </c>
      <c r="K12" s="182">
        <v>0.08178357803153888</v>
      </c>
      <c r="L12" s="23">
        <v>300</v>
      </c>
      <c r="M12" s="122">
        <v>0.1019367991845056</v>
      </c>
      <c r="N12" s="23">
        <v>420</v>
      </c>
      <c r="O12" s="122">
        <v>0.09580291970802919</v>
      </c>
      <c r="P12" s="23">
        <v>112</v>
      </c>
      <c r="Q12" s="122">
        <v>0.08217168011738812</v>
      </c>
      <c r="R12" s="23">
        <v>1</v>
      </c>
      <c r="S12" s="122">
        <v>0.02857142857142857</v>
      </c>
      <c r="T12" s="22">
        <v>833</v>
      </c>
      <c r="U12" s="161">
        <v>0.0954727793696275</v>
      </c>
      <c r="V12" s="23">
        <v>1585</v>
      </c>
      <c r="W12" s="161">
        <v>0.08844866071428571</v>
      </c>
      <c r="X12" s="276" t="s">
        <v>83</v>
      </c>
    </row>
    <row r="13" spans="1:24" ht="15">
      <c r="A13" s="253" t="s">
        <v>64</v>
      </c>
      <c r="B13" s="23">
        <v>440</v>
      </c>
      <c r="C13" s="122">
        <v>0.12422360248447205</v>
      </c>
      <c r="D13" s="23">
        <v>560</v>
      </c>
      <c r="E13" s="122">
        <v>0.12480499219968799</v>
      </c>
      <c r="F13" s="23">
        <v>130</v>
      </c>
      <c r="G13" s="122">
        <v>0.11206896551724138</v>
      </c>
      <c r="H13" s="23">
        <v>1</v>
      </c>
      <c r="I13" s="122">
        <v>0.16666666666666663</v>
      </c>
      <c r="J13" s="22">
        <v>1131</v>
      </c>
      <c r="K13" s="182">
        <v>0.12300163132137029</v>
      </c>
      <c r="L13" s="23">
        <v>442</v>
      </c>
      <c r="M13" s="122">
        <v>0.15018688413183828</v>
      </c>
      <c r="N13" s="23">
        <v>611</v>
      </c>
      <c r="O13" s="122">
        <v>0.13937043795620438</v>
      </c>
      <c r="P13" s="23">
        <v>173</v>
      </c>
      <c r="Q13" s="122">
        <v>0.12692589875275126</v>
      </c>
      <c r="R13" s="23">
        <v>5</v>
      </c>
      <c r="S13" s="122">
        <v>0.14285714285714285</v>
      </c>
      <c r="T13" s="22">
        <v>1231</v>
      </c>
      <c r="U13" s="161">
        <v>0.1410888252148997</v>
      </c>
      <c r="V13" s="23">
        <v>2362</v>
      </c>
      <c r="W13" s="161">
        <v>0.1318080357142857</v>
      </c>
      <c r="X13" s="276" t="s">
        <v>84</v>
      </c>
    </row>
    <row r="14" spans="1:24" ht="15">
      <c r="A14" s="253" t="s">
        <v>65</v>
      </c>
      <c r="B14" s="23">
        <v>384</v>
      </c>
      <c r="C14" s="122">
        <v>0.10841332580463016</v>
      </c>
      <c r="D14" s="23">
        <v>488</v>
      </c>
      <c r="E14" s="122">
        <v>0.1087586360597281</v>
      </c>
      <c r="F14" s="23">
        <v>118</v>
      </c>
      <c r="G14" s="122">
        <v>0.10172413793103448</v>
      </c>
      <c r="H14" s="23">
        <v>0</v>
      </c>
      <c r="I14" s="122">
        <v>0</v>
      </c>
      <c r="J14" s="22">
        <v>990</v>
      </c>
      <c r="K14" s="182">
        <v>0.10766721044045675</v>
      </c>
      <c r="L14" s="23">
        <v>270</v>
      </c>
      <c r="M14" s="122">
        <v>0.09174311926605505</v>
      </c>
      <c r="N14" s="23">
        <v>445</v>
      </c>
      <c r="O14" s="122">
        <v>0.10150547445255474</v>
      </c>
      <c r="P14" s="23">
        <v>104</v>
      </c>
      <c r="Q14" s="122">
        <v>0.07630227439471754</v>
      </c>
      <c r="R14" s="23">
        <v>4</v>
      </c>
      <c r="S14" s="122">
        <v>0.11428571428571428</v>
      </c>
      <c r="T14" s="22">
        <v>823</v>
      </c>
      <c r="U14" s="161">
        <v>0.09432664756446991</v>
      </c>
      <c r="V14" s="23">
        <v>1813</v>
      </c>
      <c r="W14" s="161">
        <v>0.101171875</v>
      </c>
      <c r="X14" s="276" t="s">
        <v>85</v>
      </c>
    </row>
    <row r="15" spans="1:24" ht="15">
      <c r="A15" s="253" t="s">
        <v>66</v>
      </c>
      <c r="B15" s="23">
        <v>1331</v>
      </c>
      <c r="C15" s="122">
        <v>0.37577639751552794</v>
      </c>
      <c r="D15" s="23">
        <v>1817</v>
      </c>
      <c r="E15" s="122">
        <v>0.40494762647648763</v>
      </c>
      <c r="F15" s="23">
        <v>412</v>
      </c>
      <c r="G15" s="122">
        <v>0.35517241379310344</v>
      </c>
      <c r="H15" s="23">
        <v>3</v>
      </c>
      <c r="I15" s="122">
        <v>0.5</v>
      </c>
      <c r="J15" s="22">
        <v>3563</v>
      </c>
      <c r="K15" s="182">
        <v>0.3874932028276238</v>
      </c>
      <c r="L15" s="23">
        <v>931</v>
      </c>
      <c r="M15" s="122">
        <v>0.31634386680258236</v>
      </c>
      <c r="N15" s="23">
        <v>1451</v>
      </c>
      <c r="O15" s="122">
        <v>0.33097627737226276</v>
      </c>
      <c r="P15" s="23">
        <v>435</v>
      </c>
      <c r="Q15" s="122">
        <v>0.31914893617021284</v>
      </c>
      <c r="R15" s="23">
        <v>10</v>
      </c>
      <c r="S15" s="122">
        <v>0.2857142857142857</v>
      </c>
      <c r="T15" s="22">
        <v>2827</v>
      </c>
      <c r="U15" s="161">
        <v>0.3240114613180516</v>
      </c>
      <c r="V15" s="23">
        <v>6390</v>
      </c>
      <c r="W15" s="161">
        <v>0.35658482142857145</v>
      </c>
      <c r="X15" s="276" t="s">
        <v>86</v>
      </c>
    </row>
    <row r="16" spans="1:24" ht="15.75" thickBot="1">
      <c r="A16" s="255" t="s">
        <v>67</v>
      </c>
      <c r="B16" s="111">
        <v>74</v>
      </c>
      <c r="C16" s="123">
        <v>0.020892151326933936</v>
      </c>
      <c r="D16" s="111">
        <v>54</v>
      </c>
      <c r="E16" s="123">
        <v>0.012034767104969913</v>
      </c>
      <c r="F16" s="111">
        <v>18</v>
      </c>
      <c r="G16" s="123">
        <v>0.015517241379310346</v>
      </c>
      <c r="H16" s="111">
        <v>0</v>
      </c>
      <c r="I16" s="123">
        <v>0</v>
      </c>
      <c r="J16" s="262">
        <v>146</v>
      </c>
      <c r="K16" s="256">
        <v>0.01587819467101686</v>
      </c>
      <c r="L16" s="25">
        <v>51</v>
      </c>
      <c r="M16" s="124">
        <v>0.017329255861365953</v>
      </c>
      <c r="N16" s="25">
        <v>60</v>
      </c>
      <c r="O16" s="124">
        <v>0.013686131386861318</v>
      </c>
      <c r="P16" s="111">
        <v>22</v>
      </c>
      <c r="Q16" s="123">
        <v>0.016140865737344093</v>
      </c>
      <c r="R16" s="25">
        <v>0</v>
      </c>
      <c r="S16" s="124">
        <v>0</v>
      </c>
      <c r="T16" s="24">
        <v>133</v>
      </c>
      <c r="U16" s="166">
        <v>0.015243553008595988</v>
      </c>
      <c r="V16" s="25">
        <v>279</v>
      </c>
      <c r="W16" s="166">
        <v>0.015569196428571429</v>
      </c>
      <c r="X16" s="276" t="s">
        <v>99</v>
      </c>
    </row>
    <row r="17" spans="1:24" ht="15.75" thickBot="1">
      <c r="A17" s="112" t="s">
        <v>35</v>
      </c>
      <c r="B17" s="51">
        <v>3542</v>
      </c>
      <c r="C17" s="125">
        <v>1</v>
      </c>
      <c r="D17" s="51">
        <v>4487</v>
      </c>
      <c r="E17" s="125">
        <v>1</v>
      </c>
      <c r="F17" s="51">
        <v>1160</v>
      </c>
      <c r="G17" s="125">
        <v>1</v>
      </c>
      <c r="H17" s="51">
        <v>6</v>
      </c>
      <c r="I17" s="125">
        <v>1</v>
      </c>
      <c r="J17" s="34">
        <v>9195</v>
      </c>
      <c r="K17" s="35">
        <v>1</v>
      </c>
      <c r="L17" s="51">
        <v>2943</v>
      </c>
      <c r="M17" s="125">
        <v>1</v>
      </c>
      <c r="N17" s="51">
        <v>4384</v>
      </c>
      <c r="O17" s="125">
        <v>1</v>
      </c>
      <c r="P17" s="51">
        <v>1363</v>
      </c>
      <c r="Q17" s="125">
        <v>1</v>
      </c>
      <c r="R17" s="51">
        <v>35</v>
      </c>
      <c r="S17" s="125">
        <v>1</v>
      </c>
      <c r="T17" s="34">
        <v>8725</v>
      </c>
      <c r="U17" s="33">
        <v>1</v>
      </c>
      <c r="V17" s="51">
        <v>17920</v>
      </c>
      <c r="W17" s="33">
        <v>1</v>
      </c>
      <c r="X17" s="276" t="s">
        <v>44</v>
      </c>
    </row>
    <row r="18" spans="1:23" ht="15">
      <c r="A18" s="56"/>
      <c r="B18" s="56"/>
      <c r="C18" s="63"/>
      <c r="D18" s="56"/>
      <c r="E18" s="63"/>
      <c r="F18" s="56"/>
      <c r="G18" s="63"/>
      <c r="H18" s="56"/>
      <c r="I18" s="63"/>
      <c r="J18" s="56"/>
      <c r="K18" s="63"/>
      <c r="L18" s="56"/>
      <c r="M18" s="63"/>
      <c r="N18" s="56"/>
      <c r="O18" s="63"/>
      <c r="P18" s="56"/>
      <c r="Q18" s="63"/>
      <c r="R18" s="56"/>
      <c r="S18" s="63"/>
      <c r="T18" s="56"/>
      <c r="U18" s="63"/>
      <c r="V18" s="56"/>
      <c r="W18" s="56"/>
    </row>
    <row r="19" ht="15">
      <c r="V19" s="278"/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1"/>
  <sheetViews>
    <sheetView zoomScale="80" zoomScaleNormal="80" zoomScalePageLayoutView="0" workbookViewId="0" topLeftCell="A1">
      <selection activeCell="A1" sqref="A1:Q1"/>
    </sheetView>
  </sheetViews>
  <sheetFormatPr defaultColWidth="11.421875" defaultRowHeight="15"/>
  <cols>
    <col min="1" max="1" width="30.7109375" style="155" customWidth="1"/>
    <col min="2" max="17" width="11.8515625" style="155" customWidth="1"/>
    <col min="18" max="16384" width="11.421875" style="155" customWidth="1"/>
  </cols>
  <sheetData>
    <row r="1" spans="1:18" ht="24.75" customHeight="1" thickBot="1" thickTop="1">
      <c r="A1" s="324" t="s">
        <v>126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  <c r="R1" s="56"/>
    </row>
    <row r="2" spans="1:18" ht="19.5" customHeight="1" thickBot="1" thickTop="1">
      <c r="A2" s="314" t="s">
        <v>57</v>
      </c>
      <c r="B2" s="310" t="s">
        <v>49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4" t="s">
        <v>44</v>
      </c>
      <c r="R2" s="56"/>
    </row>
    <row r="3" spans="1:18" ht="19.5" customHeight="1" thickBot="1">
      <c r="A3" s="314"/>
      <c r="B3" s="355" t="s">
        <v>50</v>
      </c>
      <c r="C3" s="356"/>
      <c r="D3" s="356"/>
      <c r="E3" s="356"/>
      <c r="F3" s="357"/>
      <c r="G3" s="358" t="s">
        <v>51</v>
      </c>
      <c r="H3" s="356"/>
      <c r="I3" s="356"/>
      <c r="J3" s="356"/>
      <c r="K3" s="359"/>
      <c r="L3" s="355" t="s">
        <v>52</v>
      </c>
      <c r="M3" s="356"/>
      <c r="N3" s="356"/>
      <c r="O3" s="356"/>
      <c r="P3" s="357"/>
      <c r="Q3" s="314"/>
      <c r="R3" s="56"/>
    </row>
    <row r="4" spans="1:18" ht="19.5" customHeight="1">
      <c r="A4" s="314"/>
      <c r="B4" s="360" t="s">
        <v>36</v>
      </c>
      <c r="C4" s="360"/>
      <c r="D4" s="360"/>
      <c r="E4" s="360"/>
      <c r="F4" s="407" t="s">
        <v>35</v>
      </c>
      <c r="G4" s="360" t="s">
        <v>36</v>
      </c>
      <c r="H4" s="360"/>
      <c r="I4" s="360"/>
      <c r="J4" s="360"/>
      <c r="K4" s="407" t="s">
        <v>35</v>
      </c>
      <c r="L4" s="360" t="s">
        <v>36</v>
      </c>
      <c r="M4" s="360"/>
      <c r="N4" s="360"/>
      <c r="O4" s="360"/>
      <c r="P4" s="338" t="s">
        <v>35</v>
      </c>
      <c r="Q4" s="314"/>
      <c r="R4" s="56"/>
    </row>
    <row r="5" spans="1:18" ht="19.5" customHeight="1" thickBot="1">
      <c r="A5" s="342"/>
      <c r="B5" s="8" t="s">
        <v>37</v>
      </c>
      <c r="C5" s="126" t="s">
        <v>38</v>
      </c>
      <c r="D5" s="126" t="s">
        <v>39</v>
      </c>
      <c r="E5" s="127" t="s">
        <v>40</v>
      </c>
      <c r="F5" s="315"/>
      <c r="G5" s="8" t="s">
        <v>37</v>
      </c>
      <c r="H5" s="126" t="s">
        <v>38</v>
      </c>
      <c r="I5" s="126" t="s">
        <v>39</v>
      </c>
      <c r="J5" s="127" t="s">
        <v>40</v>
      </c>
      <c r="K5" s="315"/>
      <c r="L5" s="8" t="s">
        <v>37</v>
      </c>
      <c r="M5" s="126" t="s">
        <v>38</v>
      </c>
      <c r="N5" s="126" t="s">
        <v>39</v>
      </c>
      <c r="O5" s="127" t="s">
        <v>40</v>
      </c>
      <c r="P5" s="309"/>
      <c r="Q5" s="342"/>
      <c r="R5" s="56"/>
    </row>
    <row r="6" spans="1:18" ht="15">
      <c r="A6" s="249" t="s">
        <v>58</v>
      </c>
      <c r="B6" s="109">
        <v>83</v>
      </c>
      <c r="C6" s="128">
        <v>71</v>
      </c>
      <c r="D6" s="128">
        <v>30</v>
      </c>
      <c r="E6" s="129">
        <v>1</v>
      </c>
      <c r="F6" s="263">
        <v>185</v>
      </c>
      <c r="G6" s="117">
        <v>179</v>
      </c>
      <c r="H6" s="128">
        <v>186</v>
      </c>
      <c r="I6" s="128">
        <v>95</v>
      </c>
      <c r="J6" s="129">
        <v>4</v>
      </c>
      <c r="K6" s="263">
        <v>464</v>
      </c>
      <c r="L6" s="117">
        <v>53</v>
      </c>
      <c r="M6" s="128">
        <v>76</v>
      </c>
      <c r="N6" s="128">
        <v>50</v>
      </c>
      <c r="O6" s="129">
        <v>0</v>
      </c>
      <c r="P6" s="263">
        <v>179</v>
      </c>
      <c r="Q6" s="263">
        <v>828</v>
      </c>
      <c r="R6" s="277" t="s">
        <v>78</v>
      </c>
    </row>
    <row r="7" spans="1:18" ht="15">
      <c r="A7" s="253" t="s">
        <v>59</v>
      </c>
      <c r="B7" s="23">
        <v>39</v>
      </c>
      <c r="C7" s="73">
        <v>42</v>
      </c>
      <c r="D7" s="73">
        <v>13</v>
      </c>
      <c r="E7" s="74">
        <v>0</v>
      </c>
      <c r="F7" s="207">
        <v>94</v>
      </c>
      <c r="G7" s="22">
        <v>132</v>
      </c>
      <c r="H7" s="73">
        <v>174</v>
      </c>
      <c r="I7" s="73">
        <v>58</v>
      </c>
      <c r="J7" s="74">
        <v>2</v>
      </c>
      <c r="K7" s="207">
        <v>366</v>
      </c>
      <c r="L7" s="22">
        <v>55</v>
      </c>
      <c r="M7" s="73">
        <v>55</v>
      </c>
      <c r="N7" s="73">
        <v>37</v>
      </c>
      <c r="O7" s="74">
        <v>0</v>
      </c>
      <c r="P7" s="207">
        <v>147</v>
      </c>
      <c r="Q7" s="207">
        <v>607</v>
      </c>
      <c r="R7" s="277" t="s">
        <v>79</v>
      </c>
    </row>
    <row r="8" spans="1:18" ht="15">
      <c r="A8" s="253" t="s">
        <v>60</v>
      </c>
      <c r="B8" s="23">
        <v>62</v>
      </c>
      <c r="C8" s="73">
        <v>66</v>
      </c>
      <c r="D8" s="73">
        <v>16</v>
      </c>
      <c r="E8" s="74">
        <v>0</v>
      </c>
      <c r="F8" s="207">
        <v>144</v>
      </c>
      <c r="G8" s="22">
        <v>242</v>
      </c>
      <c r="H8" s="73">
        <v>276</v>
      </c>
      <c r="I8" s="73">
        <v>91</v>
      </c>
      <c r="J8" s="74">
        <v>1</v>
      </c>
      <c r="K8" s="207">
        <v>610</v>
      </c>
      <c r="L8" s="22">
        <v>77</v>
      </c>
      <c r="M8" s="73">
        <v>98</v>
      </c>
      <c r="N8" s="73">
        <v>52</v>
      </c>
      <c r="O8" s="74">
        <v>0</v>
      </c>
      <c r="P8" s="207">
        <v>227</v>
      </c>
      <c r="Q8" s="207">
        <v>981</v>
      </c>
      <c r="R8" s="277" t="s">
        <v>80</v>
      </c>
    </row>
    <row r="9" spans="1:18" ht="15">
      <c r="A9" s="253" t="s">
        <v>61</v>
      </c>
      <c r="B9" s="23">
        <v>81</v>
      </c>
      <c r="C9" s="73">
        <v>104</v>
      </c>
      <c r="D9" s="73">
        <v>19</v>
      </c>
      <c r="E9" s="74">
        <v>1</v>
      </c>
      <c r="F9" s="207">
        <v>205</v>
      </c>
      <c r="G9" s="22">
        <v>381</v>
      </c>
      <c r="H9" s="73">
        <v>538</v>
      </c>
      <c r="I9" s="73">
        <v>141</v>
      </c>
      <c r="J9" s="74">
        <v>2</v>
      </c>
      <c r="K9" s="207">
        <v>1062</v>
      </c>
      <c r="L9" s="22">
        <v>153</v>
      </c>
      <c r="M9" s="73">
        <v>183</v>
      </c>
      <c r="N9" s="73">
        <v>83</v>
      </c>
      <c r="O9" s="74">
        <v>1</v>
      </c>
      <c r="P9" s="207">
        <v>420</v>
      </c>
      <c r="Q9" s="207">
        <v>1687</v>
      </c>
      <c r="R9" s="277" t="s">
        <v>81</v>
      </c>
    </row>
    <row r="10" spans="1:18" ht="15">
      <c r="A10" s="253" t="s">
        <v>62</v>
      </c>
      <c r="B10" s="23">
        <v>56</v>
      </c>
      <c r="C10" s="73">
        <v>89</v>
      </c>
      <c r="D10" s="73">
        <v>11</v>
      </c>
      <c r="E10" s="74">
        <v>0</v>
      </c>
      <c r="F10" s="207">
        <v>156</v>
      </c>
      <c r="G10" s="22">
        <v>271</v>
      </c>
      <c r="H10" s="73">
        <v>479</v>
      </c>
      <c r="I10" s="73">
        <v>144</v>
      </c>
      <c r="J10" s="74">
        <v>1</v>
      </c>
      <c r="K10" s="207">
        <v>895</v>
      </c>
      <c r="L10" s="22">
        <v>106</v>
      </c>
      <c r="M10" s="73">
        <v>160</v>
      </c>
      <c r="N10" s="73">
        <v>67</v>
      </c>
      <c r="O10" s="74">
        <v>4</v>
      </c>
      <c r="P10" s="207">
        <v>337</v>
      </c>
      <c r="Q10" s="207">
        <v>1388</v>
      </c>
      <c r="R10" s="277" t="s">
        <v>82</v>
      </c>
    </row>
    <row r="11" spans="1:18" ht="15">
      <c r="A11" s="253" t="s">
        <v>63</v>
      </c>
      <c r="B11" s="23">
        <v>83</v>
      </c>
      <c r="C11" s="73">
        <v>72</v>
      </c>
      <c r="D11" s="73">
        <v>16</v>
      </c>
      <c r="E11" s="74">
        <v>1</v>
      </c>
      <c r="F11" s="207">
        <v>172</v>
      </c>
      <c r="G11" s="22">
        <v>354</v>
      </c>
      <c r="H11" s="73">
        <v>539</v>
      </c>
      <c r="I11" s="73">
        <v>118</v>
      </c>
      <c r="J11" s="74">
        <v>0</v>
      </c>
      <c r="K11" s="207">
        <v>1011</v>
      </c>
      <c r="L11" s="22">
        <v>155</v>
      </c>
      <c r="M11" s="73">
        <v>177</v>
      </c>
      <c r="N11" s="73">
        <v>70</v>
      </c>
      <c r="O11" s="74">
        <v>0</v>
      </c>
      <c r="P11" s="207">
        <v>402</v>
      </c>
      <c r="Q11" s="207">
        <v>1585</v>
      </c>
      <c r="R11" s="277" t="s">
        <v>83</v>
      </c>
    </row>
    <row r="12" spans="1:18" ht="15">
      <c r="A12" s="253" t="s">
        <v>64</v>
      </c>
      <c r="B12" s="23">
        <v>128</v>
      </c>
      <c r="C12" s="73">
        <v>132</v>
      </c>
      <c r="D12" s="73">
        <v>21</v>
      </c>
      <c r="E12" s="74">
        <v>1</v>
      </c>
      <c r="F12" s="207">
        <v>282</v>
      </c>
      <c r="G12" s="22">
        <v>528</v>
      </c>
      <c r="H12" s="73">
        <v>737</v>
      </c>
      <c r="I12" s="73">
        <v>165</v>
      </c>
      <c r="J12" s="74">
        <v>5</v>
      </c>
      <c r="K12" s="207">
        <v>1435</v>
      </c>
      <c r="L12" s="22">
        <v>226</v>
      </c>
      <c r="M12" s="73">
        <v>302</v>
      </c>
      <c r="N12" s="73">
        <v>117</v>
      </c>
      <c r="O12" s="74">
        <v>0</v>
      </c>
      <c r="P12" s="207">
        <v>645</v>
      </c>
      <c r="Q12" s="207">
        <v>2362</v>
      </c>
      <c r="R12" s="277" t="s">
        <v>84</v>
      </c>
    </row>
    <row r="13" spans="1:18" ht="15">
      <c r="A13" s="253" t="s">
        <v>65</v>
      </c>
      <c r="B13" s="23">
        <v>81</v>
      </c>
      <c r="C13" s="73">
        <v>111</v>
      </c>
      <c r="D13" s="73">
        <v>12</v>
      </c>
      <c r="E13" s="74">
        <v>1</v>
      </c>
      <c r="F13" s="207">
        <v>205</v>
      </c>
      <c r="G13" s="22">
        <v>394</v>
      </c>
      <c r="H13" s="73">
        <v>575</v>
      </c>
      <c r="I13" s="73">
        <v>129</v>
      </c>
      <c r="J13" s="74">
        <v>2</v>
      </c>
      <c r="K13" s="207">
        <v>1100</v>
      </c>
      <c r="L13" s="22">
        <v>179</v>
      </c>
      <c r="M13" s="73">
        <v>247</v>
      </c>
      <c r="N13" s="73">
        <v>81</v>
      </c>
      <c r="O13" s="74">
        <v>1</v>
      </c>
      <c r="P13" s="207">
        <v>508</v>
      </c>
      <c r="Q13" s="207">
        <v>1813</v>
      </c>
      <c r="R13" s="277" t="s">
        <v>85</v>
      </c>
    </row>
    <row r="14" spans="1:18" ht="15">
      <c r="A14" s="253" t="s">
        <v>66</v>
      </c>
      <c r="B14" s="23">
        <v>386</v>
      </c>
      <c r="C14" s="73">
        <v>596</v>
      </c>
      <c r="D14" s="73">
        <v>76</v>
      </c>
      <c r="E14" s="74">
        <v>1</v>
      </c>
      <c r="F14" s="207">
        <v>1059</v>
      </c>
      <c r="G14" s="22">
        <v>1386</v>
      </c>
      <c r="H14" s="73">
        <v>1954</v>
      </c>
      <c r="I14" s="73">
        <v>481</v>
      </c>
      <c r="J14" s="74">
        <v>9</v>
      </c>
      <c r="K14" s="207">
        <v>3830</v>
      </c>
      <c r="L14" s="22">
        <v>490</v>
      </c>
      <c r="M14" s="73">
        <v>718</v>
      </c>
      <c r="N14" s="73">
        <v>290</v>
      </c>
      <c r="O14" s="74">
        <v>3</v>
      </c>
      <c r="P14" s="207">
        <v>1501</v>
      </c>
      <c r="Q14" s="207">
        <v>6390</v>
      </c>
      <c r="R14" s="277" t="s">
        <v>86</v>
      </c>
    </row>
    <row r="15" spans="1:18" ht="15.75" thickBot="1">
      <c r="A15" s="255" t="s">
        <v>67</v>
      </c>
      <c r="B15" s="25">
        <v>24</v>
      </c>
      <c r="C15" s="75">
        <v>9</v>
      </c>
      <c r="D15" s="75">
        <v>4</v>
      </c>
      <c r="E15" s="76">
        <v>0</v>
      </c>
      <c r="F15" s="208">
        <v>37</v>
      </c>
      <c r="G15" s="24">
        <v>78</v>
      </c>
      <c r="H15" s="75">
        <v>73</v>
      </c>
      <c r="I15" s="75">
        <v>23</v>
      </c>
      <c r="J15" s="76">
        <v>0</v>
      </c>
      <c r="K15" s="208">
        <v>174</v>
      </c>
      <c r="L15" s="24">
        <v>23</v>
      </c>
      <c r="M15" s="75">
        <v>32</v>
      </c>
      <c r="N15" s="75">
        <v>13</v>
      </c>
      <c r="O15" s="76">
        <v>0</v>
      </c>
      <c r="P15" s="208">
        <v>68</v>
      </c>
      <c r="Q15" s="208">
        <v>279</v>
      </c>
      <c r="R15" s="277" t="s">
        <v>99</v>
      </c>
    </row>
    <row r="16" spans="1:18" ht="15.75" thickBot="1">
      <c r="A16" s="112" t="s">
        <v>35</v>
      </c>
      <c r="B16" s="51">
        <v>1023</v>
      </c>
      <c r="C16" s="79">
        <v>1292</v>
      </c>
      <c r="D16" s="79">
        <v>218</v>
      </c>
      <c r="E16" s="80">
        <v>6</v>
      </c>
      <c r="F16" s="81">
        <v>2539</v>
      </c>
      <c r="G16" s="34">
        <v>3945</v>
      </c>
      <c r="H16" s="79">
        <v>5531</v>
      </c>
      <c r="I16" s="79">
        <v>1445</v>
      </c>
      <c r="J16" s="80">
        <v>26</v>
      </c>
      <c r="K16" s="81">
        <v>10947</v>
      </c>
      <c r="L16" s="34">
        <v>1517</v>
      </c>
      <c r="M16" s="79">
        <v>2048</v>
      </c>
      <c r="N16" s="79">
        <v>860</v>
      </c>
      <c r="O16" s="80">
        <v>9</v>
      </c>
      <c r="P16" s="81">
        <v>4434</v>
      </c>
      <c r="Q16" s="81">
        <v>17920</v>
      </c>
      <c r="R16" s="277" t="s">
        <v>44</v>
      </c>
    </row>
    <row r="17" spans="1:18" ht="15">
      <c r="A17" s="56"/>
      <c r="B17" s="56"/>
      <c r="C17" s="245"/>
      <c r="D17" s="56"/>
      <c r="E17" s="245"/>
      <c r="F17" s="279"/>
      <c r="G17" s="245"/>
      <c r="H17" s="56"/>
      <c r="I17" s="56"/>
      <c r="J17" s="245"/>
      <c r="K17" s="56"/>
      <c r="L17" s="56"/>
      <c r="M17" s="56"/>
      <c r="N17" s="56"/>
      <c r="O17" s="56"/>
      <c r="P17" s="56"/>
      <c r="Q17" s="56"/>
      <c r="R17" s="56"/>
    </row>
    <row r="18" spans="1:18" ht="15">
      <c r="A18" s="56"/>
      <c r="B18" s="56"/>
      <c r="C18" s="245"/>
      <c r="D18" s="56"/>
      <c r="E18" s="245"/>
      <c r="F18" s="56"/>
      <c r="G18" s="245"/>
      <c r="H18" s="56"/>
      <c r="I18" s="56"/>
      <c r="J18" s="245"/>
      <c r="K18" s="56"/>
      <c r="L18" s="56"/>
      <c r="M18" s="56"/>
      <c r="N18" s="56"/>
      <c r="O18" s="56"/>
      <c r="P18" s="279"/>
      <c r="Q18" s="279"/>
      <c r="R18" s="56"/>
    </row>
    <row r="19" spans="1:18" ht="15">
      <c r="A19" s="56"/>
      <c r="B19" s="56"/>
      <c r="C19" s="245"/>
      <c r="D19" s="56"/>
      <c r="E19" s="245"/>
      <c r="F19" s="56"/>
      <c r="G19" s="245"/>
      <c r="H19" s="56"/>
      <c r="I19" s="56"/>
      <c r="J19" s="245"/>
      <c r="K19" s="56"/>
      <c r="L19" s="56"/>
      <c r="M19" s="56"/>
      <c r="N19" s="56"/>
      <c r="O19" s="56"/>
      <c r="P19" s="56"/>
      <c r="Q19" s="56"/>
      <c r="R19" s="56"/>
    </row>
    <row r="20" spans="1:18" ht="15">
      <c r="A20" s="56"/>
      <c r="B20" s="56"/>
      <c r="C20" s="245"/>
      <c r="D20" s="56"/>
      <c r="E20" s="245"/>
      <c r="F20" s="56"/>
      <c r="G20" s="245"/>
      <c r="H20" s="56"/>
      <c r="I20" s="56"/>
      <c r="J20" s="245"/>
      <c r="K20" s="56"/>
      <c r="L20" s="56"/>
      <c r="M20" s="56"/>
      <c r="N20" s="56"/>
      <c r="O20" s="56"/>
      <c r="P20" s="56"/>
      <c r="Q20" s="56"/>
      <c r="R20" s="56"/>
    </row>
    <row r="21" spans="1:18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</sheetData>
  <sheetProtection/>
  <mergeCells count="13"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"/>
  <sheetViews>
    <sheetView zoomScale="80" zoomScaleNormal="80" zoomScalePageLayoutView="0" workbookViewId="0" topLeftCell="A1">
      <selection activeCell="A1" sqref="A1:Q1"/>
    </sheetView>
  </sheetViews>
  <sheetFormatPr defaultColWidth="11.421875" defaultRowHeight="15"/>
  <cols>
    <col min="1" max="1" width="30.7109375" style="155" customWidth="1"/>
    <col min="2" max="17" width="11.7109375" style="155" customWidth="1"/>
    <col min="18" max="16384" width="11.421875" style="155" customWidth="1"/>
  </cols>
  <sheetData>
    <row r="1" spans="1:17" ht="24.75" customHeight="1" thickBot="1" thickTop="1">
      <c r="A1" s="324" t="s">
        <v>127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</row>
    <row r="2" spans="1:17" ht="19.5" customHeight="1" thickBot="1" thickTop="1">
      <c r="A2" s="314" t="s">
        <v>57</v>
      </c>
      <c r="B2" s="310" t="s">
        <v>49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4" t="s">
        <v>44</v>
      </c>
    </row>
    <row r="3" spans="1:17" ht="19.5" customHeight="1" thickBot="1">
      <c r="A3" s="314"/>
      <c r="B3" s="355" t="s">
        <v>68</v>
      </c>
      <c r="C3" s="356"/>
      <c r="D3" s="356"/>
      <c r="E3" s="356"/>
      <c r="F3" s="357"/>
      <c r="G3" s="358" t="s">
        <v>51</v>
      </c>
      <c r="H3" s="356"/>
      <c r="I3" s="356"/>
      <c r="J3" s="356"/>
      <c r="K3" s="359"/>
      <c r="L3" s="355" t="s">
        <v>69</v>
      </c>
      <c r="M3" s="356"/>
      <c r="N3" s="356"/>
      <c r="O3" s="356"/>
      <c r="P3" s="357"/>
      <c r="Q3" s="314"/>
    </row>
    <row r="4" spans="1:17" ht="19.5" customHeight="1">
      <c r="A4" s="314"/>
      <c r="B4" s="360" t="s">
        <v>36</v>
      </c>
      <c r="C4" s="360"/>
      <c r="D4" s="360"/>
      <c r="E4" s="360"/>
      <c r="F4" s="407" t="s">
        <v>35</v>
      </c>
      <c r="G4" s="360" t="s">
        <v>36</v>
      </c>
      <c r="H4" s="360"/>
      <c r="I4" s="360"/>
      <c r="J4" s="360"/>
      <c r="K4" s="407" t="s">
        <v>35</v>
      </c>
      <c r="L4" s="360" t="s">
        <v>36</v>
      </c>
      <c r="M4" s="360"/>
      <c r="N4" s="360"/>
      <c r="O4" s="360"/>
      <c r="P4" s="338" t="s">
        <v>35</v>
      </c>
      <c r="Q4" s="314"/>
    </row>
    <row r="5" spans="1:17" ht="19.5" customHeight="1" thickBot="1">
      <c r="A5" s="342"/>
      <c r="B5" s="8" t="s">
        <v>37</v>
      </c>
      <c r="C5" s="126" t="s">
        <v>38</v>
      </c>
      <c r="D5" s="126" t="s">
        <v>39</v>
      </c>
      <c r="E5" s="127" t="s">
        <v>40</v>
      </c>
      <c r="F5" s="315"/>
      <c r="G5" s="8" t="s">
        <v>37</v>
      </c>
      <c r="H5" s="126" t="s">
        <v>38</v>
      </c>
      <c r="I5" s="126" t="s">
        <v>39</v>
      </c>
      <c r="J5" s="127" t="s">
        <v>40</v>
      </c>
      <c r="K5" s="315"/>
      <c r="L5" s="8" t="s">
        <v>37</v>
      </c>
      <c r="M5" s="126" t="s">
        <v>38</v>
      </c>
      <c r="N5" s="126" t="s">
        <v>39</v>
      </c>
      <c r="O5" s="127" t="s">
        <v>40</v>
      </c>
      <c r="P5" s="309"/>
      <c r="Q5" s="342"/>
    </row>
    <row r="6" spans="1:18" ht="15">
      <c r="A6" s="249" t="s">
        <v>58</v>
      </c>
      <c r="B6" s="130">
        <v>0.08113391984359726</v>
      </c>
      <c r="C6" s="131">
        <v>0.05495356037151703</v>
      </c>
      <c r="D6" s="131">
        <v>0.13761467889908255</v>
      </c>
      <c r="E6" s="132">
        <v>0.16666666666666663</v>
      </c>
      <c r="F6" s="264">
        <v>0.07286333202048052</v>
      </c>
      <c r="G6" s="130">
        <v>0.04537389100126744</v>
      </c>
      <c r="H6" s="131">
        <v>0.0336286385825348</v>
      </c>
      <c r="I6" s="131">
        <v>0.06574394463667818</v>
      </c>
      <c r="J6" s="132">
        <v>0.15384615384615385</v>
      </c>
      <c r="K6" s="264">
        <v>0.04238604183794647</v>
      </c>
      <c r="L6" s="130">
        <v>0.03493737640079104</v>
      </c>
      <c r="M6" s="131">
        <v>0.037109375</v>
      </c>
      <c r="N6" s="131">
        <v>0.058139534883720916</v>
      </c>
      <c r="O6" s="132">
        <v>0</v>
      </c>
      <c r="P6" s="264">
        <v>0.04036986919260262</v>
      </c>
      <c r="Q6" s="264">
        <v>0.046205357142857145</v>
      </c>
      <c r="R6" s="276" t="s">
        <v>78</v>
      </c>
    </row>
    <row r="7" spans="1:18" ht="15">
      <c r="A7" s="253" t="s">
        <v>59</v>
      </c>
      <c r="B7" s="133">
        <v>0.03812316715542522</v>
      </c>
      <c r="C7" s="134">
        <v>0.032507739938080496</v>
      </c>
      <c r="D7" s="134">
        <v>0.059633027522935776</v>
      </c>
      <c r="E7" s="135">
        <v>0</v>
      </c>
      <c r="F7" s="265">
        <v>0.037022449783379284</v>
      </c>
      <c r="G7" s="133">
        <v>0.033460076045627375</v>
      </c>
      <c r="H7" s="134">
        <v>0.031459048996564806</v>
      </c>
      <c r="I7" s="134">
        <v>0.04013840830449826</v>
      </c>
      <c r="J7" s="135">
        <v>0.07692307692307693</v>
      </c>
      <c r="K7" s="265">
        <v>0.033433817484242255</v>
      </c>
      <c r="L7" s="133">
        <v>0.03625576796308504</v>
      </c>
      <c r="M7" s="134">
        <v>0.02685546875</v>
      </c>
      <c r="N7" s="134">
        <v>0.04302325581395349</v>
      </c>
      <c r="O7" s="135">
        <v>0</v>
      </c>
      <c r="P7" s="265">
        <v>0.033152909336941816</v>
      </c>
      <c r="Q7" s="265">
        <v>0.033872767857142855</v>
      </c>
      <c r="R7" s="276" t="s">
        <v>79</v>
      </c>
    </row>
    <row r="8" spans="1:18" ht="15">
      <c r="A8" s="253" t="s">
        <v>60</v>
      </c>
      <c r="B8" s="133">
        <v>0.060606060606060594</v>
      </c>
      <c r="C8" s="134">
        <v>0.05108359133126936</v>
      </c>
      <c r="D8" s="134">
        <v>0.07339449541284404</v>
      </c>
      <c r="E8" s="135">
        <v>0</v>
      </c>
      <c r="F8" s="265">
        <v>0.05671524222134699</v>
      </c>
      <c r="G8" s="133">
        <v>0.06134347275031685</v>
      </c>
      <c r="H8" s="134">
        <v>0.04990056047730971</v>
      </c>
      <c r="I8" s="134">
        <v>0.0629757785467128</v>
      </c>
      <c r="J8" s="135">
        <v>0.038461538461538464</v>
      </c>
      <c r="K8" s="265">
        <v>0.055723029140403765</v>
      </c>
      <c r="L8" s="133">
        <v>0.05075807514831905</v>
      </c>
      <c r="M8" s="134">
        <v>0.0478515625</v>
      </c>
      <c r="N8" s="134">
        <v>0.06046511627906977</v>
      </c>
      <c r="O8" s="135">
        <v>0</v>
      </c>
      <c r="P8" s="265">
        <v>0.05119530897609382</v>
      </c>
      <c r="Q8" s="265">
        <v>0.054743303571428564</v>
      </c>
      <c r="R8" s="276" t="s">
        <v>80</v>
      </c>
    </row>
    <row r="9" spans="1:18" ht="15">
      <c r="A9" s="253" t="s">
        <v>61</v>
      </c>
      <c r="B9" s="133">
        <v>0.07917888563049853</v>
      </c>
      <c r="C9" s="134">
        <v>0.0804953560371517</v>
      </c>
      <c r="D9" s="134">
        <v>0.08715596330275228</v>
      </c>
      <c r="E9" s="135">
        <v>0.16666666666666663</v>
      </c>
      <c r="F9" s="265">
        <v>0.08074044899566758</v>
      </c>
      <c r="G9" s="133">
        <v>0.09657794676806084</v>
      </c>
      <c r="H9" s="134">
        <v>0.09726993310432111</v>
      </c>
      <c r="I9" s="134">
        <v>0.09757785467128027</v>
      </c>
      <c r="J9" s="135">
        <v>0.07692307692307693</v>
      </c>
      <c r="K9" s="265">
        <v>0.09701288024116198</v>
      </c>
      <c r="L9" s="133">
        <v>0.1008569545154911</v>
      </c>
      <c r="M9" s="134">
        <v>0.08935546875</v>
      </c>
      <c r="N9" s="134">
        <v>0.09651162790697673</v>
      </c>
      <c r="O9" s="135">
        <v>0.1111111111111111</v>
      </c>
      <c r="P9" s="265">
        <v>0.09472259810554803</v>
      </c>
      <c r="Q9" s="265">
        <v>0.094140625</v>
      </c>
      <c r="R9" s="276" t="s">
        <v>81</v>
      </c>
    </row>
    <row r="10" spans="1:18" ht="15">
      <c r="A10" s="253" t="s">
        <v>62</v>
      </c>
      <c r="B10" s="133">
        <v>0.05474095796676441</v>
      </c>
      <c r="C10" s="134">
        <v>0.06888544891640867</v>
      </c>
      <c r="D10" s="134">
        <v>0.05045871559633028</v>
      </c>
      <c r="E10" s="135">
        <v>0</v>
      </c>
      <c r="F10" s="265">
        <v>0.061441512406459224</v>
      </c>
      <c r="G10" s="133">
        <v>0.06869455006337136</v>
      </c>
      <c r="H10" s="134">
        <v>0.08660278430663533</v>
      </c>
      <c r="I10" s="134">
        <v>0.09965397923875433</v>
      </c>
      <c r="J10" s="135">
        <v>0.038461538461538464</v>
      </c>
      <c r="K10" s="265">
        <v>0.08175755914862519</v>
      </c>
      <c r="L10" s="133">
        <v>0.06987475280158208</v>
      </c>
      <c r="M10" s="134">
        <v>0.078125</v>
      </c>
      <c r="N10" s="134">
        <v>0.07790697674418606</v>
      </c>
      <c r="O10" s="135">
        <v>0.4444444444444444</v>
      </c>
      <c r="P10" s="265">
        <v>0.07600360847992783</v>
      </c>
      <c r="Q10" s="265">
        <v>0.07745535714285715</v>
      </c>
      <c r="R10" s="276" t="s">
        <v>82</v>
      </c>
    </row>
    <row r="11" spans="1:18" ht="15">
      <c r="A11" s="253" t="s">
        <v>63</v>
      </c>
      <c r="B11" s="133">
        <v>0.08113391984359726</v>
      </c>
      <c r="C11" s="134">
        <v>0.05572755417956656</v>
      </c>
      <c r="D11" s="134">
        <v>0.07339449541284404</v>
      </c>
      <c r="E11" s="135">
        <v>0.16666666666666663</v>
      </c>
      <c r="F11" s="265">
        <v>0.0677432059866089</v>
      </c>
      <c r="G11" s="133">
        <v>0.08973384030418251</v>
      </c>
      <c r="H11" s="134">
        <v>0.09745073223648525</v>
      </c>
      <c r="I11" s="134">
        <v>0.08166089965397924</v>
      </c>
      <c r="J11" s="135">
        <v>0</v>
      </c>
      <c r="K11" s="265">
        <v>0.09235406960811181</v>
      </c>
      <c r="L11" s="133">
        <v>0.10217534607778508</v>
      </c>
      <c r="M11" s="134">
        <v>0.08642578125</v>
      </c>
      <c r="N11" s="134">
        <v>0.08139534883720931</v>
      </c>
      <c r="O11" s="135">
        <v>0</v>
      </c>
      <c r="P11" s="265">
        <v>0.09066305818673884</v>
      </c>
      <c r="Q11" s="265">
        <v>0.08844866071428571</v>
      </c>
      <c r="R11" s="276" t="s">
        <v>83</v>
      </c>
    </row>
    <row r="12" spans="1:18" ht="15">
      <c r="A12" s="253" t="s">
        <v>64</v>
      </c>
      <c r="B12" s="133">
        <v>0.12512218963831867</v>
      </c>
      <c r="C12" s="134">
        <v>0.10216718266253871</v>
      </c>
      <c r="D12" s="134">
        <v>0.0963302752293578</v>
      </c>
      <c r="E12" s="135">
        <v>0.16666666666666663</v>
      </c>
      <c r="F12" s="265">
        <v>0.11106734935013785</v>
      </c>
      <c r="G12" s="133">
        <v>0.1338403041825095</v>
      </c>
      <c r="H12" s="134">
        <v>0.13324896040499007</v>
      </c>
      <c r="I12" s="134">
        <v>0.11418685121107267</v>
      </c>
      <c r="J12" s="135">
        <v>0.19230769230769235</v>
      </c>
      <c r="K12" s="265">
        <v>0.13108614232209737</v>
      </c>
      <c r="L12" s="133">
        <v>0.14897824653922215</v>
      </c>
      <c r="M12" s="134">
        <v>0.1474609375</v>
      </c>
      <c r="N12" s="134">
        <v>0.13604651162790699</v>
      </c>
      <c r="O12" s="135">
        <v>0</v>
      </c>
      <c r="P12" s="265">
        <v>0.14546684709066307</v>
      </c>
      <c r="Q12" s="265">
        <v>0.1318080357142857</v>
      </c>
      <c r="R12" s="276" t="s">
        <v>84</v>
      </c>
    </row>
    <row r="13" spans="1:18" ht="15">
      <c r="A13" s="253" t="s">
        <v>65</v>
      </c>
      <c r="B13" s="133">
        <v>0.07917888563049853</v>
      </c>
      <c r="C13" s="134">
        <v>0.08591331269349846</v>
      </c>
      <c r="D13" s="134">
        <v>0.05504587155963304</v>
      </c>
      <c r="E13" s="135">
        <v>0.16666666666666663</v>
      </c>
      <c r="F13" s="265">
        <v>0.08074044899566758</v>
      </c>
      <c r="G13" s="133">
        <v>0.09987325728770596</v>
      </c>
      <c r="H13" s="134">
        <v>0.10395950099439523</v>
      </c>
      <c r="I13" s="134">
        <v>0.08927335640138408</v>
      </c>
      <c r="J13" s="135">
        <v>0.07692307692307693</v>
      </c>
      <c r="K13" s="265">
        <v>0.10048415090892482</v>
      </c>
      <c r="L13" s="133">
        <v>0.11799604482531312</v>
      </c>
      <c r="M13" s="134">
        <v>0.12060546875</v>
      </c>
      <c r="N13" s="134">
        <v>0.0941860465116279</v>
      </c>
      <c r="O13" s="135">
        <v>0.1111111111111111</v>
      </c>
      <c r="P13" s="265">
        <v>0.11456923770861524</v>
      </c>
      <c r="Q13" s="265">
        <v>0.101171875</v>
      </c>
      <c r="R13" s="276" t="s">
        <v>85</v>
      </c>
    </row>
    <row r="14" spans="1:18" ht="15">
      <c r="A14" s="253" t="s">
        <v>66</v>
      </c>
      <c r="B14" s="133">
        <v>0.37732160312805474</v>
      </c>
      <c r="C14" s="134">
        <v>0.46130030959752316</v>
      </c>
      <c r="D14" s="134">
        <v>0.34862385321100914</v>
      </c>
      <c r="E14" s="135">
        <v>0.16666666666666663</v>
      </c>
      <c r="F14" s="265">
        <v>0.417093343836156</v>
      </c>
      <c r="G14" s="133">
        <v>0.35133079847908744</v>
      </c>
      <c r="H14" s="134">
        <v>0.35328150424877963</v>
      </c>
      <c r="I14" s="134">
        <v>0.3328719723183391</v>
      </c>
      <c r="J14" s="135">
        <v>0.34615384615384615</v>
      </c>
      <c r="K14" s="265">
        <v>0.3498675436192564</v>
      </c>
      <c r="L14" s="133">
        <v>0.3230059327620303</v>
      </c>
      <c r="M14" s="134">
        <v>0.3505859375</v>
      </c>
      <c r="N14" s="134">
        <v>0.3372093023255814</v>
      </c>
      <c r="O14" s="135">
        <v>0.33333333333333326</v>
      </c>
      <c r="P14" s="265">
        <v>0.33852052322958953</v>
      </c>
      <c r="Q14" s="265">
        <v>0.35658482142857145</v>
      </c>
      <c r="R14" s="276" t="s">
        <v>86</v>
      </c>
    </row>
    <row r="15" spans="1:18" ht="15.75" thickBot="1">
      <c r="A15" s="255" t="s">
        <v>67</v>
      </c>
      <c r="B15" s="136">
        <v>0.02346041055718475</v>
      </c>
      <c r="C15" s="137">
        <v>0.00696594427244582</v>
      </c>
      <c r="D15" s="137">
        <v>0.01834862385321101</v>
      </c>
      <c r="E15" s="138">
        <v>0</v>
      </c>
      <c r="F15" s="266">
        <v>0.0145726664040961</v>
      </c>
      <c r="G15" s="136">
        <v>0.01977186311787072</v>
      </c>
      <c r="H15" s="137">
        <v>0.01319833664798409</v>
      </c>
      <c r="I15" s="137">
        <v>0.01591695501730104</v>
      </c>
      <c r="J15" s="138">
        <v>0</v>
      </c>
      <c r="K15" s="266">
        <v>0.015894765689229925</v>
      </c>
      <c r="L15" s="136">
        <v>0.015161502966381015</v>
      </c>
      <c r="M15" s="137">
        <v>0.015625</v>
      </c>
      <c r="N15" s="137">
        <v>0.015116279069767442</v>
      </c>
      <c r="O15" s="138">
        <v>0</v>
      </c>
      <c r="P15" s="266">
        <v>0.015336039693279206</v>
      </c>
      <c r="Q15" s="266">
        <v>0.015569196428571429</v>
      </c>
      <c r="R15" s="276" t="s">
        <v>99</v>
      </c>
    </row>
    <row r="16" spans="1:18" ht="15.75" thickBot="1">
      <c r="A16" s="139" t="s">
        <v>35</v>
      </c>
      <c r="B16" s="140">
        <v>1</v>
      </c>
      <c r="C16" s="141">
        <v>1</v>
      </c>
      <c r="D16" s="141">
        <v>1</v>
      </c>
      <c r="E16" s="142">
        <v>1</v>
      </c>
      <c r="F16" s="143">
        <v>1</v>
      </c>
      <c r="G16" s="140">
        <v>1</v>
      </c>
      <c r="H16" s="141">
        <v>1</v>
      </c>
      <c r="I16" s="141">
        <v>1</v>
      </c>
      <c r="J16" s="142">
        <v>1</v>
      </c>
      <c r="K16" s="143">
        <v>1</v>
      </c>
      <c r="L16" s="140">
        <v>1</v>
      </c>
      <c r="M16" s="141">
        <v>1</v>
      </c>
      <c r="N16" s="141">
        <v>1</v>
      </c>
      <c r="O16" s="142">
        <v>1</v>
      </c>
      <c r="P16" s="143">
        <v>1</v>
      </c>
      <c r="Q16" s="143">
        <v>1</v>
      </c>
      <c r="R16" s="276" t="s">
        <v>44</v>
      </c>
    </row>
    <row r="17" spans="1:17" ht="15">
      <c r="A17" s="56"/>
      <c r="B17" s="56"/>
      <c r="C17" s="245"/>
      <c r="D17" s="56"/>
      <c r="E17" s="245"/>
      <c r="F17" s="56"/>
      <c r="G17" s="245"/>
      <c r="H17" s="56"/>
      <c r="I17" s="56"/>
      <c r="J17" s="245"/>
      <c r="K17" s="56"/>
      <c r="L17" s="56"/>
      <c r="M17" s="56"/>
      <c r="N17" s="56"/>
      <c r="O17" s="56"/>
      <c r="P17" s="56"/>
      <c r="Q17" s="56"/>
    </row>
    <row r="18" spans="1:17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</sheetData>
  <sheetProtection/>
  <mergeCells count="13"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4"/>
  <sheetViews>
    <sheetView zoomScale="80" zoomScaleNormal="80" zoomScalePageLayoutView="0" workbookViewId="0" topLeftCell="A1">
      <selection activeCell="M24" sqref="M24"/>
    </sheetView>
  </sheetViews>
  <sheetFormatPr defaultColWidth="11.421875" defaultRowHeight="15"/>
  <cols>
    <col min="1" max="1" width="30.7109375" style="155" customWidth="1"/>
    <col min="2" max="21" width="8.8515625" style="155" customWidth="1"/>
    <col min="22" max="22" width="11.421875" style="276" customWidth="1"/>
    <col min="23" max="16384" width="11.421875" style="155" customWidth="1"/>
  </cols>
  <sheetData>
    <row r="1" spans="1:21" ht="24.75" customHeight="1" thickBot="1" thickTop="1">
      <c r="A1" s="408" t="s">
        <v>128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10"/>
    </row>
    <row r="2" spans="1:21" ht="19.5" customHeight="1" thickTop="1">
      <c r="A2" s="411" t="s">
        <v>57</v>
      </c>
      <c r="B2" s="412" t="s">
        <v>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4"/>
    </row>
    <row r="3" spans="1:21" ht="19.5" customHeight="1" thickBot="1">
      <c r="A3" s="316"/>
      <c r="B3" s="415" t="s">
        <v>54</v>
      </c>
      <c r="C3" s="416"/>
      <c r="D3" s="416"/>
      <c r="E3" s="416"/>
      <c r="F3" s="416"/>
      <c r="G3" s="416"/>
      <c r="H3" s="416"/>
      <c r="I3" s="416"/>
      <c r="J3" s="416"/>
      <c r="K3" s="417"/>
      <c r="L3" s="415" t="s">
        <v>55</v>
      </c>
      <c r="M3" s="416"/>
      <c r="N3" s="416"/>
      <c r="O3" s="416"/>
      <c r="P3" s="416"/>
      <c r="Q3" s="416"/>
      <c r="R3" s="416"/>
      <c r="S3" s="416"/>
      <c r="T3" s="416"/>
      <c r="U3" s="417"/>
    </row>
    <row r="4" spans="1:21" ht="19.5" customHeight="1" thickBot="1">
      <c r="A4" s="316"/>
      <c r="B4" s="418" t="s">
        <v>47</v>
      </c>
      <c r="C4" s="419"/>
      <c r="D4" s="419"/>
      <c r="E4" s="419"/>
      <c r="F4" s="419"/>
      <c r="G4" s="419"/>
      <c r="H4" s="419"/>
      <c r="I4" s="420"/>
      <c r="J4" s="338" t="s">
        <v>35</v>
      </c>
      <c r="K4" s="339"/>
      <c r="L4" s="422" t="s">
        <v>36</v>
      </c>
      <c r="M4" s="419"/>
      <c r="N4" s="419"/>
      <c r="O4" s="419"/>
      <c r="P4" s="419"/>
      <c r="Q4" s="419"/>
      <c r="R4" s="419"/>
      <c r="S4" s="420"/>
      <c r="T4" s="338" t="s">
        <v>35</v>
      </c>
      <c r="U4" s="339"/>
    </row>
    <row r="5" spans="1:21" ht="19.5" customHeight="1">
      <c r="A5" s="316"/>
      <c r="B5" s="300" t="s">
        <v>37</v>
      </c>
      <c r="C5" s="299"/>
      <c r="D5" s="300" t="s">
        <v>38</v>
      </c>
      <c r="E5" s="299"/>
      <c r="F5" s="300" t="s">
        <v>39</v>
      </c>
      <c r="G5" s="299"/>
      <c r="H5" s="300" t="s">
        <v>40</v>
      </c>
      <c r="I5" s="299"/>
      <c r="J5" s="421"/>
      <c r="K5" s="406"/>
      <c r="L5" s="300" t="s">
        <v>37</v>
      </c>
      <c r="M5" s="299"/>
      <c r="N5" s="300" t="s">
        <v>38</v>
      </c>
      <c r="O5" s="299"/>
      <c r="P5" s="300" t="s">
        <v>39</v>
      </c>
      <c r="Q5" s="299"/>
      <c r="R5" s="300" t="s">
        <v>40</v>
      </c>
      <c r="S5" s="299"/>
      <c r="T5" s="421"/>
      <c r="U5" s="406"/>
    </row>
    <row r="6" spans="1:21" ht="19.5" customHeight="1" thickBot="1">
      <c r="A6" s="317"/>
      <c r="B6" s="10" t="s">
        <v>19</v>
      </c>
      <c r="C6" s="26" t="s">
        <v>20</v>
      </c>
      <c r="D6" s="10" t="s">
        <v>19</v>
      </c>
      <c r="E6" s="26" t="s">
        <v>20</v>
      </c>
      <c r="F6" s="10" t="s">
        <v>19</v>
      </c>
      <c r="G6" s="26" t="s">
        <v>20</v>
      </c>
      <c r="H6" s="10" t="s">
        <v>19</v>
      </c>
      <c r="I6" s="26" t="s">
        <v>20</v>
      </c>
      <c r="J6" s="8" t="s">
        <v>19</v>
      </c>
      <c r="K6" s="58" t="s">
        <v>20</v>
      </c>
      <c r="L6" s="10" t="s">
        <v>19</v>
      </c>
      <c r="M6" s="26" t="s">
        <v>20</v>
      </c>
      <c r="N6" s="10" t="s">
        <v>19</v>
      </c>
      <c r="O6" s="26" t="s">
        <v>20</v>
      </c>
      <c r="P6" s="10" t="s">
        <v>19</v>
      </c>
      <c r="Q6" s="26" t="s">
        <v>20</v>
      </c>
      <c r="R6" s="10" t="s">
        <v>19</v>
      </c>
      <c r="S6" s="26" t="s">
        <v>20</v>
      </c>
      <c r="T6" s="8" t="s">
        <v>19</v>
      </c>
      <c r="U6" s="26" t="s">
        <v>20</v>
      </c>
    </row>
    <row r="7" spans="1:24" ht="15">
      <c r="A7" s="249" t="s">
        <v>58</v>
      </c>
      <c r="B7" s="109">
        <v>146</v>
      </c>
      <c r="C7" s="144">
        <v>0.05549220828582288</v>
      </c>
      <c r="D7" s="109">
        <v>174</v>
      </c>
      <c r="E7" s="144">
        <v>0.035510204081632656</v>
      </c>
      <c r="F7" s="109">
        <v>99</v>
      </c>
      <c r="G7" s="144">
        <v>0.06757679180887372</v>
      </c>
      <c r="H7" s="109">
        <v>2</v>
      </c>
      <c r="I7" s="144">
        <v>0.08</v>
      </c>
      <c r="J7" s="117">
        <v>421</v>
      </c>
      <c r="K7" s="250">
        <v>0.0466688837157743</v>
      </c>
      <c r="L7" s="109">
        <v>159</v>
      </c>
      <c r="M7" s="144">
        <v>0.042961361794109705</v>
      </c>
      <c r="N7" s="109">
        <v>153</v>
      </c>
      <c r="O7" s="144">
        <v>0.03875379939209726</v>
      </c>
      <c r="P7" s="109">
        <v>67</v>
      </c>
      <c r="Q7" s="144">
        <v>0.06448508180943215</v>
      </c>
      <c r="R7" s="109">
        <v>2</v>
      </c>
      <c r="S7" s="144">
        <v>0.13333333333333336</v>
      </c>
      <c r="T7" s="117">
        <v>828</v>
      </c>
      <c r="U7" s="251">
        <v>0.046205357142857145</v>
      </c>
      <c r="V7" s="276" t="s">
        <v>78</v>
      </c>
      <c r="X7" s="278"/>
    </row>
    <row r="8" spans="1:22" ht="15">
      <c r="A8" s="253" t="s">
        <v>59</v>
      </c>
      <c r="B8" s="23">
        <v>88</v>
      </c>
      <c r="C8" s="122">
        <v>0.03344735841885215</v>
      </c>
      <c r="D8" s="23">
        <v>149</v>
      </c>
      <c r="E8" s="122">
        <v>0.03040816326530612</v>
      </c>
      <c r="F8" s="23">
        <v>62</v>
      </c>
      <c r="G8" s="122">
        <v>0.042320819112627986</v>
      </c>
      <c r="H8" s="23">
        <v>2</v>
      </c>
      <c r="I8" s="122">
        <v>0.08</v>
      </c>
      <c r="J8" s="22">
        <v>301</v>
      </c>
      <c r="K8" s="182">
        <v>0.033366589069947904</v>
      </c>
      <c r="L8" s="23">
        <v>132</v>
      </c>
      <c r="M8" s="122">
        <v>0.0356660362064307</v>
      </c>
      <c r="N8" s="23">
        <v>121</v>
      </c>
      <c r="O8" s="122">
        <v>0.030648429584599794</v>
      </c>
      <c r="P8" s="23">
        <v>45</v>
      </c>
      <c r="Q8" s="122">
        <v>0.04331087584215591</v>
      </c>
      <c r="R8" s="23">
        <v>0</v>
      </c>
      <c r="S8" s="122">
        <v>0</v>
      </c>
      <c r="T8" s="22">
        <v>607</v>
      </c>
      <c r="U8" s="161">
        <v>0.033872767857142855</v>
      </c>
      <c r="V8" s="276" t="s">
        <v>79</v>
      </c>
    </row>
    <row r="9" spans="1:22" ht="15">
      <c r="A9" s="253" t="s">
        <v>60</v>
      </c>
      <c r="B9" s="23">
        <v>147</v>
      </c>
      <c r="C9" s="122">
        <v>0.05587229190421892</v>
      </c>
      <c r="D9" s="23">
        <v>240</v>
      </c>
      <c r="E9" s="122">
        <v>0.0489795918367347</v>
      </c>
      <c r="F9" s="23">
        <v>91</v>
      </c>
      <c r="G9" s="122">
        <v>0.0621160409556314</v>
      </c>
      <c r="H9" s="23">
        <v>1</v>
      </c>
      <c r="I9" s="122">
        <v>0.04</v>
      </c>
      <c r="J9" s="22">
        <v>479</v>
      </c>
      <c r="K9" s="182">
        <v>0.053098326127923735</v>
      </c>
      <c r="L9" s="23">
        <v>225</v>
      </c>
      <c r="M9" s="122">
        <v>0.06079437989732505</v>
      </c>
      <c r="N9" s="23">
        <v>195</v>
      </c>
      <c r="O9" s="122">
        <v>0.04939209726443769</v>
      </c>
      <c r="P9" s="23">
        <v>67</v>
      </c>
      <c r="Q9" s="122">
        <v>0.06448508180943215</v>
      </c>
      <c r="R9" s="23">
        <v>0</v>
      </c>
      <c r="S9" s="122">
        <v>0</v>
      </c>
      <c r="T9" s="22">
        <v>981</v>
      </c>
      <c r="U9" s="161">
        <v>0.054743303571428564</v>
      </c>
      <c r="V9" s="276" t="s">
        <v>80</v>
      </c>
    </row>
    <row r="10" spans="1:22" ht="15">
      <c r="A10" s="253" t="s">
        <v>61</v>
      </c>
      <c r="B10" s="23">
        <v>254</v>
      </c>
      <c r="C10" s="122">
        <v>0.09654123907259597</v>
      </c>
      <c r="D10" s="23">
        <v>465</v>
      </c>
      <c r="E10" s="122">
        <v>0.09489795918367347</v>
      </c>
      <c r="F10" s="23">
        <v>152</v>
      </c>
      <c r="G10" s="122">
        <v>0.1037542662116041</v>
      </c>
      <c r="H10" s="23">
        <v>2</v>
      </c>
      <c r="I10" s="122">
        <v>0.08</v>
      </c>
      <c r="J10" s="22">
        <v>873</v>
      </c>
      <c r="K10" s="182">
        <v>0.0967741935483871</v>
      </c>
      <c r="L10" s="23">
        <v>349</v>
      </c>
      <c r="M10" s="122">
        <v>0.09429883815185085</v>
      </c>
      <c r="N10" s="23">
        <v>360</v>
      </c>
      <c r="O10" s="122">
        <v>0.09118541033434652</v>
      </c>
      <c r="P10" s="23">
        <v>88</v>
      </c>
      <c r="Q10" s="122">
        <v>0.0846968238691049</v>
      </c>
      <c r="R10" s="23">
        <v>2</v>
      </c>
      <c r="S10" s="122">
        <v>0.13333333333333336</v>
      </c>
      <c r="T10" s="22">
        <v>1687</v>
      </c>
      <c r="U10" s="161">
        <v>0.094140625</v>
      </c>
      <c r="V10" s="276" t="s">
        <v>81</v>
      </c>
    </row>
    <row r="11" spans="1:22" ht="15">
      <c r="A11" s="253" t="s">
        <v>62</v>
      </c>
      <c r="B11" s="23">
        <v>175</v>
      </c>
      <c r="C11" s="122">
        <v>0.06651463321930823</v>
      </c>
      <c r="D11" s="23">
        <v>418</v>
      </c>
      <c r="E11" s="122">
        <v>0.08530612244897959</v>
      </c>
      <c r="F11" s="23">
        <v>148</v>
      </c>
      <c r="G11" s="122">
        <v>0.10102389078498293</v>
      </c>
      <c r="H11" s="23">
        <v>4</v>
      </c>
      <c r="I11" s="122">
        <v>0.16</v>
      </c>
      <c r="J11" s="22">
        <v>745</v>
      </c>
      <c r="K11" s="182">
        <v>0.0825850792595056</v>
      </c>
      <c r="L11" s="23">
        <v>251</v>
      </c>
      <c r="M11" s="122">
        <v>0.06781950824101594</v>
      </c>
      <c r="N11" s="23">
        <v>307</v>
      </c>
      <c r="O11" s="122">
        <v>0.07776089159067882</v>
      </c>
      <c r="P11" s="23">
        <v>74</v>
      </c>
      <c r="Q11" s="122">
        <v>0.07122232916265642</v>
      </c>
      <c r="R11" s="23">
        <v>1</v>
      </c>
      <c r="S11" s="122">
        <v>0.06666666666666668</v>
      </c>
      <c r="T11" s="22">
        <v>1388</v>
      </c>
      <c r="U11" s="161">
        <v>0.07745535714285715</v>
      </c>
      <c r="V11" s="276" t="s">
        <v>82</v>
      </c>
    </row>
    <row r="12" spans="1:22" ht="15">
      <c r="A12" s="253" t="s">
        <v>63</v>
      </c>
      <c r="B12" s="23">
        <v>249</v>
      </c>
      <c r="C12" s="122">
        <v>0.09464082098061574</v>
      </c>
      <c r="D12" s="23">
        <v>460</v>
      </c>
      <c r="E12" s="122">
        <v>0.09387755102040816</v>
      </c>
      <c r="F12" s="23">
        <v>136</v>
      </c>
      <c r="G12" s="122">
        <v>0.09283276450511944</v>
      </c>
      <c r="H12" s="23">
        <v>0</v>
      </c>
      <c r="I12" s="122">
        <v>0</v>
      </c>
      <c r="J12" s="22">
        <v>845</v>
      </c>
      <c r="K12" s="182">
        <v>0.09367032479769427</v>
      </c>
      <c r="L12" s="23">
        <v>326</v>
      </c>
      <c r="M12" s="122">
        <v>0.0880843015401243</v>
      </c>
      <c r="N12" s="23">
        <v>328</v>
      </c>
      <c r="O12" s="122">
        <v>0.08308004052684904</v>
      </c>
      <c r="P12" s="23">
        <v>67</v>
      </c>
      <c r="Q12" s="122">
        <v>0.06448508180943215</v>
      </c>
      <c r="R12" s="23">
        <v>1</v>
      </c>
      <c r="S12" s="122">
        <v>0.06666666666666668</v>
      </c>
      <c r="T12" s="22">
        <v>1585</v>
      </c>
      <c r="U12" s="161">
        <v>0.08844866071428571</v>
      </c>
      <c r="V12" s="276" t="s">
        <v>83</v>
      </c>
    </row>
    <row r="13" spans="1:22" ht="15">
      <c r="A13" s="253" t="s">
        <v>64</v>
      </c>
      <c r="B13" s="23">
        <v>376</v>
      </c>
      <c r="C13" s="122">
        <v>0.14291144051691373</v>
      </c>
      <c r="D13" s="23">
        <v>701</v>
      </c>
      <c r="E13" s="122">
        <v>0.14306122448979589</v>
      </c>
      <c r="F13" s="23">
        <v>170</v>
      </c>
      <c r="G13" s="122">
        <v>0.11604095563139931</v>
      </c>
      <c r="H13" s="23">
        <v>6</v>
      </c>
      <c r="I13" s="122">
        <v>0.24</v>
      </c>
      <c r="J13" s="22">
        <v>1253</v>
      </c>
      <c r="K13" s="182">
        <v>0.13889812659350403</v>
      </c>
      <c r="L13" s="23">
        <v>482</v>
      </c>
      <c r="M13" s="122">
        <v>0.13023507160226966</v>
      </c>
      <c r="N13" s="23">
        <v>470</v>
      </c>
      <c r="O13" s="122">
        <v>0.11904761904761903</v>
      </c>
      <c r="P13" s="23">
        <v>131</v>
      </c>
      <c r="Q13" s="122">
        <v>0.1260827718960539</v>
      </c>
      <c r="R13" s="23">
        <v>0</v>
      </c>
      <c r="S13" s="122">
        <v>0</v>
      </c>
      <c r="T13" s="22">
        <v>2362</v>
      </c>
      <c r="U13" s="161">
        <v>0.1318080357142857</v>
      </c>
      <c r="V13" s="276" t="s">
        <v>84</v>
      </c>
    </row>
    <row r="14" spans="1:22" ht="15">
      <c r="A14" s="253" t="s">
        <v>65</v>
      </c>
      <c r="B14" s="23">
        <v>259</v>
      </c>
      <c r="C14" s="122">
        <v>0.0984416571645762</v>
      </c>
      <c r="D14" s="23">
        <v>547</v>
      </c>
      <c r="E14" s="122">
        <v>0.11163265306122447</v>
      </c>
      <c r="F14" s="23">
        <v>122</v>
      </c>
      <c r="G14" s="122">
        <v>0.08327645051194539</v>
      </c>
      <c r="H14" s="23">
        <v>1</v>
      </c>
      <c r="I14" s="122">
        <v>0.04</v>
      </c>
      <c r="J14" s="22">
        <v>929</v>
      </c>
      <c r="K14" s="182">
        <v>0.10298193104977277</v>
      </c>
      <c r="L14" s="23">
        <v>393</v>
      </c>
      <c r="M14" s="122">
        <v>0.10618751688732775</v>
      </c>
      <c r="N14" s="23">
        <v>386</v>
      </c>
      <c r="O14" s="122">
        <v>0.0977710233029382</v>
      </c>
      <c r="P14" s="23">
        <v>100</v>
      </c>
      <c r="Q14" s="122">
        <v>0.0962463907603465</v>
      </c>
      <c r="R14" s="23">
        <v>3</v>
      </c>
      <c r="S14" s="122">
        <v>0.2</v>
      </c>
      <c r="T14" s="22">
        <v>1813</v>
      </c>
      <c r="U14" s="161">
        <v>0.101171875</v>
      </c>
      <c r="V14" s="276" t="s">
        <v>85</v>
      </c>
    </row>
    <row r="15" spans="1:22" ht="15">
      <c r="A15" s="253" t="s">
        <v>66</v>
      </c>
      <c r="B15" s="23">
        <v>913</v>
      </c>
      <c r="C15" s="122">
        <v>0.347016343595591</v>
      </c>
      <c r="D15" s="23">
        <v>1704</v>
      </c>
      <c r="E15" s="122">
        <v>0.34775510204081633</v>
      </c>
      <c r="F15" s="23">
        <v>463</v>
      </c>
      <c r="G15" s="122">
        <v>0.31604095563139933</v>
      </c>
      <c r="H15" s="23">
        <v>7</v>
      </c>
      <c r="I15" s="122">
        <v>0.28</v>
      </c>
      <c r="J15" s="22">
        <v>3087</v>
      </c>
      <c r="K15" s="182">
        <v>0.3422015297638843</v>
      </c>
      <c r="L15" s="23">
        <v>1331</v>
      </c>
      <c r="M15" s="122">
        <v>0.35963253174817617</v>
      </c>
      <c r="N15" s="23">
        <v>1560</v>
      </c>
      <c r="O15" s="122">
        <v>0.3951367781155015</v>
      </c>
      <c r="P15" s="23">
        <v>383</v>
      </c>
      <c r="Q15" s="122">
        <v>0.368623676612127</v>
      </c>
      <c r="R15" s="23">
        <v>6</v>
      </c>
      <c r="S15" s="122">
        <v>0.4</v>
      </c>
      <c r="T15" s="22">
        <v>6390</v>
      </c>
      <c r="U15" s="161">
        <v>0.35658482142857145</v>
      </c>
      <c r="V15" s="276" t="s">
        <v>86</v>
      </c>
    </row>
    <row r="16" spans="1:22" ht="15.75" thickBot="1">
      <c r="A16" s="255" t="s">
        <v>67</v>
      </c>
      <c r="B16" s="111">
        <v>24</v>
      </c>
      <c r="C16" s="123">
        <v>0.009122006841505131</v>
      </c>
      <c r="D16" s="111">
        <v>42</v>
      </c>
      <c r="E16" s="123">
        <v>0.008571428571428572</v>
      </c>
      <c r="F16" s="111">
        <v>22</v>
      </c>
      <c r="G16" s="123">
        <v>0.015017064846416382</v>
      </c>
      <c r="H16" s="111">
        <v>0</v>
      </c>
      <c r="I16" s="123">
        <v>0</v>
      </c>
      <c r="J16" s="262">
        <v>88</v>
      </c>
      <c r="K16" s="256">
        <v>0.009755016073606031</v>
      </c>
      <c r="L16" s="111">
        <v>53</v>
      </c>
      <c r="M16" s="123">
        <v>0.014320453931369902</v>
      </c>
      <c r="N16" s="111">
        <v>68</v>
      </c>
      <c r="O16" s="123">
        <v>0.017223910840932118</v>
      </c>
      <c r="P16" s="111">
        <v>17</v>
      </c>
      <c r="Q16" s="123">
        <v>0.016361886429258902</v>
      </c>
      <c r="R16" s="111">
        <v>0</v>
      </c>
      <c r="S16" s="123">
        <v>0</v>
      </c>
      <c r="T16" s="262">
        <v>279</v>
      </c>
      <c r="U16" s="257">
        <v>0.015569196428571429</v>
      </c>
      <c r="V16" s="276" t="s">
        <v>99</v>
      </c>
    </row>
    <row r="17" spans="1:22" ht="15.75" thickBot="1">
      <c r="A17" s="112" t="s">
        <v>35</v>
      </c>
      <c r="B17" s="51">
        <v>2631</v>
      </c>
      <c r="C17" s="125">
        <v>1</v>
      </c>
      <c r="D17" s="51">
        <v>4900</v>
      </c>
      <c r="E17" s="125">
        <v>1</v>
      </c>
      <c r="F17" s="51">
        <v>1465</v>
      </c>
      <c r="G17" s="125">
        <v>1</v>
      </c>
      <c r="H17" s="51">
        <v>25</v>
      </c>
      <c r="I17" s="125">
        <v>1</v>
      </c>
      <c r="J17" s="34">
        <v>9021</v>
      </c>
      <c r="K17" s="35">
        <v>1</v>
      </c>
      <c r="L17" s="51">
        <v>3701</v>
      </c>
      <c r="M17" s="125">
        <v>1</v>
      </c>
      <c r="N17" s="51">
        <v>3948</v>
      </c>
      <c r="O17" s="125">
        <v>1</v>
      </c>
      <c r="P17" s="51">
        <v>1039</v>
      </c>
      <c r="Q17" s="125">
        <v>1</v>
      </c>
      <c r="R17" s="51">
        <v>15</v>
      </c>
      <c r="S17" s="125">
        <v>1</v>
      </c>
      <c r="T17" s="34">
        <v>17920</v>
      </c>
      <c r="U17" s="33">
        <v>1</v>
      </c>
      <c r="V17" s="276" t="s">
        <v>44</v>
      </c>
    </row>
    <row r="18" spans="1:21" ht="15">
      <c r="A18" s="7"/>
      <c r="B18" s="190"/>
      <c r="C18" s="267"/>
      <c r="D18" s="190"/>
      <c r="E18" s="267"/>
      <c r="F18" s="190"/>
      <c r="G18" s="267"/>
      <c r="H18" s="190"/>
      <c r="I18" s="267"/>
      <c r="J18" s="190"/>
      <c r="K18" s="260"/>
      <c r="L18" s="190"/>
      <c r="M18" s="267"/>
      <c r="N18" s="190"/>
      <c r="O18" s="267"/>
      <c r="P18" s="190"/>
      <c r="Q18" s="267"/>
      <c r="R18" s="190"/>
      <c r="S18" s="267"/>
      <c r="T18" s="190"/>
      <c r="U18" s="260"/>
    </row>
    <row r="19" spans="1:21" ht="15">
      <c r="A19" s="55" t="s">
        <v>41</v>
      </c>
      <c r="B19" s="57"/>
      <c r="C19" s="145"/>
      <c r="D19" s="57"/>
      <c r="E19" s="145"/>
      <c r="F19" s="57"/>
      <c r="G19" s="145"/>
      <c r="H19" s="57"/>
      <c r="I19" s="145"/>
      <c r="J19" s="57"/>
      <c r="K19" s="145"/>
      <c r="L19" s="57"/>
      <c r="M19" s="145"/>
      <c r="N19" s="57"/>
      <c r="O19" s="145"/>
      <c r="P19" s="57"/>
      <c r="Q19" s="145"/>
      <c r="R19" s="57"/>
      <c r="S19" s="145"/>
      <c r="T19" s="280"/>
      <c r="U19" s="63"/>
    </row>
    <row r="20" spans="1:21" ht="15">
      <c r="A20" s="57" t="s">
        <v>70</v>
      </c>
      <c r="B20" s="57"/>
      <c r="C20" s="145"/>
      <c r="D20" s="57"/>
      <c r="E20" s="145"/>
      <c r="F20" s="57"/>
      <c r="G20" s="145"/>
      <c r="H20" s="57"/>
      <c r="I20" s="145"/>
      <c r="J20" s="57"/>
      <c r="K20" s="145"/>
      <c r="L20" s="57"/>
      <c r="M20" s="145"/>
      <c r="N20" s="57"/>
      <c r="O20" s="145"/>
      <c r="P20" s="57"/>
      <c r="Q20" s="145"/>
      <c r="R20" s="57"/>
      <c r="S20" s="145"/>
      <c r="T20" s="57"/>
      <c r="U20" s="63"/>
    </row>
    <row r="21" spans="1:21" ht="15">
      <c r="A21" s="370" t="s">
        <v>56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63"/>
    </row>
    <row r="22" spans="1:21" ht="15">
      <c r="A22" s="370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63"/>
    </row>
    <row r="23" spans="1:21" ht="15">
      <c r="A23" s="56"/>
      <c r="B23" s="56"/>
      <c r="C23" s="63"/>
      <c r="D23" s="56"/>
      <c r="E23" s="63"/>
      <c r="F23" s="56"/>
      <c r="G23" s="63"/>
      <c r="H23" s="56"/>
      <c r="I23" s="63"/>
      <c r="J23" s="56"/>
      <c r="K23" s="63"/>
      <c r="L23" s="56"/>
      <c r="M23" s="63"/>
      <c r="N23" s="56"/>
      <c r="O23" s="63"/>
      <c r="P23" s="56"/>
      <c r="Q23" s="63"/>
      <c r="R23" s="56"/>
      <c r="S23" s="63"/>
      <c r="T23" s="56"/>
      <c r="U23" s="63"/>
    </row>
    <row r="24" spans="1:21" ht="15">
      <c r="A24" s="56"/>
      <c r="B24" s="56"/>
      <c r="C24" s="63"/>
      <c r="D24" s="56"/>
      <c r="E24" s="63"/>
      <c r="F24" s="56"/>
      <c r="G24" s="63"/>
      <c r="H24" s="56"/>
      <c r="I24" s="63"/>
      <c r="J24" s="56"/>
      <c r="K24" s="63"/>
      <c r="L24" s="56"/>
      <c r="M24" s="63"/>
      <c r="N24" s="56"/>
      <c r="O24" s="63"/>
      <c r="P24" s="56"/>
      <c r="Q24" s="63"/>
      <c r="R24" s="56"/>
      <c r="S24" s="63"/>
      <c r="T24" s="56"/>
      <c r="U24" s="63"/>
    </row>
  </sheetData>
  <sheetProtection/>
  <mergeCells count="18">
    <mergeCell ref="R5:S5"/>
    <mergeCell ref="A21:T22"/>
    <mergeCell ref="D5:E5"/>
    <mergeCell ref="F5:G5"/>
    <mergeCell ref="H5:I5"/>
    <mergeCell ref="L5:M5"/>
    <mergeCell ref="N5:O5"/>
    <mergeCell ref="P5:Q5"/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zoomScale="80" zoomScaleNormal="80" zoomScalePageLayoutView="0" workbookViewId="0" topLeftCell="A1">
      <selection activeCell="A17" sqref="A17:F17"/>
    </sheetView>
  </sheetViews>
  <sheetFormatPr defaultColWidth="11.421875" defaultRowHeight="15"/>
  <cols>
    <col min="1" max="1" width="30.7109375" style="155" customWidth="1"/>
    <col min="2" max="5" width="17.57421875" style="155" customWidth="1"/>
    <col min="6" max="6" width="37.7109375" style="155" customWidth="1"/>
    <col min="7" max="16384" width="11.421875" style="155" customWidth="1"/>
  </cols>
  <sheetData>
    <row r="1" spans="1:6" ht="24.75" customHeight="1" thickBot="1" thickTop="1">
      <c r="A1" s="324" t="s">
        <v>131</v>
      </c>
      <c r="B1" s="325"/>
      <c r="C1" s="325"/>
      <c r="D1" s="325"/>
      <c r="E1" s="325"/>
      <c r="F1" s="326"/>
    </row>
    <row r="2" spans="1:6" ht="26.25" customHeight="1" thickTop="1">
      <c r="A2" s="315" t="s">
        <v>57</v>
      </c>
      <c r="B2" s="425" t="s">
        <v>71</v>
      </c>
      <c r="C2" s="426"/>
      <c r="D2" s="391" t="s">
        <v>72</v>
      </c>
      <c r="E2" s="392"/>
      <c r="F2" s="381" t="s">
        <v>73</v>
      </c>
    </row>
    <row r="3" spans="1:6" ht="19.5" customHeight="1" thickBot="1">
      <c r="A3" s="424"/>
      <c r="B3" s="115" t="s">
        <v>19</v>
      </c>
      <c r="C3" s="116" t="s">
        <v>20</v>
      </c>
      <c r="D3" s="108" t="s">
        <v>19</v>
      </c>
      <c r="E3" s="114" t="s">
        <v>20</v>
      </c>
      <c r="F3" s="315"/>
    </row>
    <row r="4" spans="1:9" ht="15">
      <c r="A4" s="268" t="s">
        <v>58</v>
      </c>
      <c r="B4" s="146">
        <v>828</v>
      </c>
      <c r="C4" s="251">
        <v>0.046205357142857145</v>
      </c>
      <c r="D4" s="117">
        <v>230798.5</v>
      </c>
      <c r="E4" s="250">
        <v>0.09132266064682347</v>
      </c>
      <c r="F4" s="269">
        <v>3.58754497971174</v>
      </c>
      <c r="G4" s="155" t="s">
        <v>78</v>
      </c>
      <c r="I4" s="274">
        <v>1</v>
      </c>
    </row>
    <row r="5" spans="1:9" ht="15">
      <c r="A5" s="270" t="s">
        <v>59</v>
      </c>
      <c r="B5" s="147">
        <v>607</v>
      </c>
      <c r="C5" s="161">
        <v>0.033872767857142855</v>
      </c>
      <c r="D5" s="22">
        <v>162745.9</v>
      </c>
      <c r="E5" s="182">
        <v>0.06439551642390166</v>
      </c>
      <c r="F5" s="271">
        <v>3.7297406570611</v>
      </c>
      <c r="G5" s="155" t="s">
        <v>79</v>
      </c>
      <c r="I5" s="274">
        <v>2</v>
      </c>
    </row>
    <row r="6" spans="1:9" ht="15">
      <c r="A6" s="270" t="s">
        <v>60</v>
      </c>
      <c r="B6" s="147">
        <v>981</v>
      </c>
      <c r="C6" s="161">
        <v>0.054743303571428564</v>
      </c>
      <c r="D6" s="22">
        <v>198648.7</v>
      </c>
      <c r="E6" s="182">
        <v>0.07860158457716425</v>
      </c>
      <c r="F6" s="271">
        <v>4.938366070354349</v>
      </c>
      <c r="G6" s="155" t="s">
        <v>80</v>
      </c>
      <c r="I6" s="274">
        <v>3</v>
      </c>
    </row>
    <row r="7" spans="1:9" ht="15">
      <c r="A7" s="270" t="s">
        <v>61</v>
      </c>
      <c r="B7" s="147">
        <v>1687</v>
      </c>
      <c r="C7" s="161">
        <v>0.094140625</v>
      </c>
      <c r="D7" s="22">
        <v>311652.2</v>
      </c>
      <c r="E7" s="182">
        <v>0.1233149613209616</v>
      </c>
      <c r="F7" s="271">
        <v>5.413085484395746</v>
      </c>
      <c r="G7" s="155" t="s">
        <v>81</v>
      </c>
      <c r="I7" s="274">
        <v>4</v>
      </c>
    </row>
    <row r="8" spans="1:9" ht="15">
      <c r="A8" s="270" t="s">
        <v>62</v>
      </c>
      <c r="B8" s="147">
        <v>1388</v>
      </c>
      <c r="C8" s="161">
        <v>0.07745535714285715</v>
      </c>
      <c r="D8" s="22">
        <v>213909.4</v>
      </c>
      <c r="E8" s="182">
        <v>0.08463995886180205</v>
      </c>
      <c r="F8" s="271">
        <v>6.488728405577315</v>
      </c>
      <c r="G8" s="155" t="s">
        <v>82</v>
      </c>
      <c r="I8" s="274">
        <v>5</v>
      </c>
    </row>
    <row r="9" spans="1:9" ht="15">
      <c r="A9" s="270" t="s">
        <v>63</v>
      </c>
      <c r="B9" s="147">
        <v>1585</v>
      </c>
      <c r="C9" s="161">
        <v>0.08844866071428571</v>
      </c>
      <c r="D9" s="22">
        <v>227615.1</v>
      </c>
      <c r="E9" s="182">
        <v>0.09006304865669747</v>
      </c>
      <c r="F9" s="271">
        <v>6.963509890161066</v>
      </c>
      <c r="G9" s="155" t="s">
        <v>83</v>
      </c>
      <c r="I9" s="274">
        <v>6</v>
      </c>
    </row>
    <row r="10" spans="1:9" ht="15">
      <c r="A10" s="270" t="s">
        <v>64</v>
      </c>
      <c r="B10" s="147">
        <v>2362</v>
      </c>
      <c r="C10" s="161">
        <v>0.1318080357142857</v>
      </c>
      <c r="D10" s="22">
        <v>298471.6</v>
      </c>
      <c r="E10" s="182">
        <v>0.11809964379974061</v>
      </c>
      <c r="F10" s="271">
        <v>7.913650746000625</v>
      </c>
      <c r="G10" s="155" t="s">
        <v>84</v>
      </c>
      <c r="I10" s="274">
        <v>7</v>
      </c>
    </row>
    <row r="11" spans="1:9" ht="15">
      <c r="A11" s="270" t="s">
        <v>65</v>
      </c>
      <c r="B11" s="147">
        <v>1813</v>
      </c>
      <c r="C11" s="161">
        <v>0.101171875</v>
      </c>
      <c r="D11" s="22">
        <v>214898.9</v>
      </c>
      <c r="E11" s="182">
        <v>0.08503148555157702</v>
      </c>
      <c r="F11" s="271">
        <v>8.43652526839365</v>
      </c>
      <c r="G11" s="155" t="s">
        <v>85</v>
      </c>
      <c r="I11" s="274">
        <v>8</v>
      </c>
    </row>
    <row r="12" spans="1:9" ht="15">
      <c r="A12" s="270" t="s">
        <v>66</v>
      </c>
      <c r="B12" s="147">
        <v>6390</v>
      </c>
      <c r="C12" s="161">
        <v>0.35658482142857145</v>
      </c>
      <c r="D12" s="22">
        <v>668545.9</v>
      </c>
      <c r="E12" s="182">
        <v>0.264531140161332</v>
      </c>
      <c r="F12" s="271">
        <v>9.558057270263717</v>
      </c>
      <c r="G12" s="155" t="s">
        <v>86</v>
      </c>
      <c r="I12" s="274">
        <v>9</v>
      </c>
    </row>
    <row r="13" spans="1:9" ht="15.75" thickBot="1">
      <c r="A13" s="281" t="s">
        <v>34</v>
      </c>
      <c r="B13" s="291">
        <v>279</v>
      </c>
      <c r="C13" s="292">
        <v>0.015569196428571429</v>
      </c>
      <c r="D13" s="27">
        <v>21.4</v>
      </c>
      <c r="E13" s="282">
        <v>8.46758075915581E-06</v>
      </c>
      <c r="F13" s="283"/>
      <c r="G13" s="284" t="s">
        <v>99</v>
      </c>
      <c r="I13" s="274"/>
    </row>
    <row r="14" spans="1:9" ht="15.75" thickBot="1">
      <c r="A14" s="112" t="s">
        <v>35</v>
      </c>
      <c r="B14" s="36">
        <v>17920</v>
      </c>
      <c r="C14" s="33">
        <v>1</v>
      </c>
      <c r="D14" s="32">
        <v>2527286.1999999997</v>
      </c>
      <c r="E14" s="35">
        <v>1</v>
      </c>
      <c r="F14" s="148">
        <v>7.090609682433277</v>
      </c>
      <c r="G14" s="155" t="s">
        <v>44</v>
      </c>
      <c r="I14" s="274" t="s">
        <v>44</v>
      </c>
    </row>
    <row r="15" spans="1:6" ht="15">
      <c r="A15" s="7"/>
      <c r="B15" s="272"/>
      <c r="C15" s="260"/>
      <c r="D15" s="272"/>
      <c r="E15" s="260"/>
      <c r="F15" s="273"/>
    </row>
    <row r="16" spans="1:6" ht="15">
      <c r="A16" s="149" t="s">
        <v>41</v>
      </c>
      <c r="B16" s="57"/>
      <c r="C16" s="57"/>
      <c r="D16" s="280"/>
      <c r="E16" s="57"/>
      <c r="F16" s="57"/>
    </row>
    <row r="17" spans="1:6" ht="15">
      <c r="A17" s="423" t="s">
        <v>129</v>
      </c>
      <c r="B17" s="370"/>
      <c r="C17" s="370"/>
      <c r="D17" s="370"/>
      <c r="E17" s="370"/>
      <c r="F17" s="370"/>
    </row>
    <row r="18" spans="1:6" ht="15">
      <c r="A18" s="423" t="s">
        <v>130</v>
      </c>
      <c r="B18" s="370"/>
      <c r="C18" s="370"/>
      <c r="D18" s="370"/>
      <c r="E18" s="370"/>
      <c r="F18" s="370"/>
    </row>
    <row r="19" spans="1:6" ht="15">
      <c r="A19" s="56"/>
      <c r="B19" s="56"/>
      <c r="C19" s="56"/>
      <c r="D19" s="56"/>
      <c r="E19" s="56"/>
      <c r="F19" s="56"/>
    </row>
    <row r="22" spans="2:6" ht="15">
      <c r="B22" s="155" t="s">
        <v>44</v>
      </c>
      <c r="F22" s="155" t="s">
        <v>44</v>
      </c>
    </row>
    <row r="23" spans="1:9" ht="15">
      <c r="A23" s="155" t="s">
        <v>44</v>
      </c>
      <c r="B23" s="155">
        <v>11048</v>
      </c>
      <c r="C23" s="293">
        <v>1</v>
      </c>
      <c r="E23" s="155" t="s">
        <v>44</v>
      </c>
      <c r="F23" s="155">
        <v>2558259</v>
      </c>
      <c r="G23" s="293">
        <v>1</v>
      </c>
      <c r="I23" s="155">
        <f>F23+B23</f>
        <v>2569307</v>
      </c>
    </row>
    <row r="24" spans="1:9" ht="15">
      <c r="A24" s="155">
        <v>1</v>
      </c>
      <c r="B24" s="155">
        <v>1702</v>
      </c>
      <c r="C24" s="293">
        <v>0.154</v>
      </c>
      <c r="D24" s="287"/>
      <c r="E24" s="288">
        <v>1</v>
      </c>
      <c r="F24" s="289">
        <v>256479</v>
      </c>
      <c r="G24" s="293">
        <v>0.1</v>
      </c>
      <c r="I24" s="155">
        <f aca="true" t="shared" si="0" ref="I24:I32">F24+B24</f>
        <v>258181</v>
      </c>
    </row>
    <row r="25" spans="1:9" ht="15">
      <c r="A25" s="155">
        <v>2</v>
      </c>
      <c r="B25" s="155">
        <v>1222</v>
      </c>
      <c r="C25" s="293">
        <v>0.111</v>
      </c>
      <c r="D25" s="284"/>
      <c r="E25" s="288">
        <v>2</v>
      </c>
      <c r="F25" s="289">
        <v>176249</v>
      </c>
      <c r="G25" s="293">
        <v>0.069</v>
      </c>
      <c r="I25" s="155">
        <f t="shared" si="0"/>
        <v>177471</v>
      </c>
    </row>
    <row r="26" spans="1:9" ht="15">
      <c r="A26" s="155">
        <v>3</v>
      </c>
      <c r="B26" s="155">
        <v>1308</v>
      </c>
      <c r="C26" s="293">
        <v>0.118</v>
      </c>
      <c r="D26" s="284"/>
      <c r="E26" s="288">
        <v>3</v>
      </c>
      <c r="F26" s="289">
        <v>211695</v>
      </c>
      <c r="G26" s="293">
        <v>0.083</v>
      </c>
      <c r="I26" s="155">
        <f t="shared" si="0"/>
        <v>213003</v>
      </c>
    </row>
    <row r="27" spans="1:9" ht="15">
      <c r="A27" s="155">
        <v>4</v>
      </c>
      <c r="B27" s="155">
        <v>1613</v>
      </c>
      <c r="C27" s="293">
        <v>0.146</v>
      </c>
      <c r="D27" s="284"/>
      <c r="E27" s="288">
        <v>4</v>
      </c>
      <c r="F27" s="289">
        <v>318889</v>
      </c>
      <c r="G27" s="293">
        <v>0.125</v>
      </c>
      <c r="I27" s="155">
        <f t="shared" si="0"/>
        <v>320502</v>
      </c>
    </row>
    <row r="28" spans="1:9" ht="15">
      <c r="A28" s="155">
        <v>5</v>
      </c>
      <c r="B28" s="155">
        <v>1059</v>
      </c>
      <c r="C28" s="293">
        <v>0.096</v>
      </c>
      <c r="D28" s="284"/>
      <c r="E28" s="288">
        <v>5</v>
      </c>
      <c r="F28" s="289">
        <v>216980</v>
      </c>
      <c r="G28" s="293">
        <v>0.085</v>
      </c>
      <c r="I28" s="155">
        <f t="shared" si="0"/>
        <v>218039</v>
      </c>
    </row>
    <row r="29" spans="1:9" ht="15">
      <c r="A29" s="155">
        <v>6</v>
      </c>
      <c r="B29" s="155">
        <v>1193</v>
      </c>
      <c r="C29" s="293">
        <v>0.108</v>
      </c>
      <c r="D29" s="284"/>
      <c r="E29" s="288">
        <v>6</v>
      </c>
      <c r="F29" s="289">
        <v>238875</v>
      </c>
      <c r="G29" s="293">
        <v>0.093</v>
      </c>
      <c r="I29" s="155">
        <f t="shared" si="0"/>
        <v>240068</v>
      </c>
    </row>
    <row r="30" spans="1:9" ht="15">
      <c r="A30" s="155">
        <v>7</v>
      </c>
      <c r="B30" s="155">
        <v>1058</v>
      </c>
      <c r="C30" s="293">
        <v>0.096</v>
      </c>
      <c r="D30" s="284"/>
      <c r="E30" s="288">
        <v>7</v>
      </c>
      <c r="F30" s="289">
        <v>298095</v>
      </c>
      <c r="G30" s="293">
        <v>0.117</v>
      </c>
      <c r="I30" s="155">
        <f t="shared" si="0"/>
        <v>299153</v>
      </c>
    </row>
    <row r="31" spans="1:9" ht="15">
      <c r="A31" s="155">
        <v>8</v>
      </c>
      <c r="B31" s="155">
        <v>1123</v>
      </c>
      <c r="C31" s="293">
        <v>0.102</v>
      </c>
      <c r="D31" s="284"/>
      <c r="E31" s="288">
        <v>8</v>
      </c>
      <c r="F31" s="289">
        <v>212826</v>
      </c>
      <c r="G31" s="293">
        <v>0.083</v>
      </c>
      <c r="I31" s="155">
        <f t="shared" si="0"/>
        <v>213949</v>
      </c>
    </row>
    <row r="32" spans="1:9" ht="15">
      <c r="A32" s="155">
        <v>9</v>
      </c>
      <c r="B32" s="155">
        <v>770</v>
      </c>
      <c r="C32" s="293">
        <v>0.07</v>
      </c>
      <c r="D32" s="284"/>
      <c r="E32" s="288">
        <v>9</v>
      </c>
      <c r="F32" s="289">
        <v>628170</v>
      </c>
      <c r="G32" s="293">
        <v>0.246</v>
      </c>
      <c r="I32" s="155">
        <f t="shared" si="0"/>
        <v>628940</v>
      </c>
    </row>
    <row r="33" spans="4:6" ht="15">
      <c r="D33" s="284"/>
      <c r="E33" s="288"/>
      <c r="F33" s="289"/>
    </row>
    <row r="34" spans="4:6" ht="15">
      <c r="D34" s="287"/>
      <c r="E34" s="287"/>
      <c r="F34" s="287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4"/>
  <sheetViews>
    <sheetView tabSelected="1" zoomScale="80" zoomScaleNormal="80" zoomScalePageLayoutView="0" workbookViewId="0" topLeftCell="A1">
      <selection activeCell="J10" sqref="J10"/>
    </sheetView>
  </sheetViews>
  <sheetFormatPr defaultColWidth="11.421875" defaultRowHeight="15"/>
  <cols>
    <col min="1" max="1" width="25.7109375" style="155" customWidth="1"/>
    <col min="2" max="6" width="16.7109375" style="155" customWidth="1"/>
    <col min="7" max="16384" width="11.421875" style="155" customWidth="1"/>
  </cols>
  <sheetData>
    <row r="1" spans="1:6" ht="49.5" customHeight="1" thickBot="1" thickTop="1">
      <c r="A1" s="324" t="s">
        <v>132</v>
      </c>
      <c r="B1" s="325"/>
      <c r="C1" s="325"/>
      <c r="D1" s="325"/>
      <c r="E1" s="325"/>
      <c r="F1" s="326"/>
    </row>
    <row r="2" spans="1:6" ht="49.5" customHeight="1" thickTop="1">
      <c r="A2" s="315" t="s">
        <v>57</v>
      </c>
      <c r="B2" s="427" t="s">
        <v>74</v>
      </c>
      <c r="C2" s="428"/>
      <c r="D2" s="427" t="s">
        <v>72</v>
      </c>
      <c r="E2" s="428"/>
      <c r="F2" s="381" t="s">
        <v>73</v>
      </c>
    </row>
    <row r="3" spans="1:14" ht="49.5" customHeight="1" thickBot="1">
      <c r="A3" s="424"/>
      <c r="B3" s="115" t="s">
        <v>19</v>
      </c>
      <c r="C3" s="116" t="s">
        <v>20</v>
      </c>
      <c r="D3" s="108" t="s">
        <v>19</v>
      </c>
      <c r="E3" s="114" t="s">
        <v>20</v>
      </c>
      <c r="F3" s="342"/>
      <c r="L3" s="287"/>
      <c r="M3" s="288"/>
      <c r="N3" s="289"/>
    </row>
    <row r="4" spans="1:17" ht="15">
      <c r="A4" s="268" t="s">
        <v>58</v>
      </c>
      <c r="B4" s="109">
        <v>217</v>
      </c>
      <c r="C4" s="295">
        <v>0.06886702634084417</v>
      </c>
      <c r="D4" s="117">
        <v>230798.5</v>
      </c>
      <c r="E4" s="250">
        <v>0.09132266064682347</v>
      </c>
      <c r="F4" s="269">
        <v>0.9402140828471589</v>
      </c>
      <c r="G4" s="155" t="s">
        <v>78</v>
      </c>
      <c r="J4" s="286"/>
      <c r="L4" s="284"/>
      <c r="M4" s="288"/>
      <c r="N4" s="289"/>
      <c r="Q4" s="278"/>
    </row>
    <row r="5" spans="1:14" ht="15">
      <c r="A5" s="270" t="s">
        <v>59</v>
      </c>
      <c r="B5" s="23">
        <v>153</v>
      </c>
      <c r="C5" s="296">
        <v>0.04855601396382101</v>
      </c>
      <c r="D5" s="22">
        <v>162745.9</v>
      </c>
      <c r="E5" s="182">
        <v>0.06439551642390166</v>
      </c>
      <c r="F5" s="271">
        <v>0.9401158493086462</v>
      </c>
      <c r="G5" s="155" t="s">
        <v>79</v>
      </c>
      <c r="J5" s="286"/>
      <c r="L5" s="284"/>
      <c r="M5" s="288"/>
      <c r="N5" s="289"/>
    </row>
    <row r="6" spans="1:14" ht="15">
      <c r="A6" s="270" t="s">
        <v>60</v>
      </c>
      <c r="B6" s="23">
        <v>193</v>
      </c>
      <c r="C6" s="296">
        <v>0.06125039669946049</v>
      </c>
      <c r="D6" s="22">
        <v>198648.7</v>
      </c>
      <c r="E6" s="182">
        <v>0.07860158457716425</v>
      </c>
      <c r="F6" s="271">
        <v>0.9715643746976446</v>
      </c>
      <c r="G6" s="155" t="s">
        <v>80</v>
      </c>
      <c r="J6" s="286"/>
      <c r="L6" s="284"/>
      <c r="M6" s="288"/>
      <c r="N6" s="289"/>
    </row>
    <row r="7" spans="1:14" ht="15">
      <c r="A7" s="270" t="s">
        <v>61</v>
      </c>
      <c r="B7" s="23">
        <v>292</v>
      </c>
      <c r="C7" s="296">
        <v>0.0926689939701682</v>
      </c>
      <c r="D7" s="22">
        <v>311652.2</v>
      </c>
      <c r="E7" s="182">
        <v>0.1233149613209616</v>
      </c>
      <c r="F7" s="271">
        <v>0.9369418858586591</v>
      </c>
      <c r="G7" s="155" t="s">
        <v>81</v>
      </c>
      <c r="J7" s="286"/>
      <c r="L7" s="284"/>
      <c r="M7" s="288"/>
      <c r="N7" s="289"/>
    </row>
    <row r="8" spans="1:14" ht="15">
      <c r="A8" s="270" t="s">
        <v>62</v>
      </c>
      <c r="B8" s="23">
        <v>265</v>
      </c>
      <c r="C8" s="296">
        <v>0.08410028562361155</v>
      </c>
      <c r="D8" s="22">
        <v>213909.4</v>
      </c>
      <c r="E8" s="182">
        <v>0.08463995886180205</v>
      </c>
      <c r="F8" s="271">
        <v>1.2388422388169946</v>
      </c>
      <c r="G8" s="155" t="s">
        <v>82</v>
      </c>
      <c r="J8" s="286"/>
      <c r="L8" s="284"/>
      <c r="M8" s="288"/>
      <c r="N8" s="289"/>
    </row>
    <row r="9" spans="1:14" ht="15">
      <c r="A9" s="270" t="s">
        <v>63</v>
      </c>
      <c r="B9" s="23">
        <v>262</v>
      </c>
      <c r="C9" s="296">
        <v>0.08314820691843859</v>
      </c>
      <c r="D9" s="22">
        <v>227615.1</v>
      </c>
      <c r="E9" s="182">
        <v>0.09006304865669747</v>
      </c>
      <c r="F9" s="271">
        <v>1.1510659881528071</v>
      </c>
      <c r="G9" s="155" t="s">
        <v>83</v>
      </c>
      <c r="J9" s="286"/>
      <c r="L9" s="284"/>
      <c r="M9" s="288"/>
      <c r="N9" s="289"/>
    </row>
    <row r="10" spans="1:14" ht="15">
      <c r="A10" s="270" t="s">
        <v>64</v>
      </c>
      <c r="B10" s="23">
        <v>409</v>
      </c>
      <c r="C10" s="296">
        <v>0.1298000634719137</v>
      </c>
      <c r="D10" s="22">
        <v>298471.6</v>
      </c>
      <c r="E10" s="182">
        <v>0.11809964379974061</v>
      </c>
      <c r="F10" s="271">
        <v>1.3703146295996003</v>
      </c>
      <c r="G10" s="155" t="s">
        <v>84</v>
      </c>
      <c r="J10" s="286"/>
      <c r="L10" s="284"/>
      <c r="M10" s="288"/>
      <c r="N10" s="289"/>
    </row>
    <row r="11" spans="1:14" ht="15">
      <c r="A11" s="270" t="s">
        <v>65</v>
      </c>
      <c r="B11" s="23">
        <v>299</v>
      </c>
      <c r="C11" s="296">
        <v>0.09489051094890509</v>
      </c>
      <c r="D11" s="22">
        <v>214898.9</v>
      </c>
      <c r="E11" s="182">
        <v>0.08503148555157702</v>
      </c>
      <c r="F11" s="271">
        <v>1.3913519333975186</v>
      </c>
      <c r="G11" s="155" t="s">
        <v>85</v>
      </c>
      <c r="J11" s="286"/>
      <c r="L11" s="284"/>
      <c r="M11" s="288"/>
      <c r="N11" s="289"/>
    </row>
    <row r="12" spans="1:10" ht="15">
      <c r="A12" s="270" t="s">
        <v>66</v>
      </c>
      <c r="B12" s="23">
        <v>1030</v>
      </c>
      <c r="C12" s="296">
        <v>0.32688035544271654</v>
      </c>
      <c r="D12" s="22">
        <v>668545.9</v>
      </c>
      <c r="E12" s="182">
        <v>0.264531140161332</v>
      </c>
      <c r="F12" s="271">
        <v>1.540657118681006</v>
      </c>
      <c r="G12" s="155" t="s">
        <v>86</v>
      </c>
      <c r="J12" s="286"/>
    </row>
    <row r="13" spans="1:12" ht="15.75" thickBot="1">
      <c r="A13" s="281" t="s">
        <v>34</v>
      </c>
      <c r="B13" s="111">
        <v>31</v>
      </c>
      <c r="C13" s="186">
        <v>0.009838146620120596</v>
      </c>
      <c r="D13" s="27">
        <v>21.4</v>
      </c>
      <c r="E13" s="282">
        <v>8.46758075915581E-06</v>
      </c>
      <c r="F13" s="283"/>
      <c r="G13" s="284" t="s">
        <v>99</v>
      </c>
      <c r="I13" s="274"/>
      <c r="J13" s="286"/>
      <c r="L13" s="285"/>
    </row>
    <row r="14" spans="1:17" ht="15.75" thickBot="1">
      <c r="A14" s="112" t="s">
        <v>35</v>
      </c>
      <c r="B14" s="36">
        <v>3151</v>
      </c>
      <c r="C14" s="297">
        <v>1</v>
      </c>
      <c r="D14" s="32">
        <v>2527286.1999999997</v>
      </c>
      <c r="E14" s="35">
        <v>1</v>
      </c>
      <c r="F14" s="148">
        <v>1.2467919145841102</v>
      </c>
      <c r="G14" s="155" t="s">
        <v>44</v>
      </c>
      <c r="J14" s="286"/>
      <c r="L14" s="285"/>
      <c r="Q14" s="278"/>
    </row>
    <row r="15" spans="1:6" ht="15">
      <c r="A15" s="7"/>
      <c r="B15" s="272"/>
      <c r="C15" s="260"/>
      <c r="D15" s="272"/>
      <c r="E15" s="260"/>
      <c r="F15" s="273"/>
    </row>
    <row r="16" spans="1:6" ht="15">
      <c r="A16" s="149" t="s">
        <v>41</v>
      </c>
      <c r="B16" s="57"/>
      <c r="C16" s="57"/>
      <c r="D16" s="57"/>
      <c r="E16" s="57"/>
      <c r="F16" s="57"/>
    </row>
    <row r="17" spans="1:6" ht="15">
      <c r="A17" s="423" t="s">
        <v>129</v>
      </c>
      <c r="B17" s="423"/>
      <c r="C17" s="423"/>
      <c r="D17" s="423"/>
      <c r="E17" s="423"/>
      <c r="F17" s="423"/>
    </row>
    <row r="18" spans="1:6" ht="15">
      <c r="A18" s="423" t="s">
        <v>130</v>
      </c>
      <c r="B18" s="423"/>
      <c r="C18" s="423"/>
      <c r="D18" s="423"/>
      <c r="E18" s="423"/>
      <c r="F18" s="423"/>
    </row>
    <row r="19" spans="1:6" ht="15">
      <c r="A19" s="150"/>
      <c r="B19" s="150"/>
      <c r="C19" s="150"/>
      <c r="D19" s="150"/>
      <c r="E19" s="150"/>
      <c r="F19" s="150"/>
    </row>
    <row r="20" spans="1:6" ht="15">
      <c r="A20" s="150"/>
      <c r="B20" s="150"/>
      <c r="C20" s="150"/>
      <c r="D20" s="150"/>
      <c r="E20" s="150"/>
      <c r="F20" s="150"/>
    </row>
    <row r="24" ht="15">
      <c r="K24" s="293"/>
    </row>
    <row r="25" ht="15">
      <c r="K25" s="293"/>
    </row>
    <row r="26" spans="10:11" ht="15">
      <c r="J26" s="278"/>
      <c r="K26" s="293"/>
    </row>
    <row r="27" spans="6:11" ht="15">
      <c r="F27" s="278"/>
      <c r="J27" s="278"/>
      <c r="K27" s="293"/>
    </row>
    <row r="28" spans="6:11" ht="15">
      <c r="F28" s="278"/>
      <c r="J28" s="278"/>
      <c r="K28" s="293"/>
    </row>
    <row r="29" spans="6:11" ht="15">
      <c r="F29" s="278"/>
      <c r="J29" s="278"/>
      <c r="K29" s="293"/>
    </row>
    <row r="30" spans="6:11" ht="15">
      <c r="F30" s="278"/>
      <c r="J30" s="278"/>
      <c r="K30" s="293"/>
    </row>
    <row r="31" spans="6:11" ht="15">
      <c r="F31" s="278"/>
      <c r="J31" s="278"/>
      <c r="K31" s="293"/>
    </row>
    <row r="32" spans="6:11" ht="15">
      <c r="F32" s="278"/>
      <c r="J32" s="278"/>
      <c r="K32" s="293"/>
    </row>
    <row r="33" spans="6:11" ht="15">
      <c r="F33" s="278"/>
      <c r="J33" s="278"/>
      <c r="K33" s="293"/>
    </row>
    <row r="34" spans="4:11" ht="15">
      <c r="D34" s="278"/>
      <c r="F34" s="278"/>
      <c r="H34" s="278"/>
      <c r="J34" s="278"/>
      <c r="K34" s="293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2"/>
  <sheetViews>
    <sheetView zoomScale="80" zoomScaleNormal="80" zoomScalePageLayoutView="0" workbookViewId="0" topLeftCell="A1">
      <selection activeCell="A1" sqref="A1:T1"/>
    </sheetView>
  </sheetViews>
  <sheetFormatPr defaultColWidth="11.421875" defaultRowHeight="15"/>
  <cols>
    <col min="1" max="1" width="30.7109375" style="155" customWidth="1"/>
    <col min="2" max="20" width="14.421875" style="155" customWidth="1"/>
    <col min="21" max="16384" width="11.421875" style="155" customWidth="1"/>
  </cols>
  <sheetData>
    <row r="1" spans="1:20" ht="24.75" customHeight="1" thickBot="1" thickTop="1">
      <c r="A1" s="304" t="s">
        <v>75</v>
      </c>
      <c r="B1" s="305"/>
      <c r="C1" s="305"/>
      <c r="D1" s="305"/>
      <c r="E1" s="305"/>
      <c r="F1" s="305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7"/>
    </row>
    <row r="2" spans="1:20" ht="24.75" customHeight="1" thickBot="1" thickTop="1">
      <c r="A2" s="304" t="s">
        <v>115</v>
      </c>
      <c r="B2" s="305"/>
      <c r="C2" s="305"/>
      <c r="D2" s="305"/>
      <c r="E2" s="305"/>
      <c r="F2" s="305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</row>
    <row r="3" spans="1:20" ht="19.5" customHeight="1" thickBot="1" thickTop="1">
      <c r="A3" s="308" t="s">
        <v>17</v>
      </c>
      <c r="B3" s="311" t="s">
        <v>18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314" t="s">
        <v>116</v>
      </c>
    </row>
    <row r="4" spans="1:20" ht="19.5" customHeight="1">
      <c r="A4" s="309"/>
      <c r="B4" s="298">
        <v>2012</v>
      </c>
      <c r="C4" s="301"/>
      <c r="D4" s="302">
        <v>2013</v>
      </c>
      <c r="E4" s="303"/>
      <c r="F4" s="300">
        <v>2014</v>
      </c>
      <c r="G4" s="299"/>
      <c r="H4" s="298">
        <v>2015</v>
      </c>
      <c r="I4" s="299"/>
      <c r="J4" s="300">
        <v>2016</v>
      </c>
      <c r="K4" s="301"/>
      <c r="L4" s="300">
        <v>2017</v>
      </c>
      <c r="M4" s="301"/>
      <c r="N4" s="298">
        <v>2018</v>
      </c>
      <c r="O4" s="299"/>
      <c r="P4" s="300">
        <v>2019</v>
      </c>
      <c r="Q4" s="301"/>
      <c r="R4" s="300">
        <v>2020</v>
      </c>
      <c r="S4" s="301"/>
      <c r="T4" s="315"/>
    </row>
    <row r="5" spans="1:20" ht="19.5" customHeight="1" thickBot="1">
      <c r="A5" s="310"/>
      <c r="B5" s="10" t="s">
        <v>19</v>
      </c>
      <c r="C5" s="9" t="s">
        <v>20</v>
      </c>
      <c r="D5" s="8" t="s">
        <v>19</v>
      </c>
      <c r="E5" s="12" t="s">
        <v>20</v>
      </c>
      <c r="F5" s="10" t="s">
        <v>19</v>
      </c>
      <c r="G5" s="9" t="s">
        <v>20</v>
      </c>
      <c r="H5" s="8" t="s">
        <v>19</v>
      </c>
      <c r="I5" s="9" t="s">
        <v>20</v>
      </c>
      <c r="J5" s="10" t="s">
        <v>19</v>
      </c>
      <c r="K5" s="11" t="s">
        <v>20</v>
      </c>
      <c r="L5" s="10" t="s">
        <v>19</v>
      </c>
      <c r="M5" s="11" t="s">
        <v>20</v>
      </c>
      <c r="N5" s="10" t="s">
        <v>19</v>
      </c>
      <c r="O5" s="11" t="s">
        <v>20</v>
      </c>
      <c r="P5" s="10" t="s">
        <v>19</v>
      </c>
      <c r="Q5" s="11" t="s">
        <v>20</v>
      </c>
      <c r="R5" s="10" t="s">
        <v>19</v>
      </c>
      <c r="S5" s="11" t="s">
        <v>20</v>
      </c>
      <c r="T5" s="315"/>
    </row>
    <row r="6" spans="1:21" ht="24.75" customHeight="1" thickBot="1">
      <c r="A6" s="38" t="s">
        <v>21</v>
      </c>
      <c r="B6" s="16">
        <v>5719</v>
      </c>
      <c r="C6" s="17">
        <v>0.259801026666061</v>
      </c>
      <c r="D6" s="16">
        <v>6260</v>
      </c>
      <c r="E6" s="18">
        <v>0.2631025931996806</v>
      </c>
      <c r="F6" s="16">
        <v>5247</v>
      </c>
      <c r="G6" s="17">
        <v>0.25384615384615383</v>
      </c>
      <c r="H6" s="151">
        <v>5167</v>
      </c>
      <c r="I6" s="13">
        <v>0.24874831503947623</v>
      </c>
      <c r="J6" s="16">
        <v>5491</v>
      </c>
      <c r="K6" s="275">
        <v>0.24571530854253368</v>
      </c>
      <c r="L6" s="16">
        <v>6064</v>
      </c>
      <c r="M6" s="275">
        <v>0.24623380842165105</v>
      </c>
      <c r="N6" s="16">
        <v>5887</v>
      </c>
      <c r="O6" s="275">
        <v>0.24137931034482757</v>
      </c>
      <c r="P6" s="16">
        <v>6214</v>
      </c>
      <c r="Q6" s="275">
        <v>0.23512051155927202</v>
      </c>
      <c r="R6" s="16">
        <v>3905</v>
      </c>
      <c r="S6" s="275">
        <v>0.21791294642857142</v>
      </c>
      <c r="T6" s="19">
        <v>-0.3715803025426456</v>
      </c>
      <c r="U6" s="276" t="s">
        <v>87</v>
      </c>
    </row>
    <row r="7" spans="1:21" ht="15">
      <c r="A7" s="174" t="s">
        <v>22</v>
      </c>
      <c r="B7" s="21">
        <v>4468</v>
      </c>
      <c r="C7" s="157">
        <v>0.20297097169854178</v>
      </c>
      <c r="D7" s="20">
        <v>4664</v>
      </c>
      <c r="E7" s="158">
        <v>0.19602404068423485</v>
      </c>
      <c r="F7" s="21">
        <v>4383</v>
      </c>
      <c r="G7" s="159">
        <v>0.2120464441219158</v>
      </c>
      <c r="H7" s="152">
        <v>4241</v>
      </c>
      <c r="I7" s="156">
        <v>0.2041690737531292</v>
      </c>
      <c r="J7" s="21">
        <v>4689</v>
      </c>
      <c r="K7" s="156">
        <v>0.20982682239226744</v>
      </c>
      <c r="L7" s="21">
        <v>5315</v>
      </c>
      <c r="M7" s="156">
        <v>0.21582003492102164</v>
      </c>
      <c r="N7" s="21">
        <v>5469</v>
      </c>
      <c r="O7" s="156">
        <v>0.22424043626224932</v>
      </c>
      <c r="P7" s="21">
        <v>6011</v>
      </c>
      <c r="Q7" s="156">
        <v>0.22743955503424268</v>
      </c>
      <c r="R7" s="21">
        <v>4129</v>
      </c>
      <c r="S7" s="156">
        <v>0.23041294642857144</v>
      </c>
      <c r="T7" s="160">
        <v>-0.31309266345034104</v>
      </c>
      <c r="U7" s="276" t="s">
        <v>88</v>
      </c>
    </row>
    <row r="8" spans="1:21" ht="15">
      <c r="A8" s="175" t="s">
        <v>23</v>
      </c>
      <c r="B8" s="23">
        <v>1287</v>
      </c>
      <c r="C8" s="162">
        <v>0.058465452232771546</v>
      </c>
      <c r="D8" s="22">
        <v>1269</v>
      </c>
      <c r="E8" s="163">
        <v>0.05333501450006305</v>
      </c>
      <c r="F8" s="23">
        <v>1178</v>
      </c>
      <c r="G8" s="164">
        <v>0.05699080793420416</v>
      </c>
      <c r="H8" s="153">
        <v>1211</v>
      </c>
      <c r="I8" s="161">
        <v>0.05829963412285769</v>
      </c>
      <c r="J8" s="23">
        <v>1374</v>
      </c>
      <c r="K8" s="161">
        <v>0.06148476305544368</v>
      </c>
      <c r="L8" s="23">
        <v>1436</v>
      </c>
      <c r="M8" s="161">
        <v>0.05830998497583952</v>
      </c>
      <c r="N8" s="23">
        <v>1560</v>
      </c>
      <c r="O8" s="161">
        <v>0.06396326212636845</v>
      </c>
      <c r="P8" s="23">
        <v>1875</v>
      </c>
      <c r="Q8" s="161">
        <v>0.07094479548980287</v>
      </c>
      <c r="R8" s="23">
        <v>1310</v>
      </c>
      <c r="S8" s="161">
        <v>0.07310267857142858</v>
      </c>
      <c r="T8" s="165">
        <v>-0.30133333333333334</v>
      </c>
      <c r="U8" s="276" t="s">
        <v>89</v>
      </c>
    </row>
    <row r="9" spans="1:21" ht="15">
      <c r="A9" s="175" t="s">
        <v>24</v>
      </c>
      <c r="B9" s="23">
        <v>2291</v>
      </c>
      <c r="C9" s="162">
        <v>0.1040748648525871</v>
      </c>
      <c r="D9" s="22">
        <v>2611</v>
      </c>
      <c r="E9" s="163">
        <v>0.1097381582818476</v>
      </c>
      <c r="F9" s="23">
        <v>2184</v>
      </c>
      <c r="G9" s="164">
        <v>0.10566037735849057</v>
      </c>
      <c r="H9" s="153">
        <v>2389</v>
      </c>
      <c r="I9" s="161">
        <v>0.1150105911804352</v>
      </c>
      <c r="J9" s="23">
        <v>2505</v>
      </c>
      <c r="K9" s="161">
        <v>0.11209558329977178</v>
      </c>
      <c r="L9" s="23">
        <v>2737</v>
      </c>
      <c r="M9" s="161">
        <v>0.11113818167052422</v>
      </c>
      <c r="N9" s="23">
        <v>2688</v>
      </c>
      <c r="O9" s="161">
        <v>0.11021362089466563</v>
      </c>
      <c r="P9" s="23">
        <v>3079</v>
      </c>
      <c r="Q9" s="161">
        <v>0.11650081350032161</v>
      </c>
      <c r="R9" s="23">
        <v>2184</v>
      </c>
      <c r="S9" s="161">
        <v>0.121875</v>
      </c>
      <c r="T9" s="165">
        <v>-0.29067879181552453</v>
      </c>
      <c r="U9" s="276" t="s">
        <v>90</v>
      </c>
    </row>
    <row r="10" spans="1:21" ht="15">
      <c r="A10" s="175" t="s">
        <v>25</v>
      </c>
      <c r="B10" s="23">
        <v>2350</v>
      </c>
      <c r="C10" s="162">
        <v>0.10675509925952846</v>
      </c>
      <c r="D10" s="22">
        <v>2416</v>
      </c>
      <c r="E10" s="163">
        <v>0.1015424704745093</v>
      </c>
      <c r="F10" s="23">
        <v>2294</v>
      </c>
      <c r="G10" s="164">
        <v>0.11098209966134494</v>
      </c>
      <c r="H10" s="153">
        <v>2287</v>
      </c>
      <c r="I10" s="161">
        <v>0.1101001347968419</v>
      </c>
      <c r="J10" s="23">
        <v>2376</v>
      </c>
      <c r="K10" s="161">
        <v>0.10632299637535239</v>
      </c>
      <c r="L10" s="23">
        <v>2724</v>
      </c>
      <c r="M10" s="161">
        <v>0.11061030576196858</v>
      </c>
      <c r="N10" s="23">
        <v>2599</v>
      </c>
      <c r="O10" s="161">
        <v>0.1065644347861741</v>
      </c>
      <c r="P10" s="23">
        <v>2771</v>
      </c>
      <c r="Q10" s="161">
        <v>0.10484694842786334</v>
      </c>
      <c r="R10" s="23">
        <v>1723</v>
      </c>
      <c r="S10" s="161">
        <v>0.09614955357142857</v>
      </c>
      <c r="T10" s="165">
        <v>-0.3782028148682786</v>
      </c>
      <c r="U10" s="276" t="s">
        <v>91</v>
      </c>
    </row>
    <row r="11" spans="1:21" ht="15.75" thickBot="1">
      <c r="A11" s="176" t="s">
        <v>26</v>
      </c>
      <c r="B11" s="25">
        <v>2327</v>
      </c>
      <c r="C11" s="167">
        <v>0.10571026211783946</v>
      </c>
      <c r="D11" s="24">
        <v>2640</v>
      </c>
      <c r="E11" s="168">
        <v>0.11095700416088766</v>
      </c>
      <c r="F11" s="25">
        <v>2001</v>
      </c>
      <c r="G11" s="164">
        <v>0.09680696661828737</v>
      </c>
      <c r="H11" s="110">
        <v>2266</v>
      </c>
      <c r="I11" s="166">
        <v>0.1090891584825727</v>
      </c>
      <c r="J11" s="25">
        <v>2395</v>
      </c>
      <c r="K11" s="166">
        <v>0.10717322235646844</v>
      </c>
      <c r="L11" s="25">
        <v>2856</v>
      </c>
      <c r="M11" s="166">
        <v>0.1159702765257644</v>
      </c>
      <c r="N11" s="25">
        <v>2659</v>
      </c>
      <c r="O11" s="166">
        <v>0.10902456025257289</v>
      </c>
      <c r="P11" s="25">
        <v>2870</v>
      </c>
      <c r="Q11" s="166">
        <v>0.10859283362972492</v>
      </c>
      <c r="R11" s="25">
        <v>2104</v>
      </c>
      <c r="S11" s="166">
        <v>0.11741071428571428</v>
      </c>
      <c r="T11" s="169">
        <v>-0.26689895470383274</v>
      </c>
      <c r="U11" s="276" t="s">
        <v>92</v>
      </c>
    </row>
    <row r="12" spans="1:21" ht="24.75" customHeight="1" thickBot="1">
      <c r="A12" s="38" t="s">
        <v>27</v>
      </c>
      <c r="B12" s="16">
        <v>12723</v>
      </c>
      <c r="C12" s="17">
        <v>0.5779766501612683</v>
      </c>
      <c r="D12" s="16">
        <v>13600</v>
      </c>
      <c r="E12" s="18">
        <v>0.5715966881015425</v>
      </c>
      <c r="F12" s="16">
        <v>12040</v>
      </c>
      <c r="G12" s="17">
        <v>0.5824866956942428</v>
      </c>
      <c r="H12" s="151">
        <v>12394</v>
      </c>
      <c r="I12" s="13">
        <v>0.5966685923358367</v>
      </c>
      <c r="J12" s="16">
        <v>13339</v>
      </c>
      <c r="K12" s="13">
        <v>0.5969033874793037</v>
      </c>
      <c r="L12" s="16">
        <v>15068</v>
      </c>
      <c r="M12" s="13">
        <v>0.6118487838551183</v>
      </c>
      <c r="N12" s="16">
        <v>14975</v>
      </c>
      <c r="O12" s="13">
        <v>0.6140063143220303</v>
      </c>
      <c r="P12" s="16">
        <v>16606</v>
      </c>
      <c r="Q12" s="13">
        <v>0.6283249460819554</v>
      </c>
      <c r="R12" s="16">
        <v>11450</v>
      </c>
      <c r="S12" s="13">
        <v>0.6389508928571429</v>
      </c>
      <c r="T12" s="19">
        <v>-0.31049018427074554</v>
      </c>
      <c r="U12" s="276"/>
    </row>
    <row r="13" spans="1:21" ht="15">
      <c r="A13" s="177" t="s">
        <v>28</v>
      </c>
      <c r="B13" s="25">
        <v>436</v>
      </c>
      <c r="C13" s="167">
        <v>0.019806477990278473</v>
      </c>
      <c r="D13" s="27">
        <v>487</v>
      </c>
      <c r="E13" s="158">
        <v>0.02046820493422435</v>
      </c>
      <c r="F13" s="28">
        <v>416</v>
      </c>
      <c r="G13" s="159">
        <v>0.02012578616352201</v>
      </c>
      <c r="H13" s="110">
        <v>397</v>
      </c>
      <c r="I13" s="166">
        <v>0.019112266512613132</v>
      </c>
      <c r="J13" s="25">
        <v>406</v>
      </c>
      <c r="K13" s="166">
        <v>0.01816798675437419</v>
      </c>
      <c r="L13" s="25">
        <v>409</v>
      </c>
      <c r="M13" s="166">
        <v>0.01660778819994315</v>
      </c>
      <c r="N13" s="25">
        <v>403</v>
      </c>
      <c r="O13" s="166">
        <v>0.01652384271597852</v>
      </c>
      <c r="P13" s="25">
        <v>447</v>
      </c>
      <c r="Q13" s="166">
        <v>0.016913239244769004</v>
      </c>
      <c r="R13" s="25">
        <v>259</v>
      </c>
      <c r="S13" s="166">
        <v>0.014453125</v>
      </c>
      <c r="T13" s="160">
        <v>-0.42058165548098436</v>
      </c>
      <c r="U13" s="276" t="s">
        <v>93</v>
      </c>
    </row>
    <row r="14" spans="1:21" ht="15">
      <c r="A14" s="175" t="s">
        <v>29</v>
      </c>
      <c r="B14" s="23">
        <v>1083</v>
      </c>
      <c r="C14" s="162">
        <v>0.04919820106300822</v>
      </c>
      <c r="D14" s="22">
        <v>1184</v>
      </c>
      <c r="E14" s="163">
        <v>0.0497625351994284</v>
      </c>
      <c r="F14" s="23">
        <v>986</v>
      </c>
      <c r="G14" s="164">
        <v>0.047701983551040154</v>
      </c>
      <c r="H14" s="153">
        <v>871</v>
      </c>
      <c r="I14" s="161">
        <v>0.0419314461775467</v>
      </c>
      <c r="J14" s="23">
        <v>967</v>
      </c>
      <c r="K14" s="161">
        <v>0.043272027565221284</v>
      </c>
      <c r="L14" s="23">
        <v>959</v>
      </c>
      <c r="M14" s="161">
        <v>0.03894099971575913</v>
      </c>
      <c r="N14" s="23">
        <v>977</v>
      </c>
      <c r="O14" s="161">
        <v>0.04005904301119357</v>
      </c>
      <c r="P14" s="23">
        <v>969</v>
      </c>
      <c r="Q14" s="161">
        <v>0.036664270309130116</v>
      </c>
      <c r="R14" s="23">
        <v>664</v>
      </c>
      <c r="S14" s="161">
        <v>0.03705357142857143</v>
      </c>
      <c r="T14" s="165">
        <v>-0.31475748194014447</v>
      </c>
      <c r="U14" s="276" t="s">
        <v>94</v>
      </c>
    </row>
    <row r="15" spans="1:21" ht="15">
      <c r="A15" s="175" t="s">
        <v>30</v>
      </c>
      <c r="B15" s="23">
        <v>914</v>
      </c>
      <c r="C15" s="162">
        <v>0.041520919456684686</v>
      </c>
      <c r="D15" s="22">
        <v>993</v>
      </c>
      <c r="E15" s="163">
        <v>0.04173496406506115</v>
      </c>
      <c r="F15" s="23">
        <v>826</v>
      </c>
      <c r="G15" s="164">
        <v>0.03996129656507015</v>
      </c>
      <c r="H15" s="153">
        <v>885</v>
      </c>
      <c r="I15" s="161">
        <v>0.0426054303870595</v>
      </c>
      <c r="J15" s="23">
        <v>921</v>
      </c>
      <c r="K15" s="161">
        <v>0.04121358571620352</v>
      </c>
      <c r="L15" s="23">
        <v>1002</v>
      </c>
      <c r="M15" s="161">
        <v>0.04068705079790473</v>
      </c>
      <c r="N15" s="23">
        <v>967</v>
      </c>
      <c r="O15" s="161">
        <v>0.039649022100127114</v>
      </c>
      <c r="P15" s="23">
        <v>952</v>
      </c>
      <c r="Q15" s="161">
        <v>0.03602103749668925</v>
      </c>
      <c r="R15" s="23">
        <v>693</v>
      </c>
      <c r="S15" s="161">
        <v>0.038671875</v>
      </c>
      <c r="T15" s="165">
        <v>-0.27205882352941174</v>
      </c>
      <c r="U15" s="276" t="s">
        <v>95</v>
      </c>
    </row>
    <row r="16" spans="1:21" ht="15">
      <c r="A16" s="175" t="s">
        <v>31</v>
      </c>
      <c r="B16" s="23">
        <v>167</v>
      </c>
      <c r="C16" s="162">
        <v>0.007586426202698405</v>
      </c>
      <c r="D16" s="22">
        <v>174</v>
      </c>
      <c r="E16" s="163">
        <v>0.007313075274240323</v>
      </c>
      <c r="F16" s="23">
        <v>132</v>
      </c>
      <c r="G16" s="164">
        <v>0.006386066763425254</v>
      </c>
      <c r="H16" s="153">
        <v>152</v>
      </c>
      <c r="I16" s="161">
        <v>0.007317542846139034</v>
      </c>
      <c r="J16" s="23">
        <v>170</v>
      </c>
      <c r="K16" s="161">
        <v>0.007607285094196089</v>
      </c>
      <c r="L16" s="23">
        <v>141</v>
      </c>
      <c r="M16" s="161">
        <v>0.005725423315872822</v>
      </c>
      <c r="N16" s="23">
        <v>180</v>
      </c>
      <c r="O16" s="161">
        <v>0.007380376399196359</v>
      </c>
      <c r="P16" s="23">
        <v>179</v>
      </c>
      <c r="Q16" s="161">
        <v>0.006772863142759847</v>
      </c>
      <c r="R16" s="23">
        <v>99</v>
      </c>
      <c r="S16" s="161">
        <v>0.005524553571428572</v>
      </c>
      <c r="T16" s="165">
        <v>-0.44692737430167595</v>
      </c>
      <c r="U16" s="276" t="s">
        <v>96</v>
      </c>
    </row>
    <row r="17" spans="1:21" ht="15.75" thickBot="1">
      <c r="A17" s="178" t="s">
        <v>32</v>
      </c>
      <c r="B17" s="23">
        <v>432</v>
      </c>
      <c r="C17" s="162">
        <v>0.019624767183028212</v>
      </c>
      <c r="D17" s="22">
        <v>501</v>
      </c>
      <c r="E17" s="168">
        <v>0.021056613289622998</v>
      </c>
      <c r="F17" s="23">
        <v>449</v>
      </c>
      <c r="G17" s="164">
        <v>0.021722302854378327</v>
      </c>
      <c r="H17" s="153">
        <v>416</v>
      </c>
      <c r="I17" s="161">
        <v>0.02002695936838051</v>
      </c>
      <c r="J17" s="23">
        <v>485</v>
      </c>
      <c r="K17" s="161">
        <v>0.021703136886382958</v>
      </c>
      <c r="L17" s="23">
        <v>440</v>
      </c>
      <c r="M17" s="161">
        <v>0.017866569212652776</v>
      </c>
      <c r="N17" s="23">
        <v>454</v>
      </c>
      <c r="O17" s="161">
        <v>0.018614949362417484</v>
      </c>
      <c r="P17" s="23">
        <v>432</v>
      </c>
      <c r="Q17" s="161">
        <v>0.01634568088085058</v>
      </c>
      <c r="R17" s="23">
        <v>370</v>
      </c>
      <c r="S17" s="161">
        <v>0.020647321428571428</v>
      </c>
      <c r="T17" s="169">
        <v>-0.14351851851851852</v>
      </c>
      <c r="U17" s="276" t="s">
        <v>97</v>
      </c>
    </row>
    <row r="18" spans="1:21" ht="24.75" customHeight="1" thickBot="1">
      <c r="A18" s="38" t="s">
        <v>33</v>
      </c>
      <c r="B18" s="16">
        <v>3032</v>
      </c>
      <c r="C18" s="17">
        <v>0.13773679189569799</v>
      </c>
      <c r="D18" s="16">
        <v>3339</v>
      </c>
      <c r="E18" s="18">
        <v>0.14033539276257723</v>
      </c>
      <c r="F18" s="16">
        <v>2809</v>
      </c>
      <c r="G18" s="17">
        <v>0.1358974358974359</v>
      </c>
      <c r="H18" s="154">
        <v>2721</v>
      </c>
      <c r="I18" s="13">
        <v>0.13099364529173887</v>
      </c>
      <c r="J18" s="154">
        <v>2949</v>
      </c>
      <c r="K18" s="13">
        <v>0.13196402201637802</v>
      </c>
      <c r="L18" s="154">
        <v>2951</v>
      </c>
      <c r="M18" s="13">
        <v>0.11982783124213262</v>
      </c>
      <c r="N18" s="154">
        <v>2981</v>
      </c>
      <c r="O18" s="13">
        <v>0.12222723358891305</v>
      </c>
      <c r="P18" s="154">
        <v>2979</v>
      </c>
      <c r="Q18" s="13">
        <v>0.1127170910741988</v>
      </c>
      <c r="R18" s="154">
        <v>2085</v>
      </c>
      <c r="S18" s="13">
        <v>0.11635044642857144</v>
      </c>
      <c r="T18" s="19">
        <v>-0.3001007049345418</v>
      </c>
      <c r="U18" s="276"/>
    </row>
    <row r="19" spans="1:21" ht="15.75" thickBot="1">
      <c r="A19" s="173" t="s">
        <v>34</v>
      </c>
      <c r="B19" s="29">
        <v>539</v>
      </c>
      <c r="C19" s="170">
        <v>0.0244855312769727</v>
      </c>
      <c r="D19" s="30">
        <v>594</v>
      </c>
      <c r="E19" s="171">
        <v>0.024965325936199722</v>
      </c>
      <c r="F19" s="31">
        <v>574</v>
      </c>
      <c r="G19" s="159">
        <v>0.027769714562167393</v>
      </c>
      <c r="H19" s="110">
        <v>490</v>
      </c>
      <c r="I19" s="166">
        <v>0.0235894473329482</v>
      </c>
      <c r="J19" s="25">
        <v>568</v>
      </c>
      <c r="K19" s="166">
        <v>0.02541728196178458</v>
      </c>
      <c r="L19" s="25">
        <v>544</v>
      </c>
      <c r="M19" s="166">
        <v>0.02208957648109798</v>
      </c>
      <c r="N19" s="25">
        <v>546</v>
      </c>
      <c r="O19" s="166">
        <v>0.022387141744228956</v>
      </c>
      <c r="P19" s="25">
        <v>630</v>
      </c>
      <c r="Q19" s="166">
        <v>0.023837451284573766</v>
      </c>
      <c r="R19" s="25">
        <v>480</v>
      </c>
      <c r="S19" s="166">
        <v>0.026785714285714284</v>
      </c>
      <c r="T19" s="172">
        <v>-0.23809523809523808</v>
      </c>
      <c r="U19" s="276" t="s">
        <v>98</v>
      </c>
    </row>
    <row r="20" spans="1:21" ht="15.75" thickBot="1">
      <c r="A20" s="50" t="s">
        <v>35</v>
      </c>
      <c r="B20" s="36">
        <v>22013</v>
      </c>
      <c r="C20" s="33">
        <v>1</v>
      </c>
      <c r="D20" s="36">
        <v>23793</v>
      </c>
      <c r="E20" s="35">
        <v>1</v>
      </c>
      <c r="F20" s="36">
        <v>20670</v>
      </c>
      <c r="G20" s="33">
        <v>1</v>
      </c>
      <c r="H20" s="36">
        <v>20772</v>
      </c>
      <c r="I20" s="33">
        <v>1</v>
      </c>
      <c r="J20" s="51">
        <v>22347</v>
      </c>
      <c r="K20" s="33">
        <v>1</v>
      </c>
      <c r="L20" s="51">
        <v>24627</v>
      </c>
      <c r="M20" s="33">
        <v>1</v>
      </c>
      <c r="N20" s="51">
        <v>24389</v>
      </c>
      <c r="O20" s="33">
        <v>1</v>
      </c>
      <c r="P20" s="51">
        <v>26429</v>
      </c>
      <c r="Q20" s="33">
        <v>1</v>
      </c>
      <c r="R20" s="51">
        <v>17920</v>
      </c>
      <c r="S20" s="33">
        <v>1</v>
      </c>
      <c r="T20" s="37">
        <v>-0.3219569412387907</v>
      </c>
      <c r="U20" s="276" t="s">
        <v>44</v>
      </c>
    </row>
    <row r="22" spans="10:18" ht="15">
      <c r="J22" s="278"/>
      <c r="L22" s="278"/>
      <c r="N22" s="278"/>
      <c r="P22" s="278"/>
      <c r="R22" s="278"/>
    </row>
  </sheetData>
  <sheetProtection/>
  <mergeCells count="14">
    <mergeCell ref="A1:T1"/>
    <mergeCell ref="A2:T2"/>
    <mergeCell ref="A3:A5"/>
    <mergeCell ref="B3:S3"/>
    <mergeCell ref="T3:T5"/>
    <mergeCell ref="H4:I4"/>
    <mergeCell ref="N4:O4"/>
    <mergeCell ref="R4:S4"/>
    <mergeCell ref="B4:C4"/>
    <mergeCell ref="L4:M4"/>
    <mergeCell ref="D4:E4"/>
    <mergeCell ref="F4:G4"/>
    <mergeCell ref="J4:K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30.7109375" style="155" customWidth="1"/>
    <col min="2" max="11" width="12.00390625" style="155" customWidth="1"/>
    <col min="12" max="16384" width="11.421875" style="155" customWidth="1"/>
  </cols>
  <sheetData>
    <row r="1" spans="1:11" ht="31.5" customHeight="1" thickBot="1" thickTop="1">
      <c r="A1" s="304" t="s">
        <v>117</v>
      </c>
      <c r="B1" s="305"/>
      <c r="C1" s="305"/>
      <c r="D1" s="305"/>
      <c r="E1" s="305"/>
      <c r="F1" s="305"/>
      <c r="G1" s="305"/>
      <c r="H1" s="305"/>
      <c r="I1" s="306"/>
      <c r="J1" s="306"/>
      <c r="K1" s="307"/>
    </row>
    <row r="2" spans="1:11" ht="19.5" customHeight="1" thickBot="1" thickTop="1">
      <c r="A2" s="316" t="s">
        <v>17</v>
      </c>
      <c r="B2" s="317" t="s">
        <v>36</v>
      </c>
      <c r="C2" s="318"/>
      <c r="D2" s="318"/>
      <c r="E2" s="318"/>
      <c r="F2" s="318"/>
      <c r="G2" s="318"/>
      <c r="H2" s="318"/>
      <c r="I2" s="319"/>
      <c r="J2" s="319"/>
      <c r="K2" s="320"/>
    </row>
    <row r="3" spans="1:11" ht="19.5" customHeight="1">
      <c r="A3" s="309"/>
      <c r="B3" s="321" t="s">
        <v>37</v>
      </c>
      <c r="C3" s="322"/>
      <c r="D3" s="323" t="s">
        <v>38</v>
      </c>
      <c r="E3" s="323"/>
      <c r="F3" s="321" t="s">
        <v>39</v>
      </c>
      <c r="G3" s="322"/>
      <c r="H3" s="323" t="s">
        <v>40</v>
      </c>
      <c r="I3" s="323"/>
      <c r="J3" s="321" t="s">
        <v>35</v>
      </c>
      <c r="K3" s="322"/>
    </row>
    <row r="4" spans="1:11" ht="19.5" customHeight="1" thickBot="1">
      <c r="A4" s="309"/>
      <c r="B4" s="10" t="s">
        <v>19</v>
      </c>
      <c r="C4" s="9" t="s">
        <v>20</v>
      </c>
      <c r="D4" s="8" t="s">
        <v>19</v>
      </c>
      <c r="E4" s="11" t="s">
        <v>20</v>
      </c>
      <c r="F4" s="10" t="s">
        <v>19</v>
      </c>
      <c r="G4" s="9" t="s">
        <v>20</v>
      </c>
      <c r="H4" s="8" t="s">
        <v>19</v>
      </c>
      <c r="I4" s="11" t="s">
        <v>20</v>
      </c>
      <c r="J4" s="10" t="s">
        <v>19</v>
      </c>
      <c r="K4" s="9" t="s">
        <v>20</v>
      </c>
    </row>
    <row r="5" spans="1:12" ht="24.75" customHeight="1" thickBot="1">
      <c r="A5" s="38" t="s">
        <v>21</v>
      </c>
      <c r="B5" s="16">
        <v>1382</v>
      </c>
      <c r="C5" s="39">
        <v>0.21310717039321514</v>
      </c>
      <c r="D5" s="14">
        <v>1948</v>
      </c>
      <c r="E5" s="40">
        <v>0.2195919287566227</v>
      </c>
      <c r="F5" s="16">
        <v>570</v>
      </c>
      <c r="G5" s="39">
        <v>0.2259215219976219</v>
      </c>
      <c r="H5" s="14">
        <v>5</v>
      </c>
      <c r="I5" s="40">
        <v>0.12195121951219512</v>
      </c>
      <c r="J5" s="197">
        <v>3905</v>
      </c>
      <c r="K5" s="41">
        <v>0.21791294642857142</v>
      </c>
      <c r="L5" s="276" t="s">
        <v>87</v>
      </c>
    </row>
    <row r="6" spans="1:12" ht="15">
      <c r="A6" s="192" t="s">
        <v>22</v>
      </c>
      <c r="B6" s="21">
        <v>1473</v>
      </c>
      <c r="C6" s="179">
        <v>0.22713955281418655</v>
      </c>
      <c r="D6" s="42">
        <v>2051</v>
      </c>
      <c r="E6" s="180">
        <v>0.23120279562619772</v>
      </c>
      <c r="F6" s="42">
        <v>597</v>
      </c>
      <c r="G6" s="180">
        <v>0.23662306777645659</v>
      </c>
      <c r="H6" s="42">
        <v>8</v>
      </c>
      <c r="I6" s="180">
        <v>0.1951219512195122</v>
      </c>
      <c r="J6" s="43">
        <v>4129</v>
      </c>
      <c r="K6" s="181">
        <v>0.23041294642857144</v>
      </c>
      <c r="L6" s="276" t="s">
        <v>88</v>
      </c>
    </row>
    <row r="7" spans="1:12" ht="15">
      <c r="A7" s="175" t="s">
        <v>23</v>
      </c>
      <c r="B7" s="23">
        <v>448</v>
      </c>
      <c r="C7" s="182">
        <v>0.06908249807247495</v>
      </c>
      <c r="D7" s="23">
        <v>669</v>
      </c>
      <c r="E7" s="161">
        <v>0.07541427122083193</v>
      </c>
      <c r="F7" s="23">
        <v>189</v>
      </c>
      <c r="G7" s="161">
        <v>0.07491082045184304</v>
      </c>
      <c r="H7" s="23">
        <v>4</v>
      </c>
      <c r="I7" s="161">
        <v>0.0975609756097561</v>
      </c>
      <c r="J7" s="22">
        <v>1310</v>
      </c>
      <c r="K7" s="183">
        <v>0.07310267857142858</v>
      </c>
      <c r="L7" s="276" t="s">
        <v>89</v>
      </c>
    </row>
    <row r="8" spans="1:12" ht="15">
      <c r="A8" s="175" t="s">
        <v>24</v>
      </c>
      <c r="B8" s="23">
        <v>871</v>
      </c>
      <c r="C8" s="182">
        <v>0.13430994602929838</v>
      </c>
      <c r="D8" s="23">
        <v>1025</v>
      </c>
      <c r="E8" s="161">
        <v>0.11554503438169314</v>
      </c>
      <c r="F8" s="23">
        <v>285</v>
      </c>
      <c r="G8" s="161">
        <v>0.11296076099881094</v>
      </c>
      <c r="H8" s="23">
        <v>3</v>
      </c>
      <c r="I8" s="161">
        <v>0.07317073170731707</v>
      </c>
      <c r="J8" s="22">
        <v>2184</v>
      </c>
      <c r="K8" s="183">
        <v>0.121875</v>
      </c>
      <c r="L8" s="276" t="s">
        <v>90</v>
      </c>
    </row>
    <row r="9" spans="1:12" ht="15">
      <c r="A9" s="175" t="s">
        <v>25</v>
      </c>
      <c r="B9" s="23">
        <v>674</v>
      </c>
      <c r="C9" s="182">
        <v>0.10393215111796453</v>
      </c>
      <c r="D9" s="23">
        <v>810</v>
      </c>
      <c r="E9" s="161">
        <v>0.09130875887724045</v>
      </c>
      <c r="F9" s="23">
        <v>237</v>
      </c>
      <c r="G9" s="161">
        <v>0.09393579072532701</v>
      </c>
      <c r="H9" s="23">
        <v>2</v>
      </c>
      <c r="I9" s="161">
        <v>0.04878048780487805</v>
      </c>
      <c r="J9" s="22">
        <v>1723</v>
      </c>
      <c r="K9" s="183">
        <v>0.09614955357142857</v>
      </c>
      <c r="L9" s="276" t="s">
        <v>91</v>
      </c>
    </row>
    <row r="10" spans="1:12" ht="15.75" thickBot="1">
      <c r="A10" s="193" t="s">
        <v>26</v>
      </c>
      <c r="B10" s="25">
        <v>737</v>
      </c>
      <c r="C10" s="179">
        <v>0.11364687740940632</v>
      </c>
      <c r="D10" s="44">
        <v>1075</v>
      </c>
      <c r="E10" s="184">
        <v>0.12118137752226357</v>
      </c>
      <c r="F10" s="44">
        <v>285</v>
      </c>
      <c r="G10" s="184">
        <v>0.11296076099881094</v>
      </c>
      <c r="H10" s="44">
        <v>7</v>
      </c>
      <c r="I10" s="184">
        <v>0.17073170731707318</v>
      </c>
      <c r="J10" s="45">
        <v>2104</v>
      </c>
      <c r="K10" s="185">
        <v>0.11741071428571428</v>
      </c>
      <c r="L10" s="276" t="s">
        <v>92</v>
      </c>
    </row>
    <row r="11" spans="1:12" ht="24.75" customHeight="1" thickBot="1">
      <c r="A11" s="38" t="s">
        <v>27</v>
      </c>
      <c r="B11" s="16">
        <v>4203</v>
      </c>
      <c r="C11" s="39">
        <v>0.6481110254433307</v>
      </c>
      <c r="D11" s="14">
        <v>5630</v>
      </c>
      <c r="E11" s="40">
        <v>0.6346522376282268</v>
      </c>
      <c r="F11" s="16">
        <v>1593</v>
      </c>
      <c r="G11" s="39">
        <v>0.6313912009512485</v>
      </c>
      <c r="H11" s="14">
        <v>24</v>
      </c>
      <c r="I11" s="40">
        <v>0.5853658536585367</v>
      </c>
      <c r="J11" s="46">
        <v>11450</v>
      </c>
      <c r="K11" s="47">
        <v>0.6389508928571429</v>
      </c>
      <c r="L11" s="276"/>
    </row>
    <row r="12" spans="1:12" ht="15">
      <c r="A12" s="194" t="s">
        <v>28</v>
      </c>
      <c r="B12" s="21">
        <v>96</v>
      </c>
      <c r="C12" s="179">
        <v>0.014803392444101773</v>
      </c>
      <c r="D12" s="42">
        <v>129</v>
      </c>
      <c r="E12" s="180">
        <v>0.014541765302671627</v>
      </c>
      <c r="F12" s="27">
        <v>34</v>
      </c>
      <c r="G12" s="179">
        <v>0.013476020610384465</v>
      </c>
      <c r="H12" s="42">
        <v>0</v>
      </c>
      <c r="I12" s="180">
        <v>0</v>
      </c>
      <c r="J12" s="43">
        <v>259</v>
      </c>
      <c r="K12" s="181">
        <v>0.014453125</v>
      </c>
      <c r="L12" s="276" t="s">
        <v>93</v>
      </c>
    </row>
    <row r="13" spans="1:12" ht="15">
      <c r="A13" s="175" t="s">
        <v>29</v>
      </c>
      <c r="B13" s="23">
        <v>239</v>
      </c>
      <c r="C13" s="182">
        <v>0.03685427910562837</v>
      </c>
      <c r="D13" s="23">
        <v>338</v>
      </c>
      <c r="E13" s="161">
        <v>0.03810167963025589</v>
      </c>
      <c r="F13" s="22">
        <v>84</v>
      </c>
      <c r="G13" s="182">
        <v>0.033293697978596916</v>
      </c>
      <c r="H13" s="23">
        <v>3</v>
      </c>
      <c r="I13" s="161">
        <v>0.07317073170731707</v>
      </c>
      <c r="J13" s="22">
        <v>664</v>
      </c>
      <c r="K13" s="183">
        <v>0.03705357142857143</v>
      </c>
      <c r="L13" s="276" t="s">
        <v>94</v>
      </c>
    </row>
    <row r="14" spans="1:12" ht="15">
      <c r="A14" s="175" t="s">
        <v>30</v>
      </c>
      <c r="B14" s="23">
        <v>226</v>
      </c>
      <c r="C14" s="182">
        <v>0.03484965304548959</v>
      </c>
      <c r="D14" s="23">
        <v>353</v>
      </c>
      <c r="E14" s="161">
        <v>0.03979258257242701</v>
      </c>
      <c r="F14" s="22">
        <v>111</v>
      </c>
      <c r="G14" s="182">
        <v>0.04399524375743162</v>
      </c>
      <c r="H14" s="23">
        <v>3</v>
      </c>
      <c r="I14" s="161">
        <v>0.07317073170731707</v>
      </c>
      <c r="J14" s="22">
        <v>693</v>
      </c>
      <c r="K14" s="183">
        <v>0.038671875</v>
      </c>
      <c r="L14" s="276" t="s">
        <v>95</v>
      </c>
    </row>
    <row r="15" spans="1:12" ht="15">
      <c r="A15" s="175" t="s">
        <v>31</v>
      </c>
      <c r="B15" s="23">
        <v>32</v>
      </c>
      <c r="C15" s="182">
        <v>0.004934464148033924</v>
      </c>
      <c r="D15" s="23">
        <v>47</v>
      </c>
      <c r="E15" s="161">
        <v>0.005298162552136174</v>
      </c>
      <c r="F15" s="22">
        <v>19</v>
      </c>
      <c r="G15" s="182">
        <v>0.007530717399920729</v>
      </c>
      <c r="H15" s="23">
        <v>1</v>
      </c>
      <c r="I15" s="161">
        <v>0.024390243902439025</v>
      </c>
      <c r="J15" s="22">
        <v>99</v>
      </c>
      <c r="K15" s="183">
        <v>0.005524553571428572</v>
      </c>
      <c r="L15" s="276" t="s">
        <v>96</v>
      </c>
    </row>
    <row r="16" spans="1:12" ht="15.75" thickBot="1">
      <c r="A16" s="195" t="s">
        <v>32</v>
      </c>
      <c r="B16" s="25">
        <v>120</v>
      </c>
      <c r="C16" s="179">
        <v>0.018504240555127217</v>
      </c>
      <c r="D16" s="44">
        <v>193</v>
      </c>
      <c r="E16" s="184">
        <v>0.02175628452260174</v>
      </c>
      <c r="F16" s="27">
        <v>53</v>
      </c>
      <c r="G16" s="179">
        <v>0.02100673801030519</v>
      </c>
      <c r="H16" s="44">
        <v>4</v>
      </c>
      <c r="I16" s="184">
        <v>0.0975609756097561</v>
      </c>
      <c r="J16" s="45">
        <v>370</v>
      </c>
      <c r="K16" s="185">
        <v>0.020647321428571428</v>
      </c>
      <c r="L16" s="276" t="s">
        <v>97</v>
      </c>
    </row>
    <row r="17" spans="1:12" ht="24.75" customHeight="1" thickBot="1">
      <c r="A17" s="38" t="s">
        <v>33</v>
      </c>
      <c r="B17" s="16">
        <v>713</v>
      </c>
      <c r="C17" s="39">
        <v>0.10994602929838086</v>
      </c>
      <c r="D17" s="14">
        <v>1060</v>
      </c>
      <c r="E17" s="40">
        <v>0.11949047458009245</v>
      </c>
      <c r="F17" s="16">
        <v>301</v>
      </c>
      <c r="G17" s="39">
        <v>0.11930241775663891</v>
      </c>
      <c r="H17" s="14">
        <v>11</v>
      </c>
      <c r="I17" s="40">
        <v>0.2682926829268293</v>
      </c>
      <c r="J17" s="48">
        <v>2085</v>
      </c>
      <c r="K17" s="49">
        <v>0.11635044642857144</v>
      </c>
      <c r="L17" s="276"/>
    </row>
    <row r="18" spans="1:12" ht="15.75" thickBot="1">
      <c r="A18" s="196" t="s">
        <v>34</v>
      </c>
      <c r="B18" s="28">
        <v>187</v>
      </c>
      <c r="C18" s="186">
        <v>0.02883577486507325</v>
      </c>
      <c r="D18" s="27">
        <v>233</v>
      </c>
      <c r="E18" s="187">
        <v>0.02626535903505806</v>
      </c>
      <c r="F18" s="28">
        <v>59</v>
      </c>
      <c r="G18" s="186">
        <v>0.023384859294490686</v>
      </c>
      <c r="H18" s="27">
        <v>1</v>
      </c>
      <c r="I18" s="187">
        <v>0.024390243902439025</v>
      </c>
      <c r="J18" s="28">
        <v>480</v>
      </c>
      <c r="K18" s="188">
        <v>0.026785714285714284</v>
      </c>
      <c r="L18" s="276" t="s">
        <v>98</v>
      </c>
    </row>
    <row r="19" spans="1:12" ht="15.75" thickBot="1">
      <c r="A19" s="50" t="s">
        <v>35</v>
      </c>
      <c r="B19" s="51">
        <v>6485</v>
      </c>
      <c r="C19" s="52">
        <v>1</v>
      </c>
      <c r="D19" s="34">
        <v>8871</v>
      </c>
      <c r="E19" s="53">
        <v>1</v>
      </c>
      <c r="F19" s="51">
        <v>2523</v>
      </c>
      <c r="G19" s="52">
        <v>1</v>
      </c>
      <c r="H19" s="34">
        <v>41</v>
      </c>
      <c r="I19" s="53">
        <v>1</v>
      </c>
      <c r="J19" s="51">
        <v>17920</v>
      </c>
      <c r="K19" s="54">
        <v>1</v>
      </c>
      <c r="L19" s="276" t="s">
        <v>44</v>
      </c>
    </row>
    <row r="20" spans="1:11" ht="15">
      <c r="A20" s="189"/>
      <c r="B20" s="190"/>
      <c r="C20" s="179"/>
      <c r="D20" s="190"/>
      <c r="E20" s="179"/>
      <c r="F20" s="190"/>
      <c r="G20" s="179"/>
      <c r="H20" s="190"/>
      <c r="I20" s="179"/>
      <c r="J20" s="190"/>
      <c r="K20" s="191"/>
    </row>
    <row r="21" spans="1:11" ht="15">
      <c r="A21" s="55" t="s">
        <v>41</v>
      </c>
      <c r="B21" s="56"/>
      <c r="C21" s="56"/>
      <c r="D21" s="56"/>
      <c r="E21" s="56"/>
      <c r="F21" s="56"/>
      <c r="G21" s="56"/>
      <c r="H21" s="56"/>
      <c r="I21" s="56"/>
      <c r="J21" s="279"/>
      <c r="K21" s="56"/>
    </row>
    <row r="22" spans="1:11" ht="15">
      <c r="A22" s="57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5">
      <c r="A25" s="7"/>
      <c r="B25" s="7"/>
      <c r="C25" s="7"/>
      <c r="D25" s="7"/>
      <c r="E25" s="7"/>
      <c r="F25" s="7"/>
      <c r="G25" s="56"/>
      <c r="H25" s="56"/>
      <c r="I25" s="56"/>
      <c r="J25" s="56"/>
      <c r="K25" s="56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2"/>
  <sheetViews>
    <sheetView zoomScale="80" zoomScaleNormal="80" zoomScalePageLayoutView="0" workbookViewId="0" topLeftCell="A1">
      <selection activeCell="A1" sqref="A1:W1"/>
    </sheetView>
  </sheetViews>
  <sheetFormatPr defaultColWidth="11.421875" defaultRowHeight="15"/>
  <cols>
    <col min="1" max="1" width="30.7109375" style="155" customWidth="1"/>
    <col min="2" max="23" width="10.28125" style="155" customWidth="1"/>
    <col min="24" max="16384" width="11.421875" style="155" customWidth="1"/>
  </cols>
  <sheetData>
    <row r="1" spans="1:23" ht="24.75" customHeight="1" thickBot="1" thickTop="1">
      <c r="A1" s="324" t="s">
        <v>118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6"/>
    </row>
    <row r="2" spans="1:23" ht="19.5" customHeight="1" thickBot="1" thickTop="1">
      <c r="A2" s="316" t="s">
        <v>17</v>
      </c>
      <c r="B2" s="310" t="s">
        <v>43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27" t="s">
        <v>44</v>
      </c>
      <c r="W2" s="328"/>
    </row>
    <row r="3" spans="1:23" ht="19.5" customHeight="1" thickBot="1">
      <c r="A3" s="316"/>
      <c r="B3" s="317" t="s">
        <v>45</v>
      </c>
      <c r="C3" s="318"/>
      <c r="D3" s="318"/>
      <c r="E3" s="318"/>
      <c r="F3" s="318"/>
      <c r="G3" s="318"/>
      <c r="H3" s="318"/>
      <c r="I3" s="318"/>
      <c r="J3" s="318"/>
      <c r="K3" s="329"/>
      <c r="L3" s="318" t="s">
        <v>46</v>
      </c>
      <c r="M3" s="318"/>
      <c r="N3" s="318"/>
      <c r="O3" s="318"/>
      <c r="P3" s="318"/>
      <c r="Q3" s="318"/>
      <c r="R3" s="318"/>
      <c r="S3" s="318"/>
      <c r="T3" s="330"/>
      <c r="U3" s="331"/>
      <c r="V3" s="327"/>
      <c r="W3" s="328"/>
    </row>
    <row r="4" spans="1:23" ht="19.5" customHeight="1" thickBot="1">
      <c r="A4" s="316"/>
      <c r="B4" s="332" t="s">
        <v>47</v>
      </c>
      <c r="C4" s="333"/>
      <c r="D4" s="333"/>
      <c r="E4" s="333"/>
      <c r="F4" s="333"/>
      <c r="G4" s="333"/>
      <c r="H4" s="333"/>
      <c r="I4" s="334"/>
      <c r="J4" s="323" t="s">
        <v>35</v>
      </c>
      <c r="K4" s="322"/>
      <c r="L4" s="335" t="s">
        <v>36</v>
      </c>
      <c r="M4" s="336"/>
      <c r="N4" s="336"/>
      <c r="O4" s="336"/>
      <c r="P4" s="336"/>
      <c r="Q4" s="336"/>
      <c r="R4" s="336"/>
      <c r="S4" s="337"/>
      <c r="T4" s="338" t="s">
        <v>35</v>
      </c>
      <c r="U4" s="339"/>
      <c r="V4" s="327"/>
      <c r="W4" s="328"/>
    </row>
    <row r="5" spans="1:23" ht="19.5" customHeight="1">
      <c r="A5" s="316"/>
      <c r="B5" s="321" t="s">
        <v>37</v>
      </c>
      <c r="C5" s="323"/>
      <c r="D5" s="321" t="s">
        <v>38</v>
      </c>
      <c r="E5" s="322"/>
      <c r="F5" s="323" t="s">
        <v>39</v>
      </c>
      <c r="G5" s="323"/>
      <c r="H5" s="327" t="s">
        <v>40</v>
      </c>
      <c r="I5" s="328"/>
      <c r="J5" s="323"/>
      <c r="K5" s="322"/>
      <c r="L5" s="323" t="s">
        <v>37</v>
      </c>
      <c r="M5" s="323"/>
      <c r="N5" s="321" t="s">
        <v>38</v>
      </c>
      <c r="O5" s="322"/>
      <c r="P5" s="323" t="s">
        <v>39</v>
      </c>
      <c r="Q5" s="323"/>
      <c r="R5" s="321" t="s">
        <v>40</v>
      </c>
      <c r="S5" s="322"/>
      <c r="T5" s="321"/>
      <c r="U5" s="322"/>
      <c r="V5" s="327"/>
      <c r="W5" s="328"/>
    </row>
    <row r="6" spans="1:23" ht="19.5" customHeight="1" thickBot="1">
      <c r="A6" s="327"/>
      <c r="B6" s="10" t="s">
        <v>19</v>
      </c>
      <c r="C6" s="58" t="s">
        <v>20</v>
      </c>
      <c r="D6" s="10" t="s">
        <v>19</v>
      </c>
      <c r="E6" s="26" t="s">
        <v>20</v>
      </c>
      <c r="F6" s="8" t="s">
        <v>19</v>
      </c>
      <c r="G6" s="58" t="s">
        <v>20</v>
      </c>
      <c r="H6" s="10" t="s">
        <v>19</v>
      </c>
      <c r="I6" s="26" t="s">
        <v>20</v>
      </c>
      <c r="J6" s="8" t="s">
        <v>19</v>
      </c>
      <c r="K6" s="26" t="s">
        <v>20</v>
      </c>
      <c r="L6" s="8" t="s">
        <v>19</v>
      </c>
      <c r="M6" s="58" t="s">
        <v>20</v>
      </c>
      <c r="N6" s="10" t="s">
        <v>19</v>
      </c>
      <c r="O6" s="26" t="s">
        <v>20</v>
      </c>
      <c r="P6" s="8" t="s">
        <v>19</v>
      </c>
      <c r="Q6" s="58" t="s">
        <v>20</v>
      </c>
      <c r="R6" s="10" t="s">
        <v>19</v>
      </c>
      <c r="S6" s="26" t="s">
        <v>20</v>
      </c>
      <c r="T6" s="10" t="s">
        <v>19</v>
      </c>
      <c r="U6" s="26" t="s">
        <v>20</v>
      </c>
      <c r="V6" s="59" t="s">
        <v>19</v>
      </c>
      <c r="W6" s="60" t="s">
        <v>20</v>
      </c>
    </row>
    <row r="7" spans="1:26" ht="24.75" customHeight="1" thickBot="1">
      <c r="A7" s="38" t="s">
        <v>21</v>
      </c>
      <c r="B7" s="16">
        <v>784</v>
      </c>
      <c r="C7" s="15">
        <v>0.22134387351778656</v>
      </c>
      <c r="D7" s="16">
        <v>1101</v>
      </c>
      <c r="E7" s="13">
        <v>0.24537552930688653</v>
      </c>
      <c r="F7" s="14">
        <v>290</v>
      </c>
      <c r="G7" s="15">
        <v>0.25</v>
      </c>
      <c r="H7" s="16">
        <v>2</v>
      </c>
      <c r="I7" s="13">
        <v>0.33333333333333326</v>
      </c>
      <c r="J7" s="14">
        <v>2177</v>
      </c>
      <c r="K7" s="13">
        <v>0.23675910821098423</v>
      </c>
      <c r="L7" s="14">
        <v>598</v>
      </c>
      <c r="M7" s="15">
        <v>0.20319401970778117</v>
      </c>
      <c r="N7" s="16">
        <v>847</v>
      </c>
      <c r="O7" s="13">
        <v>0.19320255474452555</v>
      </c>
      <c r="P7" s="14">
        <v>280</v>
      </c>
      <c r="Q7" s="15">
        <v>0.2054292002934703</v>
      </c>
      <c r="R7" s="16">
        <v>3</v>
      </c>
      <c r="S7" s="13">
        <v>0.08571428571428572</v>
      </c>
      <c r="T7" s="16">
        <v>1728</v>
      </c>
      <c r="U7" s="13">
        <v>0.1980515759312321</v>
      </c>
      <c r="V7" s="16">
        <v>3905</v>
      </c>
      <c r="W7" s="13">
        <v>0.21791294642857142</v>
      </c>
      <c r="X7" s="276" t="s">
        <v>87</v>
      </c>
      <c r="Z7" s="278"/>
    </row>
    <row r="8" spans="1:24" ht="15">
      <c r="A8" s="192" t="s">
        <v>22</v>
      </c>
      <c r="B8" s="21">
        <v>792</v>
      </c>
      <c r="C8" s="198">
        <v>0.2236024844720497</v>
      </c>
      <c r="D8" s="21">
        <v>947</v>
      </c>
      <c r="E8" s="199">
        <v>0.21105415645197237</v>
      </c>
      <c r="F8" s="20">
        <v>271</v>
      </c>
      <c r="G8" s="198">
        <v>0.2336206896551724</v>
      </c>
      <c r="H8" s="21">
        <v>1</v>
      </c>
      <c r="I8" s="199">
        <v>0.16666666666666663</v>
      </c>
      <c r="J8" s="20">
        <v>2011</v>
      </c>
      <c r="K8" s="199">
        <v>0.2187058183795541</v>
      </c>
      <c r="L8" s="20">
        <v>681</v>
      </c>
      <c r="M8" s="198">
        <v>0.23139653414882771</v>
      </c>
      <c r="N8" s="21">
        <v>1104</v>
      </c>
      <c r="O8" s="199">
        <v>0.2518248175182482</v>
      </c>
      <c r="P8" s="20">
        <v>326</v>
      </c>
      <c r="Q8" s="198">
        <v>0.23917828319882617</v>
      </c>
      <c r="R8" s="21">
        <v>7</v>
      </c>
      <c r="S8" s="199">
        <v>0.2</v>
      </c>
      <c r="T8" s="21">
        <v>2118</v>
      </c>
      <c r="U8" s="199">
        <v>0.2427507163323782</v>
      </c>
      <c r="V8" s="21">
        <v>4129</v>
      </c>
      <c r="W8" s="199">
        <v>0.23041294642857144</v>
      </c>
      <c r="X8" s="276" t="s">
        <v>88</v>
      </c>
    </row>
    <row r="9" spans="1:24" ht="15">
      <c r="A9" s="192" t="s">
        <v>23</v>
      </c>
      <c r="B9" s="23">
        <v>238</v>
      </c>
      <c r="C9" s="200">
        <v>0.06719367588932806</v>
      </c>
      <c r="D9" s="23">
        <v>341</v>
      </c>
      <c r="E9" s="183">
        <v>0.07599732560731001</v>
      </c>
      <c r="F9" s="22">
        <v>91</v>
      </c>
      <c r="G9" s="200">
        <v>0.07844827586206897</v>
      </c>
      <c r="H9" s="23">
        <v>0</v>
      </c>
      <c r="I9" s="183">
        <v>0</v>
      </c>
      <c r="J9" s="22">
        <v>670</v>
      </c>
      <c r="K9" s="183">
        <v>0.07286568787384448</v>
      </c>
      <c r="L9" s="22">
        <v>210</v>
      </c>
      <c r="M9" s="200">
        <v>0.07135575942915393</v>
      </c>
      <c r="N9" s="23">
        <v>328</v>
      </c>
      <c r="O9" s="183">
        <v>0.07481751824817519</v>
      </c>
      <c r="P9" s="22">
        <v>98</v>
      </c>
      <c r="Q9" s="200">
        <v>0.0719002201027146</v>
      </c>
      <c r="R9" s="23">
        <v>4</v>
      </c>
      <c r="S9" s="183">
        <v>0.11428571428571428</v>
      </c>
      <c r="T9" s="23">
        <v>640</v>
      </c>
      <c r="U9" s="183">
        <v>0.07335243553008594</v>
      </c>
      <c r="V9" s="23">
        <v>1310</v>
      </c>
      <c r="W9" s="183">
        <v>0.07310267857142858</v>
      </c>
      <c r="X9" s="276" t="s">
        <v>89</v>
      </c>
    </row>
    <row r="10" spans="1:24" ht="15">
      <c r="A10" s="192" t="s">
        <v>24</v>
      </c>
      <c r="B10" s="23">
        <v>467</v>
      </c>
      <c r="C10" s="200">
        <v>0.1318464144551101</v>
      </c>
      <c r="D10" s="23">
        <v>533</v>
      </c>
      <c r="E10" s="183">
        <v>0.11878760864720302</v>
      </c>
      <c r="F10" s="22">
        <v>114</v>
      </c>
      <c r="G10" s="200">
        <v>0.09827586206896552</v>
      </c>
      <c r="H10" s="23">
        <v>0</v>
      </c>
      <c r="I10" s="183">
        <v>0</v>
      </c>
      <c r="J10" s="22">
        <v>1114</v>
      </c>
      <c r="K10" s="183">
        <v>0.12115280043501903</v>
      </c>
      <c r="L10" s="22">
        <v>404</v>
      </c>
      <c r="M10" s="200">
        <v>0.13727488956846756</v>
      </c>
      <c r="N10" s="23">
        <v>492</v>
      </c>
      <c r="O10" s="183">
        <v>0.11222627737226278</v>
      </c>
      <c r="P10" s="22">
        <v>171</v>
      </c>
      <c r="Q10" s="200">
        <v>0.12545854732208364</v>
      </c>
      <c r="R10" s="23">
        <v>3</v>
      </c>
      <c r="S10" s="183">
        <v>0.08571428571428572</v>
      </c>
      <c r="T10" s="23">
        <v>1070</v>
      </c>
      <c r="U10" s="183">
        <v>0.12263610315186246</v>
      </c>
      <c r="V10" s="23">
        <v>2184</v>
      </c>
      <c r="W10" s="183">
        <v>0.121875</v>
      </c>
      <c r="X10" s="276" t="s">
        <v>90</v>
      </c>
    </row>
    <row r="11" spans="1:24" ht="15">
      <c r="A11" s="192" t="s">
        <v>25</v>
      </c>
      <c r="B11" s="23">
        <v>374</v>
      </c>
      <c r="C11" s="200">
        <v>0.10559006211180125</v>
      </c>
      <c r="D11" s="23">
        <v>390</v>
      </c>
      <c r="E11" s="183">
        <v>0.08691776242478272</v>
      </c>
      <c r="F11" s="22">
        <v>110</v>
      </c>
      <c r="G11" s="200">
        <v>0.09482758620689655</v>
      </c>
      <c r="H11" s="23">
        <v>0</v>
      </c>
      <c r="I11" s="183">
        <v>0</v>
      </c>
      <c r="J11" s="22">
        <v>874</v>
      </c>
      <c r="K11" s="183">
        <v>0.0950516585100598</v>
      </c>
      <c r="L11" s="22">
        <v>300</v>
      </c>
      <c r="M11" s="200">
        <v>0.1019367991845056</v>
      </c>
      <c r="N11" s="23">
        <v>420</v>
      </c>
      <c r="O11" s="183">
        <v>0.09580291970802919</v>
      </c>
      <c r="P11" s="22">
        <v>127</v>
      </c>
      <c r="Q11" s="200">
        <v>0.09317681584739546</v>
      </c>
      <c r="R11" s="23">
        <v>2</v>
      </c>
      <c r="S11" s="183">
        <v>0.05714285714285714</v>
      </c>
      <c r="T11" s="23">
        <v>849</v>
      </c>
      <c r="U11" s="183">
        <v>0.09730659025787966</v>
      </c>
      <c r="V11" s="23">
        <v>1723</v>
      </c>
      <c r="W11" s="183">
        <v>0.09614955357142857</v>
      </c>
      <c r="X11" s="276" t="s">
        <v>91</v>
      </c>
    </row>
    <row r="12" spans="1:24" ht="15.75" thickBot="1">
      <c r="A12" s="192" t="s">
        <v>26</v>
      </c>
      <c r="B12" s="23">
        <v>383</v>
      </c>
      <c r="C12" s="200">
        <v>0.10813099943534729</v>
      </c>
      <c r="D12" s="23">
        <v>455</v>
      </c>
      <c r="E12" s="183">
        <v>0.1014040561622465</v>
      </c>
      <c r="F12" s="22">
        <v>112</v>
      </c>
      <c r="G12" s="200">
        <v>0.09655172413793103</v>
      </c>
      <c r="H12" s="23">
        <v>1</v>
      </c>
      <c r="I12" s="183">
        <v>0.16666666666666663</v>
      </c>
      <c r="J12" s="22">
        <v>951</v>
      </c>
      <c r="K12" s="183">
        <v>0.1034257748776509</v>
      </c>
      <c r="L12" s="22">
        <v>354</v>
      </c>
      <c r="M12" s="200">
        <v>0.12028542303771662</v>
      </c>
      <c r="N12" s="23">
        <v>620</v>
      </c>
      <c r="O12" s="183">
        <v>0.14142335766423358</v>
      </c>
      <c r="P12" s="22">
        <v>173</v>
      </c>
      <c r="Q12" s="200">
        <v>0.12692589875275126</v>
      </c>
      <c r="R12" s="23">
        <v>6</v>
      </c>
      <c r="S12" s="183">
        <v>0.17142857142857143</v>
      </c>
      <c r="T12" s="23">
        <v>1153</v>
      </c>
      <c r="U12" s="183">
        <v>0.1321489971346705</v>
      </c>
      <c r="V12" s="23">
        <v>2104</v>
      </c>
      <c r="W12" s="183">
        <v>0.11741071428571428</v>
      </c>
      <c r="X12" s="276" t="s">
        <v>92</v>
      </c>
    </row>
    <row r="13" spans="1:24" ht="24.75" customHeight="1" thickBot="1">
      <c r="A13" s="38" t="s">
        <v>27</v>
      </c>
      <c r="B13" s="16">
        <v>2254</v>
      </c>
      <c r="C13" s="15">
        <v>0.6363636363636365</v>
      </c>
      <c r="D13" s="16">
        <v>2666</v>
      </c>
      <c r="E13" s="13">
        <v>0.5941609092935146</v>
      </c>
      <c r="F13" s="14">
        <v>698</v>
      </c>
      <c r="G13" s="15">
        <v>0.6017241379310345</v>
      </c>
      <c r="H13" s="16">
        <v>2</v>
      </c>
      <c r="I13" s="13">
        <v>0.33333333333333326</v>
      </c>
      <c r="J13" s="14">
        <v>5620</v>
      </c>
      <c r="K13" s="13">
        <v>0.6112017400761283</v>
      </c>
      <c r="L13" s="14">
        <v>1949</v>
      </c>
      <c r="M13" s="15">
        <v>0.6622494053686714</v>
      </c>
      <c r="N13" s="16">
        <v>2964</v>
      </c>
      <c r="O13" s="13">
        <v>0.676094890510949</v>
      </c>
      <c r="P13" s="14">
        <v>895</v>
      </c>
      <c r="Q13" s="15">
        <v>0.6566397652237711</v>
      </c>
      <c r="R13" s="16">
        <v>22</v>
      </c>
      <c r="S13" s="13">
        <v>0.6285714285714286</v>
      </c>
      <c r="T13" s="16">
        <v>5830</v>
      </c>
      <c r="U13" s="13">
        <v>0.6681948424068769</v>
      </c>
      <c r="V13" s="16">
        <v>11450</v>
      </c>
      <c r="W13" s="13">
        <v>0.6389508928571429</v>
      </c>
      <c r="X13" s="276"/>
    </row>
    <row r="14" spans="1:24" ht="15">
      <c r="A14" s="194" t="s">
        <v>28</v>
      </c>
      <c r="B14" s="21">
        <v>51</v>
      </c>
      <c r="C14" s="198">
        <v>0.014398644833427444</v>
      </c>
      <c r="D14" s="21">
        <v>68</v>
      </c>
      <c r="E14" s="199">
        <v>0.015154891909962115</v>
      </c>
      <c r="F14" s="20">
        <v>11</v>
      </c>
      <c r="G14" s="198">
        <v>0.009482758620689655</v>
      </c>
      <c r="H14" s="21">
        <v>0</v>
      </c>
      <c r="I14" s="199">
        <v>0</v>
      </c>
      <c r="J14" s="20">
        <v>130</v>
      </c>
      <c r="K14" s="199">
        <v>0.014138118542686241</v>
      </c>
      <c r="L14" s="20">
        <v>45</v>
      </c>
      <c r="M14" s="198">
        <v>0.015290519877675844</v>
      </c>
      <c r="N14" s="21">
        <v>61</v>
      </c>
      <c r="O14" s="199">
        <v>0.013914233576642336</v>
      </c>
      <c r="P14" s="20">
        <v>23</v>
      </c>
      <c r="Q14" s="198">
        <v>0.01687454145267792</v>
      </c>
      <c r="R14" s="21">
        <v>0</v>
      </c>
      <c r="S14" s="199">
        <v>0</v>
      </c>
      <c r="T14" s="21">
        <v>129</v>
      </c>
      <c r="U14" s="199">
        <v>0.014785100286532953</v>
      </c>
      <c r="V14" s="21">
        <v>259</v>
      </c>
      <c r="W14" s="199">
        <v>0.014453125</v>
      </c>
      <c r="X14" s="276" t="s">
        <v>93</v>
      </c>
    </row>
    <row r="15" spans="1:24" ht="15">
      <c r="A15" s="175" t="s">
        <v>29</v>
      </c>
      <c r="B15" s="23">
        <v>126</v>
      </c>
      <c r="C15" s="200">
        <v>0.03557312252964428</v>
      </c>
      <c r="D15" s="23">
        <v>198</v>
      </c>
      <c r="E15" s="183">
        <v>0.04412747938488968</v>
      </c>
      <c r="F15" s="22">
        <v>45</v>
      </c>
      <c r="G15" s="200">
        <v>0.038793103448275856</v>
      </c>
      <c r="H15" s="23">
        <v>0</v>
      </c>
      <c r="I15" s="183">
        <v>0</v>
      </c>
      <c r="J15" s="22">
        <v>369</v>
      </c>
      <c r="K15" s="183">
        <v>0.0401305057096248</v>
      </c>
      <c r="L15" s="22">
        <v>113</v>
      </c>
      <c r="M15" s="200">
        <v>0.03839619435949712</v>
      </c>
      <c r="N15" s="23">
        <v>140</v>
      </c>
      <c r="O15" s="183">
        <v>0.03193430656934307</v>
      </c>
      <c r="P15" s="22">
        <v>39</v>
      </c>
      <c r="Q15" s="200">
        <v>0.02861335289801907</v>
      </c>
      <c r="R15" s="23">
        <v>3</v>
      </c>
      <c r="S15" s="183">
        <v>0.08571428571428572</v>
      </c>
      <c r="T15" s="23">
        <v>295</v>
      </c>
      <c r="U15" s="183">
        <v>0.033810888252149</v>
      </c>
      <c r="V15" s="23">
        <v>664</v>
      </c>
      <c r="W15" s="183">
        <v>0.03705357142857143</v>
      </c>
      <c r="X15" s="276" t="s">
        <v>94</v>
      </c>
    </row>
    <row r="16" spans="1:24" ht="15">
      <c r="A16" s="175" t="s">
        <v>30</v>
      </c>
      <c r="B16" s="23">
        <v>133</v>
      </c>
      <c r="C16" s="200">
        <v>0.037549407114624504</v>
      </c>
      <c r="D16" s="23">
        <v>204</v>
      </c>
      <c r="E16" s="183">
        <v>0.045464675729886335</v>
      </c>
      <c r="F16" s="22">
        <v>56</v>
      </c>
      <c r="G16" s="200">
        <v>0.04827586206896552</v>
      </c>
      <c r="H16" s="23">
        <v>1</v>
      </c>
      <c r="I16" s="183">
        <v>0.16666666666666663</v>
      </c>
      <c r="J16" s="22">
        <v>394</v>
      </c>
      <c r="K16" s="183">
        <v>0.04284937466014139</v>
      </c>
      <c r="L16" s="22">
        <v>93</v>
      </c>
      <c r="M16" s="200">
        <v>0.03160040774719674</v>
      </c>
      <c r="N16" s="23">
        <v>149</v>
      </c>
      <c r="O16" s="183">
        <v>0.03398722627737226</v>
      </c>
      <c r="P16" s="22">
        <v>55</v>
      </c>
      <c r="Q16" s="200">
        <v>0.04035216434336023</v>
      </c>
      <c r="R16" s="23">
        <v>2</v>
      </c>
      <c r="S16" s="183">
        <v>0.05714285714285714</v>
      </c>
      <c r="T16" s="23">
        <v>299</v>
      </c>
      <c r="U16" s="183">
        <v>0.03426934097421203</v>
      </c>
      <c r="V16" s="23">
        <v>693</v>
      </c>
      <c r="W16" s="183">
        <v>0.038671875</v>
      </c>
      <c r="X16" s="276" t="s">
        <v>95</v>
      </c>
    </row>
    <row r="17" spans="1:24" ht="15">
      <c r="A17" s="175" t="s">
        <v>31</v>
      </c>
      <c r="B17" s="23">
        <v>17</v>
      </c>
      <c r="C17" s="200">
        <v>0.004799548277809147</v>
      </c>
      <c r="D17" s="23">
        <v>19</v>
      </c>
      <c r="E17" s="183">
        <v>0.0042344550924894135</v>
      </c>
      <c r="F17" s="22">
        <v>7</v>
      </c>
      <c r="G17" s="200">
        <v>0.00603448275862069</v>
      </c>
      <c r="H17" s="23">
        <v>0</v>
      </c>
      <c r="I17" s="183">
        <v>0</v>
      </c>
      <c r="J17" s="22">
        <v>43</v>
      </c>
      <c r="K17" s="183">
        <v>0.0046764545948885265</v>
      </c>
      <c r="L17" s="22">
        <v>15</v>
      </c>
      <c r="M17" s="200">
        <v>0.00509683995922528</v>
      </c>
      <c r="N17" s="23">
        <v>28</v>
      </c>
      <c r="O17" s="183">
        <v>0.006386861313868614</v>
      </c>
      <c r="P17" s="22">
        <v>12</v>
      </c>
      <c r="Q17" s="200">
        <v>0.00880410858400587</v>
      </c>
      <c r="R17" s="23">
        <v>1</v>
      </c>
      <c r="S17" s="183">
        <v>0.02857142857142857</v>
      </c>
      <c r="T17" s="23">
        <v>56</v>
      </c>
      <c r="U17" s="183">
        <v>0.006418338108882522</v>
      </c>
      <c r="V17" s="23">
        <v>99</v>
      </c>
      <c r="W17" s="183">
        <v>0.005524553571428572</v>
      </c>
      <c r="X17" s="276" t="s">
        <v>96</v>
      </c>
    </row>
    <row r="18" spans="1:24" ht="15.75" thickBot="1">
      <c r="A18" s="203" t="s">
        <v>32</v>
      </c>
      <c r="B18" s="23">
        <v>77</v>
      </c>
      <c r="C18" s="200">
        <v>0.021739130434782608</v>
      </c>
      <c r="D18" s="23">
        <v>117</v>
      </c>
      <c r="E18" s="183">
        <v>0.02607532872743481</v>
      </c>
      <c r="F18" s="22">
        <v>23</v>
      </c>
      <c r="G18" s="200">
        <v>0.019827586206896553</v>
      </c>
      <c r="H18" s="23">
        <v>1</v>
      </c>
      <c r="I18" s="183">
        <v>0.16666666666666663</v>
      </c>
      <c r="J18" s="22">
        <v>218</v>
      </c>
      <c r="K18" s="183">
        <v>0.02370853724850462</v>
      </c>
      <c r="L18" s="22">
        <v>43</v>
      </c>
      <c r="M18" s="200">
        <v>0.014610941216445803</v>
      </c>
      <c r="N18" s="23">
        <v>76</v>
      </c>
      <c r="O18" s="183">
        <v>0.017335766423357664</v>
      </c>
      <c r="P18" s="22">
        <v>30</v>
      </c>
      <c r="Q18" s="200">
        <v>0.022010271460014674</v>
      </c>
      <c r="R18" s="23">
        <v>3</v>
      </c>
      <c r="S18" s="183">
        <v>0.08571428571428572</v>
      </c>
      <c r="T18" s="23">
        <v>152</v>
      </c>
      <c r="U18" s="183">
        <v>0.017421203438395417</v>
      </c>
      <c r="V18" s="23">
        <v>370</v>
      </c>
      <c r="W18" s="183">
        <v>0.020647321428571428</v>
      </c>
      <c r="X18" s="276" t="s">
        <v>97</v>
      </c>
    </row>
    <row r="19" spans="1:24" ht="24.75" customHeight="1" thickBot="1">
      <c r="A19" s="38" t="s">
        <v>33</v>
      </c>
      <c r="B19" s="16">
        <v>404</v>
      </c>
      <c r="C19" s="15">
        <v>0.11405985319028798</v>
      </c>
      <c r="D19" s="16">
        <v>606</v>
      </c>
      <c r="E19" s="13">
        <v>0.13505683084466236</v>
      </c>
      <c r="F19" s="14">
        <v>142</v>
      </c>
      <c r="G19" s="15">
        <v>0.12241379310344827</v>
      </c>
      <c r="H19" s="16">
        <v>2</v>
      </c>
      <c r="I19" s="13">
        <v>0.33333333333333326</v>
      </c>
      <c r="J19" s="14">
        <v>1154</v>
      </c>
      <c r="K19" s="13">
        <v>0.1255029907558456</v>
      </c>
      <c r="L19" s="14">
        <v>309</v>
      </c>
      <c r="M19" s="15">
        <v>0.10499490316004079</v>
      </c>
      <c r="N19" s="16">
        <v>454</v>
      </c>
      <c r="O19" s="13">
        <v>0.10355839416058393</v>
      </c>
      <c r="P19" s="14">
        <v>159</v>
      </c>
      <c r="Q19" s="15">
        <v>0.11665443873807778</v>
      </c>
      <c r="R19" s="16">
        <v>9</v>
      </c>
      <c r="S19" s="13">
        <v>0.2571428571428571</v>
      </c>
      <c r="T19" s="16">
        <v>931</v>
      </c>
      <c r="U19" s="13">
        <v>0.10670487106017193</v>
      </c>
      <c r="V19" s="16">
        <v>2085</v>
      </c>
      <c r="W19" s="13">
        <v>0.11635044642857144</v>
      </c>
      <c r="X19" s="276"/>
    </row>
    <row r="20" spans="1:24" ht="15.75" thickBot="1">
      <c r="A20" s="204" t="s">
        <v>48</v>
      </c>
      <c r="B20" s="44">
        <v>100</v>
      </c>
      <c r="C20" s="201">
        <v>0.028232636928289104</v>
      </c>
      <c r="D20" s="44">
        <v>114</v>
      </c>
      <c r="E20" s="202">
        <v>0.025406730554936485</v>
      </c>
      <c r="F20" s="45">
        <v>30</v>
      </c>
      <c r="G20" s="201">
        <v>0.02586206896551724</v>
      </c>
      <c r="H20" s="44">
        <v>0</v>
      </c>
      <c r="I20" s="202">
        <v>0</v>
      </c>
      <c r="J20" s="45">
        <v>244</v>
      </c>
      <c r="K20" s="202">
        <v>0.02653616095704187</v>
      </c>
      <c r="L20" s="45">
        <v>87</v>
      </c>
      <c r="M20" s="201">
        <v>0.029561671763506627</v>
      </c>
      <c r="N20" s="44">
        <v>119</v>
      </c>
      <c r="O20" s="202">
        <v>0.027144160583941604</v>
      </c>
      <c r="P20" s="45">
        <v>29</v>
      </c>
      <c r="Q20" s="201">
        <v>0.02127659574468085</v>
      </c>
      <c r="R20" s="44">
        <v>1</v>
      </c>
      <c r="S20" s="202">
        <v>0.02857142857142857</v>
      </c>
      <c r="T20" s="44">
        <v>236</v>
      </c>
      <c r="U20" s="202">
        <v>0.027048710601719195</v>
      </c>
      <c r="V20" s="44">
        <v>480</v>
      </c>
      <c r="W20" s="202">
        <v>0.026785714285714284</v>
      </c>
      <c r="X20" s="276" t="s">
        <v>98</v>
      </c>
    </row>
    <row r="21" spans="1:24" ht="15.75" thickBot="1">
      <c r="A21" s="50" t="s">
        <v>35</v>
      </c>
      <c r="B21" s="51">
        <v>3542</v>
      </c>
      <c r="C21" s="61">
        <v>1</v>
      </c>
      <c r="D21" s="51">
        <v>4487</v>
      </c>
      <c r="E21" s="62">
        <v>1</v>
      </c>
      <c r="F21" s="34">
        <v>1160</v>
      </c>
      <c r="G21" s="61">
        <v>1</v>
      </c>
      <c r="H21" s="51">
        <v>6</v>
      </c>
      <c r="I21" s="62">
        <v>1</v>
      </c>
      <c r="J21" s="34">
        <v>9195</v>
      </c>
      <c r="K21" s="62">
        <v>1</v>
      </c>
      <c r="L21" s="34">
        <v>2943</v>
      </c>
      <c r="M21" s="61">
        <v>1</v>
      </c>
      <c r="N21" s="51">
        <v>4384</v>
      </c>
      <c r="O21" s="62">
        <v>1</v>
      </c>
      <c r="P21" s="34">
        <v>1363</v>
      </c>
      <c r="Q21" s="61">
        <v>1</v>
      </c>
      <c r="R21" s="51">
        <v>35</v>
      </c>
      <c r="S21" s="62">
        <v>1</v>
      </c>
      <c r="T21" s="51">
        <v>8725</v>
      </c>
      <c r="U21" s="62">
        <v>1</v>
      </c>
      <c r="V21" s="51">
        <v>17920</v>
      </c>
      <c r="W21" s="62">
        <v>1</v>
      </c>
      <c r="X21" s="276" t="s">
        <v>44</v>
      </c>
    </row>
    <row r="22" spans="1:23" ht="15">
      <c r="A22" s="56"/>
      <c r="B22" s="56"/>
      <c r="C22" s="63"/>
      <c r="D22" s="56"/>
      <c r="E22" s="63"/>
      <c r="F22" s="56"/>
      <c r="G22" s="63"/>
      <c r="H22" s="56"/>
      <c r="I22" s="63"/>
      <c r="J22" s="56"/>
      <c r="K22" s="63"/>
      <c r="L22" s="56"/>
      <c r="M22" s="63"/>
      <c r="N22" s="56"/>
      <c r="O22" s="63"/>
      <c r="P22" s="56"/>
      <c r="Q22" s="63"/>
      <c r="R22" s="56"/>
      <c r="S22" s="63"/>
      <c r="T22" s="279"/>
      <c r="U22" s="63"/>
      <c r="V22" s="56"/>
      <c r="W22" s="56"/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3"/>
  <sheetViews>
    <sheetView zoomScale="80" zoomScaleNormal="80" zoomScalePageLayoutView="0" workbookViewId="0" topLeftCell="A1">
      <selection activeCell="A1" sqref="A1:Q1"/>
    </sheetView>
  </sheetViews>
  <sheetFormatPr defaultColWidth="11.421875" defaultRowHeight="15"/>
  <cols>
    <col min="1" max="1" width="30.7109375" style="155" customWidth="1"/>
    <col min="2" max="16384" width="11.421875" style="155" customWidth="1"/>
  </cols>
  <sheetData>
    <row r="1" spans="1:17" ht="49.5" customHeight="1" thickBot="1" thickTop="1">
      <c r="A1" s="324" t="s">
        <v>119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</row>
    <row r="2" spans="1:17" ht="19.5" customHeight="1" thickBot="1" thickTop="1">
      <c r="A2" s="340" t="s">
        <v>17</v>
      </c>
      <c r="B2" s="310" t="s">
        <v>49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4" t="s">
        <v>44</v>
      </c>
    </row>
    <row r="3" spans="1:17" ht="19.5" customHeight="1" thickBot="1">
      <c r="A3" s="340"/>
      <c r="B3" s="343" t="s">
        <v>50</v>
      </c>
      <c r="C3" s="344"/>
      <c r="D3" s="344"/>
      <c r="E3" s="344"/>
      <c r="F3" s="345"/>
      <c r="G3" s="343" t="s">
        <v>51</v>
      </c>
      <c r="H3" s="344"/>
      <c r="I3" s="344"/>
      <c r="J3" s="344"/>
      <c r="K3" s="346"/>
      <c r="L3" s="347" t="s">
        <v>52</v>
      </c>
      <c r="M3" s="344"/>
      <c r="N3" s="344"/>
      <c r="O3" s="344"/>
      <c r="P3" s="346"/>
      <c r="Q3" s="314"/>
    </row>
    <row r="4" spans="1:17" ht="19.5" customHeight="1">
      <c r="A4" s="340"/>
      <c r="B4" s="348" t="s">
        <v>36</v>
      </c>
      <c r="C4" s="349"/>
      <c r="D4" s="349"/>
      <c r="E4" s="350"/>
      <c r="F4" s="351" t="s">
        <v>35</v>
      </c>
      <c r="G4" s="348" t="s">
        <v>36</v>
      </c>
      <c r="H4" s="349"/>
      <c r="I4" s="349"/>
      <c r="J4" s="350"/>
      <c r="K4" s="351" t="s">
        <v>35</v>
      </c>
      <c r="L4" s="353" t="s">
        <v>36</v>
      </c>
      <c r="M4" s="349"/>
      <c r="N4" s="349"/>
      <c r="O4" s="350"/>
      <c r="P4" s="351" t="s">
        <v>35</v>
      </c>
      <c r="Q4" s="314"/>
    </row>
    <row r="5" spans="1:17" ht="19.5" customHeight="1" thickBot="1">
      <c r="A5" s="341"/>
      <c r="B5" s="59" t="s">
        <v>37</v>
      </c>
      <c r="C5" s="64" t="s">
        <v>38</v>
      </c>
      <c r="D5" s="64" t="s">
        <v>39</v>
      </c>
      <c r="E5" s="65" t="s">
        <v>40</v>
      </c>
      <c r="F5" s="352"/>
      <c r="G5" s="59" t="s">
        <v>37</v>
      </c>
      <c r="H5" s="64" t="s">
        <v>38</v>
      </c>
      <c r="I5" s="64" t="s">
        <v>39</v>
      </c>
      <c r="J5" s="65" t="s">
        <v>40</v>
      </c>
      <c r="K5" s="352"/>
      <c r="L5" s="66" t="s">
        <v>37</v>
      </c>
      <c r="M5" s="64" t="s">
        <v>38</v>
      </c>
      <c r="N5" s="64" t="s">
        <v>39</v>
      </c>
      <c r="O5" s="65" t="s">
        <v>40</v>
      </c>
      <c r="P5" s="352"/>
      <c r="Q5" s="342"/>
    </row>
    <row r="6" spans="1:20" ht="24.75" customHeight="1" thickBot="1">
      <c r="A6" s="67" t="s">
        <v>21</v>
      </c>
      <c r="B6" s="16">
        <v>169</v>
      </c>
      <c r="C6" s="68">
        <v>245</v>
      </c>
      <c r="D6" s="68">
        <v>29</v>
      </c>
      <c r="E6" s="69">
        <v>1</v>
      </c>
      <c r="F6" s="70">
        <v>444</v>
      </c>
      <c r="G6" s="16">
        <v>863</v>
      </c>
      <c r="H6" s="68">
        <v>1196</v>
      </c>
      <c r="I6" s="68">
        <v>339</v>
      </c>
      <c r="J6" s="69">
        <v>3</v>
      </c>
      <c r="K6" s="70">
        <v>2401</v>
      </c>
      <c r="L6" s="14">
        <v>350</v>
      </c>
      <c r="M6" s="68">
        <v>507</v>
      </c>
      <c r="N6" s="68">
        <v>202</v>
      </c>
      <c r="O6" s="69">
        <v>1</v>
      </c>
      <c r="P6" s="70">
        <v>1060</v>
      </c>
      <c r="Q6" s="70">
        <v>3905</v>
      </c>
      <c r="R6" s="276" t="s">
        <v>87</v>
      </c>
      <c r="T6" s="278"/>
    </row>
    <row r="7" spans="1:18" ht="15">
      <c r="A7" s="205" t="s">
        <v>22</v>
      </c>
      <c r="B7" s="21">
        <v>231</v>
      </c>
      <c r="C7" s="71">
        <v>306</v>
      </c>
      <c r="D7" s="71">
        <v>57</v>
      </c>
      <c r="E7" s="72">
        <v>0</v>
      </c>
      <c r="F7" s="206">
        <v>594</v>
      </c>
      <c r="G7" s="21">
        <v>881</v>
      </c>
      <c r="H7" s="71">
        <v>1281</v>
      </c>
      <c r="I7" s="71">
        <v>344</v>
      </c>
      <c r="J7" s="72">
        <v>5</v>
      </c>
      <c r="K7" s="206">
        <v>2511</v>
      </c>
      <c r="L7" s="20">
        <v>361</v>
      </c>
      <c r="M7" s="71">
        <v>464</v>
      </c>
      <c r="N7" s="71">
        <v>196</v>
      </c>
      <c r="O7" s="72">
        <v>3</v>
      </c>
      <c r="P7" s="206">
        <v>1024</v>
      </c>
      <c r="Q7" s="206">
        <v>4129</v>
      </c>
      <c r="R7" s="276" t="s">
        <v>88</v>
      </c>
    </row>
    <row r="8" spans="1:18" ht="15">
      <c r="A8" s="175" t="s">
        <v>23</v>
      </c>
      <c r="B8" s="23">
        <v>72</v>
      </c>
      <c r="C8" s="73">
        <v>106</v>
      </c>
      <c r="D8" s="73">
        <v>15</v>
      </c>
      <c r="E8" s="74">
        <v>0</v>
      </c>
      <c r="F8" s="207">
        <v>193</v>
      </c>
      <c r="G8" s="23">
        <v>274</v>
      </c>
      <c r="H8" s="73">
        <v>413</v>
      </c>
      <c r="I8" s="73">
        <v>103</v>
      </c>
      <c r="J8" s="74">
        <v>4</v>
      </c>
      <c r="K8" s="207">
        <v>794</v>
      </c>
      <c r="L8" s="22">
        <v>102</v>
      </c>
      <c r="M8" s="73">
        <v>150</v>
      </c>
      <c r="N8" s="73">
        <v>71</v>
      </c>
      <c r="O8" s="74">
        <v>0</v>
      </c>
      <c r="P8" s="207">
        <v>323</v>
      </c>
      <c r="Q8" s="207">
        <v>1310</v>
      </c>
      <c r="R8" s="276" t="s">
        <v>89</v>
      </c>
    </row>
    <row r="9" spans="1:18" ht="15">
      <c r="A9" s="175" t="s">
        <v>24</v>
      </c>
      <c r="B9" s="23">
        <v>130</v>
      </c>
      <c r="C9" s="73">
        <v>136</v>
      </c>
      <c r="D9" s="73">
        <v>24</v>
      </c>
      <c r="E9" s="74">
        <v>0</v>
      </c>
      <c r="F9" s="207">
        <v>290</v>
      </c>
      <c r="G9" s="23">
        <v>544</v>
      </c>
      <c r="H9" s="73">
        <v>643</v>
      </c>
      <c r="I9" s="73">
        <v>159</v>
      </c>
      <c r="J9" s="74">
        <v>3</v>
      </c>
      <c r="K9" s="207">
        <v>1349</v>
      </c>
      <c r="L9" s="22">
        <v>197</v>
      </c>
      <c r="M9" s="73">
        <v>246</v>
      </c>
      <c r="N9" s="73">
        <v>102</v>
      </c>
      <c r="O9" s="74">
        <v>0</v>
      </c>
      <c r="P9" s="207">
        <v>545</v>
      </c>
      <c r="Q9" s="207">
        <v>2184</v>
      </c>
      <c r="R9" s="276" t="s">
        <v>90</v>
      </c>
    </row>
    <row r="10" spans="1:18" ht="15">
      <c r="A10" s="175" t="s">
        <v>25</v>
      </c>
      <c r="B10" s="23">
        <v>125</v>
      </c>
      <c r="C10" s="73">
        <v>108</v>
      </c>
      <c r="D10" s="73">
        <v>12</v>
      </c>
      <c r="E10" s="74">
        <v>1</v>
      </c>
      <c r="F10" s="207">
        <v>246</v>
      </c>
      <c r="G10" s="23">
        <v>412</v>
      </c>
      <c r="H10" s="73">
        <v>513</v>
      </c>
      <c r="I10" s="73">
        <v>133</v>
      </c>
      <c r="J10" s="74">
        <v>1</v>
      </c>
      <c r="K10" s="207">
        <v>1059</v>
      </c>
      <c r="L10" s="22">
        <v>137</v>
      </c>
      <c r="M10" s="73">
        <v>189</v>
      </c>
      <c r="N10" s="73">
        <v>92</v>
      </c>
      <c r="O10" s="74">
        <v>0</v>
      </c>
      <c r="P10" s="207">
        <v>418</v>
      </c>
      <c r="Q10" s="207">
        <v>1723</v>
      </c>
      <c r="R10" s="276" t="s">
        <v>91</v>
      </c>
    </row>
    <row r="11" spans="1:18" ht="15.75" thickBot="1">
      <c r="A11" s="193" t="s">
        <v>26</v>
      </c>
      <c r="B11" s="25">
        <v>160</v>
      </c>
      <c r="C11" s="75">
        <v>216</v>
      </c>
      <c r="D11" s="75">
        <v>45</v>
      </c>
      <c r="E11" s="76">
        <v>0</v>
      </c>
      <c r="F11" s="208">
        <v>421</v>
      </c>
      <c r="G11" s="25">
        <v>416</v>
      </c>
      <c r="H11" s="75">
        <v>636</v>
      </c>
      <c r="I11" s="75">
        <v>142</v>
      </c>
      <c r="J11" s="76">
        <v>5</v>
      </c>
      <c r="K11" s="208">
        <v>1199</v>
      </c>
      <c r="L11" s="24">
        <v>161</v>
      </c>
      <c r="M11" s="75">
        <v>223</v>
      </c>
      <c r="N11" s="75">
        <v>98</v>
      </c>
      <c r="O11" s="76">
        <v>2</v>
      </c>
      <c r="P11" s="208">
        <v>484</v>
      </c>
      <c r="Q11" s="208">
        <v>2104</v>
      </c>
      <c r="R11" s="276" t="s">
        <v>92</v>
      </c>
    </row>
    <row r="12" spans="1:18" ht="24.75" customHeight="1" thickBot="1">
      <c r="A12" s="67" t="s">
        <v>27</v>
      </c>
      <c r="B12" s="16">
        <v>718</v>
      </c>
      <c r="C12" s="68">
        <v>872</v>
      </c>
      <c r="D12" s="68">
        <v>153</v>
      </c>
      <c r="E12" s="69">
        <v>1</v>
      </c>
      <c r="F12" s="70">
        <v>1744</v>
      </c>
      <c r="G12" s="16">
        <v>2527</v>
      </c>
      <c r="H12" s="68">
        <v>3486</v>
      </c>
      <c r="I12" s="68">
        <v>881</v>
      </c>
      <c r="J12" s="69">
        <v>18</v>
      </c>
      <c r="K12" s="70">
        <v>6912</v>
      </c>
      <c r="L12" s="14">
        <v>958</v>
      </c>
      <c r="M12" s="68">
        <v>1272</v>
      </c>
      <c r="N12" s="68">
        <v>559</v>
      </c>
      <c r="O12" s="69">
        <v>5</v>
      </c>
      <c r="P12" s="70">
        <v>2794</v>
      </c>
      <c r="Q12" s="70">
        <v>11450</v>
      </c>
      <c r="R12" s="276"/>
    </row>
    <row r="13" spans="1:18" ht="15">
      <c r="A13" s="194" t="s">
        <v>28</v>
      </c>
      <c r="B13" s="21">
        <v>12</v>
      </c>
      <c r="C13" s="71">
        <v>20</v>
      </c>
      <c r="D13" s="71">
        <v>6</v>
      </c>
      <c r="E13" s="72">
        <v>0</v>
      </c>
      <c r="F13" s="206">
        <v>38</v>
      </c>
      <c r="G13" s="21">
        <v>68</v>
      </c>
      <c r="H13" s="71">
        <v>81</v>
      </c>
      <c r="I13" s="71">
        <v>20</v>
      </c>
      <c r="J13" s="72">
        <v>0</v>
      </c>
      <c r="K13" s="206">
        <v>169</v>
      </c>
      <c r="L13" s="20">
        <v>16</v>
      </c>
      <c r="M13" s="71">
        <v>28</v>
      </c>
      <c r="N13" s="71">
        <v>8</v>
      </c>
      <c r="O13" s="72">
        <v>0</v>
      </c>
      <c r="P13" s="206">
        <v>52</v>
      </c>
      <c r="Q13" s="206">
        <v>259</v>
      </c>
      <c r="R13" s="276" t="s">
        <v>93</v>
      </c>
    </row>
    <row r="14" spans="1:18" ht="15">
      <c r="A14" s="175" t="s">
        <v>29</v>
      </c>
      <c r="B14" s="23">
        <v>39</v>
      </c>
      <c r="C14" s="73">
        <v>48</v>
      </c>
      <c r="D14" s="73">
        <v>9</v>
      </c>
      <c r="E14" s="74">
        <v>1</v>
      </c>
      <c r="F14" s="207">
        <v>97</v>
      </c>
      <c r="G14" s="23">
        <v>139</v>
      </c>
      <c r="H14" s="73">
        <v>225</v>
      </c>
      <c r="I14" s="73">
        <v>56</v>
      </c>
      <c r="J14" s="74">
        <v>1</v>
      </c>
      <c r="K14" s="207">
        <v>421</v>
      </c>
      <c r="L14" s="22">
        <v>61</v>
      </c>
      <c r="M14" s="73">
        <v>65</v>
      </c>
      <c r="N14" s="73">
        <v>19</v>
      </c>
      <c r="O14" s="74">
        <v>1</v>
      </c>
      <c r="P14" s="207">
        <v>146</v>
      </c>
      <c r="Q14" s="207">
        <v>664</v>
      </c>
      <c r="R14" s="276" t="s">
        <v>94</v>
      </c>
    </row>
    <row r="15" spans="1:18" ht="15">
      <c r="A15" s="175" t="s">
        <v>30</v>
      </c>
      <c r="B15" s="23">
        <v>34</v>
      </c>
      <c r="C15" s="73">
        <v>45</v>
      </c>
      <c r="D15" s="73">
        <v>7</v>
      </c>
      <c r="E15" s="74">
        <v>1</v>
      </c>
      <c r="F15" s="207">
        <v>87</v>
      </c>
      <c r="G15" s="23">
        <v>140</v>
      </c>
      <c r="H15" s="73">
        <v>219</v>
      </c>
      <c r="I15" s="73">
        <v>73</v>
      </c>
      <c r="J15" s="74">
        <v>2</v>
      </c>
      <c r="K15" s="207">
        <v>434</v>
      </c>
      <c r="L15" s="22">
        <v>52</v>
      </c>
      <c r="M15" s="73">
        <v>89</v>
      </c>
      <c r="N15" s="73">
        <v>31</v>
      </c>
      <c r="O15" s="74">
        <v>0</v>
      </c>
      <c r="P15" s="207">
        <v>172</v>
      </c>
      <c r="Q15" s="207">
        <v>693</v>
      </c>
      <c r="R15" s="276" t="s">
        <v>95</v>
      </c>
    </row>
    <row r="16" spans="1:18" ht="15">
      <c r="A16" s="175" t="s">
        <v>31</v>
      </c>
      <c r="B16" s="23">
        <v>8</v>
      </c>
      <c r="C16" s="73">
        <v>7</v>
      </c>
      <c r="D16" s="73">
        <v>3</v>
      </c>
      <c r="E16" s="74">
        <v>1</v>
      </c>
      <c r="F16" s="207">
        <v>19</v>
      </c>
      <c r="G16" s="23">
        <v>16</v>
      </c>
      <c r="H16" s="73">
        <v>35</v>
      </c>
      <c r="I16" s="73">
        <v>12</v>
      </c>
      <c r="J16" s="74">
        <v>0</v>
      </c>
      <c r="K16" s="207">
        <v>63</v>
      </c>
      <c r="L16" s="22">
        <v>8</v>
      </c>
      <c r="M16" s="73">
        <v>5</v>
      </c>
      <c r="N16" s="73">
        <v>4</v>
      </c>
      <c r="O16" s="74">
        <v>0</v>
      </c>
      <c r="P16" s="207">
        <v>17</v>
      </c>
      <c r="Q16" s="207">
        <v>99</v>
      </c>
      <c r="R16" s="276" t="s">
        <v>96</v>
      </c>
    </row>
    <row r="17" spans="1:18" ht="15.75" thickBot="1">
      <c r="A17" s="209" t="s">
        <v>32</v>
      </c>
      <c r="B17" s="25">
        <v>15</v>
      </c>
      <c r="C17" s="75">
        <v>31</v>
      </c>
      <c r="D17" s="75">
        <v>6</v>
      </c>
      <c r="E17" s="76">
        <v>1</v>
      </c>
      <c r="F17" s="208">
        <v>53</v>
      </c>
      <c r="G17" s="25">
        <v>68</v>
      </c>
      <c r="H17" s="75">
        <v>134</v>
      </c>
      <c r="I17" s="75">
        <v>30</v>
      </c>
      <c r="J17" s="76">
        <v>1</v>
      </c>
      <c r="K17" s="208">
        <v>233</v>
      </c>
      <c r="L17" s="24">
        <v>37</v>
      </c>
      <c r="M17" s="75">
        <v>28</v>
      </c>
      <c r="N17" s="75">
        <v>17</v>
      </c>
      <c r="O17" s="76">
        <v>2</v>
      </c>
      <c r="P17" s="208">
        <v>84</v>
      </c>
      <c r="Q17" s="208">
        <v>370</v>
      </c>
      <c r="R17" s="276" t="s">
        <v>97</v>
      </c>
    </row>
    <row r="18" spans="1:18" ht="24.75" customHeight="1" thickBot="1">
      <c r="A18" s="67" t="s">
        <v>33</v>
      </c>
      <c r="B18" s="16">
        <v>108</v>
      </c>
      <c r="C18" s="68">
        <v>151</v>
      </c>
      <c r="D18" s="68">
        <v>31</v>
      </c>
      <c r="E18" s="69">
        <v>4</v>
      </c>
      <c r="F18" s="70">
        <v>294</v>
      </c>
      <c r="G18" s="16">
        <v>431</v>
      </c>
      <c r="H18" s="68">
        <v>694</v>
      </c>
      <c r="I18" s="68">
        <v>191</v>
      </c>
      <c r="J18" s="69">
        <v>4</v>
      </c>
      <c r="K18" s="70">
        <v>1320</v>
      </c>
      <c r="L18" s="14">
        <v>174</v>
      </c>
      <c r="M18" s="68">
        <v>215</v>
      </c>
      <c r="N18" s="68">
        <v>79</v>
      </c>
      <c r="O18" s="69">
        <v>3</v>
      </c>
      <c r="P18" s="70">
        <v>471</v>
      </c>
      <c r="Q18" s="70">
        <v>2085</v>
      </c>
      <c r="R18" s="276"/>
    </row>
    <row r="19" spans="1:18" ht="15.75" thickBot="1">
      <c r="A19" s="196" t="s">
        <v>48</v>
      </c>
      <c r="B19" s="28">
        <v>28</v>
      </c>
      <c r="C19" s="77">
        <v>24</v>
      </c>
      <c r="D19" s="77">
        <v>5</v>
      </c>
      <c r="E19" s="78">
        <v>0</v>
      </c>
      <c r="F19" s="210">
        <v>57</v>
      </c>
      <c r="G19" s="28">
        <v>124</v>
      </c>
      <c r="H19" s="77">
        <v>155</v>
      </c>
      <c r="I19" s="77">
        <v>34</v>
      </c>
      <c r="J19" s="78">
        <v>1</v>
      </c>
      <c r="K19" s="210">
        <v>314</v>
      </c>
      <c r="L19" s="27">
        <v>35</v>
      </c>
      <c r="M19" s="77">
        <v>54</v>
      </c>
      <c r="N19" s="77">
        <v>20</v>
      </c>
      <c r="O19" s="78">
        <v>0</v>
      </c>
      <c r="P19" s="210">
        <v>109</v>
      </c>
      <c r="Q19" s="210">
        <v>480</v>
      </c>
      <c r="R19" s="276" t="s">
        <v>98</v>
      </c>
    </row>
    <row r="20" spans="1:18" ht="15.75" thickBot="1">
      <c r="A20" s="50" t="s">
        <v>35</v>
      </c>
      <c r="B20" s="51">
        <v>1023</v>
      </c>
      <c r="C20" s="79">
        <v>1292</v>
      </c>
      <c r="D20" s="79">
        <v>218</v>
      </c>
      <c r="E20" s="80">
        <v>6</v>
      </c>
      <c r="F20" s="81">
        <v>2539</v>
      </c>
      <c r="G20" s="51">
        <v>3945</v>
      </c>
      <c r="H20" s="79">
        <v>5531</v>
      </c>
      <c r="I20" s="79">
        <v>1445</v>
      </c>
      <c r="J20" s="80">
        <v>26</v>
      </c>
      <c r="K20" s="81">
        <v>10947</v>
      </c>
      <c r="L20" s="34">
        <v>1517</v>
      </c>
      <c r="M20" s="79">
        <v>2048</v>
      </c>
      <c r="N20" s="79">
        <v>860</v>
      </c>
      <c r="O20" s="80">
        <v>9</v>
      </c>
      <c r="P20" s="81">
        <v>4434</v>
      </c>
      <c r="Q20" s="81">
        <v>17920</v>
      </c>
      <c r="R20" s="276" t="s">
        <v>44</v>
      </c>
    </row>
    <row r="21" spans="1:17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279"/>
      <c r="Q22" s="279"/>
    </row>
    <row r="23" spans="1:17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</sheetData>
  <sheetProtection/>
  <mergeCells count="13"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="80" zoomScaleNormal="80" zoomScalePageLayoutView="0" workbookViewId="0" topLeftCell="A1">
      <selection activeCell="A1" sqref="A1:Q1"/>
    </sheetView>
  </sheetViews>
  <sheetFormatPr defaultColWidth="11.421875" defaultRowHeight="15"/>
  <cols>
    <col min="1" max="1" width="30.7109375" style="155" customWidth="1"/>
    <col min="2" max="4" width="12.57421875" style="155" bestFit="1" customWidth="1"/>
    <col min="5" max="5" width="9.28125" style="155" bestFit="1" customWidth="1"/>
    <col min="6" max="11" width="12.57421875" style="155" bestFit="1" customWidth="1"/>
    <col min="12" max="14" width="13.8515625" style="155" bestFit="1" customWidth="1"/>
    <col min="15" max="15" width="11.28125" style="155" bestFit="1" customWidth="1"/>
    <col min="16" max="17" width="15.140625" style="155" bestFit="1" customWidth="1"/>
    <col min="18" max="16384" width="11.421875" style="155" customWidth="1"/>
  </cols>
  <sheetData>
    <row r="1" spans="1:17" ht="49.5" customHeight="1" thickBot="1" thickTop="1">
      <c r="A1" s="324" t="s">
        <v>120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</row>
    <row r="2" spans="1:17" ht="19.5" customHeight="1" thickBot="1" thickTop="1">
      <c r="A2" s="340" t="s">
        <v>17</v>
      </c>
      <c r="B2" s="310" t="s">
        <v>49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4" t="s">
        <v>44</v>
      </c>
    </row>
    <row r="3" spans="1:17" ht="19.5" customHeight="1" thickBot="1">
      <c r="A3" s="340"/>
      <c r="B3" s="343" t="s">
        <v>50</v>
      </c>
      <c r="C3" s="344"/>
      <c r="D3" s="344"/>
      <c r="E3" s="344"/>
      <c r="F3" s="345"/>
      <c r="G3" s="343" t="s">
        <v>51</v>
      </c>
      <c r="H3" s="344"/>
      <c r="I3" s="344"/>
      <c r="J3" s="344"/>
      <c r="K3" s="346"/>
      <c r="L3" s="347" t="s">
        <v>52</v>
      </c>
      <c r="M3" s="344"/>
      <c r="N3" s="344"/>
      <c r="O3" s="344"/>
      <c r="P3" s="346"/>
      <c r="Q3" s="314"/>
    </row>
    <row r="4" spans="1:17" ht="19.5" customHeight="1">
      <c r="A4" s="340"/>
      <c r="B4" s="348" t="s">
        <v>36</v>
      </c>
      <c r="C4" s="349"/>
      <c r="D4" s="349"/>
      <c r="E4" s="350"/>
      <c r="F4" s="351" t="s">
        <v>35</v>
      </c>
      <c r="G4" s="348" t="s">
        <v>36</v>
      </c>
      <c r="H4" s="349"/>
      <c r="I4" s="349"/>
      <c r="J4" s="350"/>
      <c r="K4" s="351" t="s">
        <v>35</v>
      </c>
      <c r="L4" s="353" t="s">
        <v>36</v>
      </c>
      <c r="M4" s="349"/>
      <c r="N4" s="349"/>
      <c r="O4" s="350"/>
      <c r="P4" s="351" t="s">
        <v>35</v>
      </c>
      <c r="Q4" s="314"/>
    </row>
    <row r="5" spans="1:17" ht="19.5" customHeight="1" thickBot="1">
      <c r="A5" s="341"/>
      <c r="B5" s="59" t="s">
        <v>37</v>
      </c>
      <c r="C5" s="64" t="s">
        <v>38</v>
      </c>
      <c r="D5" s="64" t="s">
        <v>39</v>
      </c>
      <c r="E5" s="65" t="s">
        <v>40</v>
      </c>
      <c r="F5" s="352"/>
      <c r="G5" s="59" t="s">
        <v>37</v>
      </c>
      <c r="H5" s="64" t="s">
        <v>38</v>
      </c>
      <c r="I5" s="64" t="s">
        <v>39</v>
      </c>
      <c r="J5" s="65" t="s">
        <v>40</v>
      </c>
      <c r="K5" s="352"/>
      <c r="L5" s="66" t="s">
        <v>37</v>
      </c>
      <c r="M5" s="64" t="s">
        <v>38</v>
      </c>
      <c r="N5" s="64" t="s">
        <v>39</v>
      </c>
      <c r="O5" s="65" t="s">
        <v>40</v>
      </c>
      <c r="P5" s="352"/>
      <c r="Q5" s="342"/>
    </row>
    <row r="6" spans="1:18" ht="24.75" customHeight="1" thickBot="1">
      <c r="A6" s="83" t="s">
        <v>21</v>
      </c>
      <c r="B6" s="84">
        <v>0.1652003910068426</v>
      </c>
      <c r="C6" s="85">
        <v>0.18962848297213622</v>
      </c>
      <c r="D6" s="85">
        <v>0.13302752293577982</v>
      </c>
      <c r="E6" s="18">
        <v>0.16666666666666663</v>
      </c>
      <c r="F6" s="19">
        <v>0.17487199684915322</v>
      </c>
      <c r="G6" s="86">
        <v>0.2187579214195184</v>
      </c>
      <c r="H6" s="85">
        <v>0.21623576206834208</v>
      </c>
      <c r="I6" s="85">
        <v>0.2346020761245675</v>
      </c>
      <c r="J6" s="18">
        <v>0.11538461538461538</v>
      </c>
      <c r="K6" s="19">
        <v>0.2193294966657532</v>
      </c>
      <c r="L6" s="84">
        <v>0.23071852340145024</v>
      </c>
      <c r="M6" s="85">
        <v>0.24755859375</v>
      </c>
      <c r="N6" s="85">
        <v>0.23488372093023255</v>
      </c>
      <c r="O6" s="18">
        <v>0.1111111111111111</v>
      </c>
      <c r="P6" s="19">
        <v>0.23906179521876406</v>
      </c>
      <c r="Q6" s="19">
        <v>0.21791294642857142</v>
      </c>
      <c r="R6" s="276" t="s">
        <v>87</v>
      </c>
    </row>
    <row r="7" spans="1:18" ht="15">
      <c r="A7" s="211" t="s">
        <v>22</v>
      </c>
      <c r="B7" s="212">
        <v>0.2258064516129032</v>
      </c>
      <c r="C7" s="213">
        <v>0.23684210526315788</v>
      </c>
      <c r="D7" s="213">
        <v>0.2614678899082569</v>
      </c>
      <c r="E7" s="214">
        <v>0</v>
      </c>
      <c r="F7" s="160">
        <v>0.23395037416305636</v>
      </c>
      <c r="G7" s="215">
        <v>0.2233206590621039</v>
      </c>
      <c r="H7" s="213">
        <v>0.23160368830229616</v>
      </c>
      <c r="I7" s="213">
        <v>0.23806228373702423</v>
      </c>
      <c r="J7" s="214">
        <v>0.19230769230769235</v>
      </c>
      <c r="K7" s="160">
        <v>0.22937791175664565</v>
      </c>
      <c r="L7" s="212">
        <v>0.2379696769940672</v>
      </c>
      <c r="M7" s="213">
        <v>0.2265625</v>
      </c>
      <c r="N7" s="213">
        <v>0.22790697674418606</v>
      </c>
      <c r="O7" s="214">
        <v>0.33333333333333326</v>
      </c>
      <c r="P7" s="160">
        <v>0.2309427153811457</v>
      </c>
      <c r="Q7" s="160">
        <v>0.23041294642857144</v>
      </c>
      <c r="R7" s="276" t="s">
        <v>88</v>
      </c>
    </row>
    <row r="8" spans="1:18" ht="15">
      <c r="A8" s="216" t="s">
        <v>23</v>
      </c>
      <c r="B8" s="217">
        <v>0.07038123167155426</v>
      </c>
      <c r="C8" s="218">
        <v>0.08204334365325078</v>
      </c>
      <c r="D8" s="218">
        <v>0.06880733944954127</v>
      </c>
      <c r="E8" s="163">
        <v>0</v>
      </c>
      <c r="F8" s="165">
        <v>0.07601417881055533</v>
      </c>
      <c r="G8" s="219">
        <v>0.06945500633713561</v>
      </c>
      <c r="H8" s="218">
        <v>0.0746700415838004</v>
      </c>
      <c r="I8" s="218">
        <v>0.07128027681660899</v>
      </c>
      <c r="J8" s="163">
        <v>0.15384615384615385</v>
      </c>
      <c r="K8" s="165">
        <v>0.07253128711062391</v>
      </c>
      <c r="L8" s="217">
        <v>0.06723796967699407</v>
      </c>
      <c r="M8" s="218">
        <v>0.0732421875</v>
      </c>
      <c r="N8" s="218">
        <v>0.08255813953488372</v>
      </c>
      <c r="O8" s="163">
        <v>0</v>
      </c>
      <c r="P8" s="165">
        <v>0.07284618854307623</v>
      </c>
      <c r="Q8" s="165">
        <v>0.07310267857142858</v>
      </c>
      <c r="R8" s="276" t="s">
        <v>89</v>
      </c>
    </row>
    <row r="9" spans="1:18" ht="15">
      <c r="A9" s="216" t="s">
        <v>24</v>
      </c>
      <c r="B9" s="217">
        <v>0.1270772238514174</v>
      </c>
      <c r="C9" s="218">
        <v>0.10526315789473684</v>
      </c>
      <c r="D9" s="218">
        <v>0.11009174311926608</v>
      </c>
      <c r="E9" s="163">
        <v>0</v>
      </c>
      <c r="F9" s="165">
        <v>0.11421819614021268</v>
      </c>
      <c r="G9" s="219">
        <v>0.13789607097591888</v>
      </c>
      <c r="H9" s="218">
        <v>0.11625384198155847</v>
      </c>
      <c r="I9" s="218">
        <v>0.11003460207612456</v>
      </c>
      <c r="J9" s="163">
        <v>0.11538461538461538</v>
      </c>
      <c r="K9" s="165">
        <v>0.12323010870558143</v>
      </c>
      <c r="L9" s="217">
        <v>0.12986156888595912</v>
      </c>
      <c r="M9" s="218">
        <v>0.1201171875</v>
      </c>
      <c r="N9" s="218">
        <v>0.11860465116279069</v>
      </c>
      <c r="O9" s="163">
        <v>0</v>
      </c>
      <c r="P9" s="165">
        <v>0.12291384754172303</v>
      </c>
      <c r="Q9" s="165">
        <v>0.121875</v>
      </c>
      <c r="R9" s="276" t="s">
        <v>90</v>
      </c>
    </row>
    <row r="10" spans="1:18" ht="15">
      <c r="A10" s="216" t="s">
        <v>25</v>
      </c>
      <c r="B10" s="217">
        <v>0.1221896383186706</v>
      </c>
      <c r="C10" s="218">
        <v>0.08359133126934984</v>
      </c>
      <c r="D10" s="218">
        <v>0.05504587155963304</v>
      </c>
      <c r="E10" s="163">
        <v>0.16666666666666663</v>
      </c>
      <c r="F10" s="165">
        <v>0.0968885387948011</v>
      </c>
      <c r="G10" s="219">
        <v>0.1044359949302915</v>
      </c>
      <c r="H10" s="218">
        <v>0.09274995480021696</v>
      </c>
      <c r="I10" s="218">
        <v>0.09204152249134948</v>
      </c>
      <c r="J10" s="163">
        <v>0.038461538461538464</v>
      </c>
      <c r="K10" s="165">
        <v>0.09673883255686491</v>
      </c>
      <c r="L10" s="217">
        <v>0.0903098220171391</v>
      </c>
      <c r="M10" s="218">
        <v>0.09228515625</v>
      </c>
      <c r="N10" s="218">
        <v>0.10697674418604652</v>
      </c>
      <c r="O10" s="163">
        <v>0</v>
      </c>
      <c r="P10" s="165">
        <v>0.09427153811456923</v>
      </c>
      <c r="Q10" s="165">
        <v>0.09614955357142857</v>
      </c>
      <c r="R10" s="276" t="s">
        <v>91</v>
      </c>
    </row>
    <row r="11" spans="1:18" ht="15.75" thickBot="1">
      <c r="A11" s="220" t="s">
        <v>26</v>
      </c>
      <c r="B11" s="221">
        <v>0.15640273704789834</v>
      </c>
      <c r="C11" s="222">
        <v>0.16718266253869968</v>
      </c>
      <c r="D11" s="222">
        <v>0.20642201834862384</v>
      </c>
      <c r="E11" s="223">
        <v>0</v>
      </c>
      <c r="F11" s="169">
        <v>0.16581331232768806</v>
      </c>
      <c r="G11" s="224">
        <v>0.10544993662864385</v>
      </c>
      <c r="H11" s="222">
        <v>0.11498824805640931</v>
      </c>
      <c r="I11" s="222">
        <v>0.09826989619377163</v>
      </c>
      <c r="J11" s="223">
        <v>0.19230769230769235</v>
      </c>
      <c r="K11" s="169">
        <v>0.10952772449072803</v>
      </c>
      <c r="L11" s="221">
        <v>0.1061305207646671</v>
      </c>
      <c r="M11" s="222">
        <v>0.10888671875</v>
      </c>
      <c r="N11" s="222">
        <v>0.11395348837209303</v>
      </c>
      <c r="O11" s="223">
        <v>0.2222222222222222</v>
      </c>
      <c r="P11" s="169">
        <v>0.10915651781686966</v>
      </c>
      <c r="Q11" s="169">
        <v>0.11741071428571428</v>
      </c>
      <c r="R11" s="276" t="s">
        <v>92</v>
      </c>
    </row>
    <row r="12" spans="1:18" ht="24.75" customHeight="1" thickBot="1">
      <c r="A12" s="83" t="s">
        <v>27</v>
      </c>
      <c r="B12" s="84">
        <v>0.7018572825024437</v>
      </c>
      <c r="C12" s="85">
        <v>0.6749226006191951</v>
      </c>
      <c r="D12" s="85">
        <v>0.7018348623853211</v>
      </c>
      <c r="E12" s="18">
        <v>0.16666666666666663</v>
      </c>
      <c r="F12" s="19">
        <v>0.6868846002363135</v>
      </c>
      <c r="G12" s="86">
        <v>0.6405576679340937</v>
      </c>
      <c r="H12" s="85">
        <v>0.6302657747242812</v>
      </c>
      <c r="I12" s="85">
        <v>0.6096885813148789</v>
      </c>
      <c r="J12" s="18">
        <v>0.6923076923076923</v>
      </c>
      <c r="K12" s="19">
        <v>0.6314058646204439</v>
      </c>
      <c r="L12" s="84">
        <v>0.6315095583388266</v>
      </c>
      <c r="M12" s="85">
        <v>0.62109375</v>
      </c>
      <c r="N12" s="85">
        <v>0.65</v>
      </c>
      <c r="O12" s="18">
        <v>0.5555555555555555</v>
      </c>
      <c r="P12" s="19">
        <v>0.6301308073973838</v>
      </c>
      <c r="Q12" s="19">
        <v>0.6389508928571429</v>
      </c>
      <c r="R12" s="276"/>
    </row>
    <row r="13" spans="1:18" ht="15">
      <c r="A13" s="225" t="s">
        <v>28</v>
      </c>
      <c r="B13" s="212">
        <v>0.011730205278592375</v>
      </c>
      <c r="C13" s="213">
        <v>0.015479876160990714</v>
      </c>
      <c r="D13" s="213">
        <v>0.02752293577981652</v>
      </c>
      <c r="E13" s="214">
        <v>0</v>
      </c>
      <c r="F13" s="160">
        <v>0.014966522252855455</v>
      </c>
      <c r="G13" s="215">
        <v>0.01723700887198986</v>
      </c>
      <c r="H13" s="213">
        <v>0.014644729705297415</v>
      </c>
      <c r="I13" s="213">
        <v>0.01384083044982699</v>
      </c>
      <c r="J13" s="214">
        <v>0</v>
      </c>
      <c r="K13" s="160">
        <v>0.015438019548734814</v>
      </c>
      <c r="L13" s="212">
        <v>0.01054713249835201</v>
      </c>
      <c r="M13" s="213">
        <v>0.013671875</v>
      </c>
      <c r="N13" s="213">
        <v>0.009302325581395349</v>
      </c>
      <c r="O13" s="214">
        <v>0</v>
      </c>
      <c r="P13" s="160">
        <v>0.011727559765448805</v>
      </c>
      <c r="Q13" s="160">
        <v>0.014453125</v>
      </c>
      <c r="R13" s="276" t="s">
        <v>93</v>
      </c>
    </row>
    <row r="14" spans="1:18" ht="15">
      <c r="A14" s="216" t="s">
        <v>29</v>
      </c>
      <c r="B14" s="217">
        <v>0.03812316715542522</v>
      </c>
      <c r="C14" s="218">
        <v>0.03715170278637771</v>
      </c>
      <c r="D14" s="218">
        <v>0.04128440366972477</v>
      </c>
      <c r="E14" s="163">
        <v>0.16666666666666663</v>
      </c>
      <c r="F14" s="165">
        <v>0.03820401732965734</v>
      </c>
      <c r="G14" s="219">
        <v>0.03523447401774398</v>
      </c>
      <c r="H14" s="218">
        <v>0.04067980473693726</v>
      </c>
      <c r="I14" s="218">
        <v>0.03875432525951557</v>
      </c>
      <c r="J14" s="163">
        <v>0.038461538461538464</v>
      </c>
      <c r="K14" s="165">
        <v>0.0384580250296885</v>
      </c>
      <c r="L14" s="217">
        <v>0.04021094264996703</v>
      </c>
      <c r="M14" s="218">
        <v>0.03173828125</v>
      </c>
      <c r="N14" s="218">
        <v>0.022093023255813953</v>
      </c>
      <c r="O14" s="163">
        <v>0.1111111111111111</v>
      </c>
      <c r="P14" s="165">
        <v>0.03292737934145242</v>
      </c>
      <c r="Q14" s="165">
        <v>0.03705357142857143</v>
      </c>
      <c r="R14" s="276" t="s">
        <v>94</v>
      </c>
    </row>
    <row r="15" spans="1:18" ht="15">
      <c r="A15" s="216" t="s">
        <v>30</v>
      </c>
      <c r="B15" s="217">
        <v>0.033235581622678395</v>
      </c>
      <c r="C15" s="218">
        <v>0.0348297213622291</v>
      </c>
      <c r="D15" s="218">
        <v>0.03211009174311927</v>
      </c>
      <c r="E15" s="163">
        <v>0.16666666666666663</v>
      </c>
      <c r="F15" s="165">
        <v>0.034265458842063806</v>
      </c>
      <c r="G15" s="219">
        <v>0.035487959442332066</v>
      </c>
      <c r="H15" s="218">
        <v>0.03959500994395227</v>
      </c>
      <c r="I15" s="218">
        <v>0.050519031141868516</v>
      </c>
      <c r="J15" s="163">
        <v>0.07692307692307693</v>
      </c>
      <c r="K15" s="165">
        <v>0.03964556499497579</v>
      </c>
      <c r="L15" s="217">
        <v>0.034278180619644036</v>
      </c>
      <c r="M15" s="218">
        <v>0.04345703125</v>
      </c>
      <c r="N15" s="218">
        <v>0.03604651162790698</v>
      </c>
      <c r="O15" s="163">
        <v>0</v>
      </c>
      <c r="P15" s="165">
        <v>0.03879115922417681</v>
      </c>
      <c r="Q15" s="165">
        <v>0.038671875</v>
      </c>
      <c r="R15" s="276" t="s">
        <v>95</v>
      </c>
    </row>
    <row r="16" spans="1:18" ht="15">
      <c r="A16" s="216" t="s">
        <v>31</v>
      </c>
      <c r="B16" s="217">
        <v>0.007820136852394917</v>
      </c>
      <c r="C16" s="218">
        <v>0.005417956656346749</v>
      </c>
      <c r="D16" s="218">
        <v>0.01376146788990826</v>
      </c>
      <c r="E16" s="163">
        <v>0.16666666666666663</v>
      </c>
      <c r="F16" s="165">
        <v>0.007483261126427727</v>
      </c>
      <c r="G16" s="219">
        <v>0.004055766793409379</v>
      </c>
      <c r="H16" s="218">
        <v>0.0063279696257457965</v>
      </c>
      <c r="I16" s="218">
        <v>0.008304498269896194</v>
      </c>
      <c r="J16" s="163">
        <v>0</v>
      </c>
      <c r="K16" s="165">
        <v>0.0057550013702384216</v>
      </c>
      <c r="L16" s="217">
        <v>0.005273566249176005</v>
      </c>
      <c r="M16" s="218">
        <v>0.00244140625</v>
      </c>
      <c r="N16" s="218">
        <v>0.004651162790697674</v>
      </c>
      <c r="O16" s="163">
        <v>0</v>
      </c>
      <c r="P16" s="165">
        <v>0.0038340099233198015</v>
      </c>
      <c r="Q16" s="165">
        <v>0.005524553571428572</v>
      </c>
      <c r="R16" s="276" t="s">
        <v>96</v>
      </c>
    </row>
    <row r="17" spans="1:18" ht="15.75" thickBot="1">
      <c r="A17" s="226" t="s">
        <v>32</v>
      </c>
      <c r="B17" s="221">
        <v>0.01466275659824047</v>
      </c>
      <c r="C17" s="222">
        <v>0.023993808049535607</v>
      </c>
      <c r="D17" s="222">
        <v>0.02752293577981652</v>
      </c>
      <c r="E17" s="223">
        <v>0.16666666666666663</v>
      </c>
      <c r="F17" s="169">
        <v>0.020874359984245763</v>
      </c>
      <c r="G17" s="224">
        <v>0.01723700887198986</v>
      </c>
      <c r="H17" s="222">
        <v>0.024227083709998196</v>
      </c>
      <c r="I17" s="222">
        <v>0.020761245674740483</v>
      </c>
      <c r="J17" s="223">
        <v>0.038461538461538464</v>
      </c>
      <c r="K17" s="169">
        <v>0.021284370147072254</v>
      </c>
      <c r="L17" s="221">
        <v>0.024390243902439025</v>
      </c>
      <c r="M17" s="222">
        <v>0.013671875</v>
      </c>
      <c r="N17" s="222">
        <v>0.019767441860465116</v>
      </c>
      <c r="O17" s="223">
        <v>0.2222222222222222</v>
      </c>
      <c r="P17" s="169">
        <v>0.018944519621109608</v>
      </c>
      <c r="Q17" s="169">
        <v>0.020647321428571428</v>
      </c>
      <c r="R17" s="276" t="s">
        <v>97</v>
      </c>
    </row>
    <row r="18" spans="1:18" ht="24.75" customHeight="1" thickBot="1">
      <c r="A18" s="83" t="s">
        <v>33</v>
      </c>
      <c r="B18" s="84">
        <v>0.10557184750733138</v>
      </c>
      <c r="C18" s="85">
        <v>0.11687306501547987</v>
      </c>
      <c r="D18" s="85">
        <v>0.14220183486238533</v>
      </c>
      <c r="E18" s="18">
        <v>0.6666666666666665</v>
      </c>
      <c r="F18" s="19">
        <v>0.1157936195352501</v>
      </c>
      <c r="G18" s="86">
        <v>0.10925221799746515</v>
      </c>
      <c r="H18" s="85">
        <v>0.12547459772193092</v>
      </c>
      <c r="I18" s="85">
        <v>0.13217993079584775</v>
      </c>
      <c r="J18" s="18">
        <v>0.15384615384615385</v>
      </c>
      <c r="K18" s="19">
        <v>0.12058098109070978</v>
      </c>
      <c r="L18" s="84">
        <v>0.1147000659195781</v>
      </c>
      <c r="M18" s="85">
        <v>0.10498046875</v>
      </c>
      <c r="N18" s="85">
        <v>0.09186046511627907</v>
      </c>
      <c r="O18" s="18">
        <v>0.3333333333333333</v>
      </c>
      <c r="P18" s="19">
        <v>0.10622462787550743</v>
      </c>
      <c r="Q18" s="19">
        <v>0.11635044642857144</v>
      </c>
      <c r="R18" s="276"/>
    </row>
    <row r="19" spans="1:18" ht="15.75" thickBot="1">
      <c r="A19" s="227" t="s">
        <v>48</v>
      </c>
      <c r="B19" s="228">
        <v>0.027370478983382206</v>
      </c>
      <c r="C19" s="229">
        <v>0.018575851393188854</v>
      </c>
      <c r="D19" s="229">
        <v>0.022935779816513763</v>
      </c>
      <c r="E19" s="230">
        <v>0</v>
      </c>
      <c r="F19" s="172">
        <v>0.022449783379283182</v>
      </c>
      <c r="G19" s="231">
        <v>0.031432192648922684</v>
      </c>
      <c r="H19" s="229">
        <v>0.02802386548544567</v>
      </c>
      <c r="I19" s="229">
        <v>0.023529411764705882</v>
      </c>
      <c r="J19" s="230">
        <v>0.038461538461538464</v>
      </c>
      <c r="K19" s="172">
        <v>0.028683657623093085</v>
      </c>
      <c r="L19" s="228">
        <v>0.023071852340145024</v>
      </c>
      <c r="M19" s="229">
        <v>0.0263671875</v>
      </c>
      <c r="N19" s="229">
        <v>0.023255813953488372</v>
      </c>
      <c r="O19" s="230">
        <v>0</v>
      </c>
      <c r="P19" s="172">
        <v>0.02458276950834461</v>
      </c>
      <c r="Q19" s="232">
        <v>0.026785714285714284</v>
      </c>
      <c r="R19" s="276" t="s">
        <v>98</v>
      </c>
    </row>
    <row r="20" spans="1:18" ht="15.75" thickBot="1">
      <c r="A20" s="87" t="s">
        <v>35</v>
      </c>
      <c r="B20" s="88">
        <v>1</v>
      </c>
      <c r="C20" s="89">
        <v>1</v>
      </c>
      <c r="D20" s="89">
        <v>1</v>
      </c>
      <c r="E20" s="90">
        <v>1</v>
      </c>
      <c r="F20" s="91">
        <v>1</v>
      </c>
      <c r="G20" s="92">
        <v>1</v>
      </c>
      <c r="H20" s="89">
        <v>1</v>
      </c>
      <c r="I20" s="89">
        <v>1</v>
      </c>
      <c r="J20" s="90">
        <v>1</v>
      </c>
      <c r="K20" s="91">
        <v>1</v>
      </c>
      <c r="L20" s="88">
        <v>1</v>
      </c>
      <c r="M20" s="89">
        <v>1</v>
      </c>
      <c r="N20" s="89">
        <v>1</v>
      </c>
      <c r="O20" s="90">
        <v>1</v>
      </c>
      <c r="P20" s="91">
        <v>1</v>
      </c>
      <c r="Q20" s="93">
        <v>1</v>
      </c>
      <c r="R20" s="276" t="s">
        <v>44</v>
      </c>
    </row>
  </sheetData>
  <sheetProtection/>
  <mergeCells count="13"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9"/>
  <sheetViews>
    <sheetView zoomScale="80" zoomScaleNormal="80" zoomScalePageLayoutView="0" workbookViewId="0" topLeftCell="A1">
      <selection activeCell="A1" sqref="A1:U1"/>
    </sheetView>
  </sheetViews>
  <sheetFormatPr defaultColWidth="11.421875" defaultRowHeight="15"/>
  <cols>
    <col min="1" max="1" width="30.7109375" style="155" customWidth="1"/>
    <col min="2" max="14" width="9.57421875" style="155" customWidth="1"/>
    <col min="15" max="15" width="12.28125" style="155" customWidth="1"/>
    <col min="16" max="19" width="9.57421875" style="155" customWidth="1"/>
    <col min="20" max="20" width="12.140625" style="155" customWidth="1"/>
    <col min="21" max="21" width="9.57421875" style="155" customWidth="1"/>
    <col min="22" max="16384" width="11.421875" style="155" customWidth="1"/>
  </cols>
  <sheetData>
    <row r="1" spans="1:21" ht="24.75" customHeight="1" thickBot="1" thickTop="1">
      <c r="A1" s="304" t="s">
        <v>121</v>
      </c>
      <c r="B1" s="305"/>
      <c r="C1" s="305"/>
      <c r="D1" s="305"/>
      <c r="E1" s="305"/>
      <c r="F1" s="305"/>
      <c r="G1" s="305"/>
      <c r="H1" s="305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7"/>
    </row>
    <row r="2" spans="1:21" ht="19.5" customHeight="1" thickBot="1" thickTop="1">
      <c r="A2" s="354" t="s">
        <v>17</v>
      </c>
      <c r="B2" s="318" t="s">
        <v>53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20"/>
    </row>
    <row r="3" spans="1:21" ht="19.5" customHeight="1" thickBot="1">
      <c r="A3" s="354"/>
      <c r="B3" s="355" t="s">
        <v>54</v>
      </c>
      <c r="C3" s="356"/>
      <c r="D3" s="356"/>
      <c r="E3" s="356"/>
      <c r="F3" s="356"/>
      <c r="G3" s="356"/>
      <c r="H3" s="356"/>
      <c r="I3" s="356"/>
      <c r="J3" s="357"/>
      <c r="K3" s="357"/>
      <c r="L3" s="358" t="s">
        <v>55</v>
      </c>
      <c r="M3" s="356"/>
      <c r="N3" s="356"/>
      <c r="O3" s="356"/>
      <c r="P3" s="356"/>
      <c r="Q3" s="356"/>
      <c r="R3" s="356"/>
      <c r="S3" s="356"/>
      <c r="T3" s="357"/>
      <c r="U3" s="359"/>
    </row>
    <row r="4" spans="1:21" ht="19.5" customHeight="1">
      <c r="A4" s="354"/>
      <c r="B4" s="360" t="s">
        <v>47</v>
      </c>
      <c r="C4" s="361"/>
      <c r="D4" s="361"/>
      <c r="E4" s="361"/>
      <c r="F4" s="361"/>
      <c r="G4" s="361"/>
      <c r="H4" s="361"/>
      <c r="I4" s="361"/>
      <c r="J4" s="338" t="s">
        <v>35</v>
      </c>
      <c r="K4" s="362"/>
      <c r="L4" s="365" t="s">
        <v>36</v>
      </c>
      <c r="M4" s="361"/>
      <c r="N4" s="361"/>
      <c r="O4" s="361"/>
      <c r="P4" s="361"/>
      <c r="Q4" s="361"/>
      <c r="R4" s="361"/>
      <c r="S4" s="361"/>
      <c r="T4" s="338" t="s">
        <v>35</v>
      </c>
      <c r="U4" s="362"/>
    </row>
    <row r="5" spans="1:21" ht="19.5" customHeight="1">
      <c r="A5" s="354"/>
      <c r="B5" s="367" t="s">
        <v>37</v>
      </c>
      <c r="C5" s="368"/>
      <c r="D5" s="371" t="s">
        <v>38</v>
      </c>
      <c r="E5" s="368"/>
      <c r="F5" s="371" t="s">
        <v>39</v>
      </c>
      <c r="G5" s="368"/>
      <c r="H5" s="371" t="s">
        <v>40</v>
      </c>
      <c r="I5" s="372"/>
      <c r="J5" s="363"/>
      <c r="K5" s="364"/>
      <c r="L5" s="367" t="s">
        <v>37</v>
      </c>
      <c r="M5" s="368"/>
      <c r="N5" s="371" t="s">
        <v>38</v>
      </c>
      <c r="O5" s="368"/>
      <c r="P5" s="371" t="s">
        <v>39</v>
      </c>
      <c r="Q5" s="368"/>
      <c r="R5" s="369" t="s">
        <v>40</v>
      </c>
      <c r="S5" s="369"/>
      <c r="T5" s="366"/>
      <c r="U5" s="364"/>
    </row>
    <row r="6" spans="1:21" ht="19.5" customHeight="1" thickBot="1">
      <c r="A6" s="354"/>
      <c r="B6" s="8" t="s">
        <v>19</v>
      </c>
      <c r="C6" s="294" t="s">
        <v>20</v>
      </c>
      <c r="D6" s="8" t="s">
        <v>19</v>
      </c>
      <c r="E6" s="294" t="s">
        <v>20</v>
      </c>
      <c r="F6" s="8" t="s">
        <v>19</v>
      </c>
      <c r="G6" s="294" t="s">
        <v>20</v>
      </c>
      <c r="H6" s="8" t="s">
        <v>19</v>
      </c>
      <c r="I6" s="11" t="s">
        <v>20</v>
      </c>
      <c r="J6" s="10" t="s">
        <v>19</v>
      </c>
      <c r="K6" s="9" t="s">
        <v>20</v>
      </c>
      <c r="L6" s="10" t="s">
        <v>19</v>
      </c>
      <c r="M6" s="294" t="s">
        <v>20</v>
      </c>
      <c r="N6" s="8" t="s">
        <v>19</v>
      </c>
      <c r="O6" s="294" t="s">
        <v>20</v>
      </c>
      <c r="P6" s="8" t="s">
        <v>19</v>
      </c>
      <c r="Q6" s="294" t="s">
        <v>20</v>
      </c>
      <c r="R6" s="8" t="s">
        <v>19</v>
      </c>
      <c r="S6" s="11" t="s">
        <v>20</v>
      </c>
      <c r="T6" s="10" t="s">
        <v>19</v>
      </c>
      <c r="U6" s="9" t="s">
        <v>20</v>
      </c>
    </row>
    <row r="7" spans="1:22" ht="24.75" customHeight="1" thickBot="1">
      <c r="A7" s="83" t="s">
        <v>21</v>
      </c>
      <c r="B7" s="14">
        <v>441</v>
      </c>
      <c r="C7" s="94">
        <v>0.1676168757126568</v>
      </c>
      <c r="D7" s="68">
        <v>930</v>
      </c>
      <c r="E7" s="94">
        <v>0.18979591836734694</v>
      </c>
      <c r="F7" s="68">
        <v>263</v>
      </c>
      <c r="G7" s="94">
        <v>0.17952218430034128</v>
      </c>
      <c r="H7" s="68">
        <v>2</v>
      </c>
      <c r="I7" s="15">
        <v>0.08</v>
      </c>
      <c r="J7" s="16">
        <v>1636</v>
      </c>
      <c r="K7" s="13">
        <v>0.18135461700476666</v>
      </c>
      <c r="L7" s="16">
        <v>937</v>
      </c>
      <c r="M7" s="94">
        <v>0.25317481761686034</v>
      </c>
      <c r="N7" s="68">
        <v>1018</v>
      </c>
      <c r="O7" s="94">
        <v>0.25785207700101315</v>
      </c>
      <c r="P7" s="68">
        <v>306</v>
      </c>
      <c r="Q7" s="94">
        <v>0.2945139557266602</v>
      </c>
      <c r="R7" s="68">
        <v>3</v>
      </c>
      <c r="S7" s="15">
        <v>0.2</v>
      </c>
      <c r="T7" s="16">
        <v>3905</v>
      </c>
      <c r="U7" s="13">
        <v>0.21791294642857142</v>
      </c>
      <c r="V7" s="276" t="s">
        <v>87</v>
      </c>
    </row>
    <row r="8" spans="1:22" ht="15">
      <c r="A8" s="211" t="s">
        <v>22</v>
      </c>
      <c r="B8" s="20">
        <v>638</v>
      </c>
      <c r="C8" s="233">
        <v>0.24249334853667803</v>
      </c>
      <c r="D8" s="95">
        <v>1195</v>
      </c>
      <c r="E8" s="233">
        <v>0.2438775510204082</v>
      </c>
      <c r="F8" s="95">
        <v>352</v>
      </c>
      <c r="G8" s="233">
        <v>0.2402730375426621</v>
      </c>
      <c r="H8" s="95">
        <v>4</v>
      </c>
      <c r="I8" s="198">
        <v>0.16</v>
      </c>
      <c r="J8" s="96">
        <v>2189</v>
      </c>
      <c r="K8" s="199">
        <v>0.24265602483095006</v>
      </c>
      <c r="L8" s="96">
        <v>812</v>
      </c>
      <c r="M8" s="233">
        <v>0.21940016211834643</v>
      </c>
      <c r="N8" s="95">
        <v>852</v>
      </c>
      <c r="O8" s="233">
        <v>0.21580547112462012</v>
      </c>
      <c r="P8" s="95">
        <v>245</v>
      </c>
      <c r="Q8" s="233">
        <v>0.2358036573628489</v>
      </c>
      <c r="R8" s="95">
        <v>4</v>
      </c>
      <c r="S8" s="198">
        <v>0.2666666666666667</v>
      </c>
      <c r="T8" s="96">
        <v>4129</v>
      </c>
      <c r="U8" s="199">
        <v>0.23041294642857144</v>
      </c>
      <c r="V8" s="276" t="s">
        <v>88</v>
      </c>
    </row>
    <row r="9" spans="1:22" ht="15">
      <c r="A9" s="246" t="s">
        <v>23</v>
      </c>
      <c r="B9" s="22">
        <v>234</v>
      </c>
      <c r="C9" s="234">
        <v>0.08893956670467502</v>
      </c>
      <c r="D9" s="97">
        <v>464</v>
      </c>
      <c r="E9" s="234">
        <v>0.0946938775510204</v>
      </c>
      <c r="F9" s="97">
        <v>147</v>
      </c>
      <c r="G9" s="234">
        <v>0.10034129692832766</v>
      </c>
      <c r="H9" s="97">
        <v>3</v>
      </c>
      <c r="I9" s="200">
        <v>0.12</v>
      </c>
      <c r="J9" s="98">
        <v>848</v>
      </c>
      <c r="K9" s="183">
        <v>0.09400288216383994</v>
      </c>
      <c r="L9" s="98">
        <v>205</v>
      </c>
      <c r="M9" s="234">
        <v>0.05539043501756282</v>
      </c>
      <c r="N9" s="97">
        <v>203</v>
      </c>
      <c r="O9" s="234">
        <v>0.05141843971631206</v>
      </c>
      <c r="P9" s="97">
        <v>42</v>
      </c>
      <c r="Q9" s="234">
        <v>0.040423484119345515</v>
      </c>
      <c r="R9" s="97">
        <v>1</v>
      </c>
      <c r="S9" s="200">
        <v>0.06666666666666668</v>
      </c>
      <c r="T9" s="98">
        <v>1310</v>
      </c>
      <c r="U9" s="183">
        <v>0.07310267857142858</v>
      </c>
      <c r="V9" s="276" t="s">
        <v>89</v>
      </c>
    </row>
    <row r="10" spans="1:22" ht="15">
      <c r="A10" s="246" t="s">
        <v>24</v>
      </c>
      <c r="B10" s="22">
        <v>369</v>
      </c>
      <c r="C10" s="234">
        <v>0.14025085518814143</v>
      </c>
      <c r="D10" s="97">
        <v>603</v>
      </c>
      <c r="E10" s="234">
        <v>0.1230612244897959</v>
      </c>
      <c r="F10" s="97">
        <v>172</v>
      </c>
      <c r="G10" s="234">
        <v>0.1174061433447099</v>
      </c>
      <c r="H10" s="97">
        <v>2</v>
      </c>
      <c r="I10" s="200">
        <v>0.08</v>
      </c>
      <c r="J10" s="98">
        <v>1146</v>
      </c>
      <c r="K10" s="183">
        <v>0.12703691386764215</v>
      </c>
      <c r="L10" s="98">
        <v>495</v>
      </c>
      <c r="M10" s="234">
        <v>0.1337476357741151</v>
      </c>
      <c r="N10" s="97">
        <v>419</v>
      </c>
      <c r="O10" s="234">
        <v>0.10612968591691996</v>
      </c>
      <c r="P10" s="97">
        <v>109</v>
      </c>
      <c r="Q10" s="234">
        <v>0.10490856592877768</v>
      </c>
      <c r="R10" s="97">
        <v>1</v>
      </c>
      <c r="S10" s="200">
        <v>0.06666666666666668</v>
      </c>
      <c r="T10" s="98">
        <v>2184</v>
      </c>
      <c r="U10" s="183">
        <v>0.121875</v>
      </c>
      <c r="V10" s="276" t="s">
        <v>90</v>
      </c>
    </row>
    <row r="11" spans="1:22" ht="15">
      <c r="A11" s="246" t="s">
        <v>25</v>
      </c>
      <c r="B11" s="22">
        <v>202</v>
      </c>
      <c r="C11" s="234">
        <v>0.07677689091600153</v>
      </c>
      <c r="D11" s="97">
        <v>341</v>
      </c>
      <c r="E11" s="234">
        <v>0.06959183673469388</v>
      </c>
      <c r="F11" s="97">
        <v>105</v>
      </c>
      <c r="G11" s="234">
        <v>0.07167235494880546</v>
      </c>
      <c r="H11" s="97">
        <v>1</v>
      </c>
      <c r="I11" s="200">
        <v>0.04</v>
      </c>
      <c r="J11" s="98">
        <v>649</v>
      </c>
      <c r="K11" s="183">
        <v>0.07194324354284447</v>
      </c>
      <c r="L11" s="98">
        <v>453</v>
      </c>
      <c r="M11" s="234">
        <v>0.12239935152661442</v>
      </c>
      <c r="N11" s="97">
        <v>468</v>
      </c>
      <c r="O11" s="234">
        <v>0.11854103343465044</v>
      </c>
      <c r="P11" s="97">
        <v>129</v>
      </c>
      <c r="Q11" s="234">
        <v>0.12415784408084697</v>
      </c>
      <c r="R11" s="97">
        <v>1</v>
      </c>
      <c r="S11" s="200">
        <v>0.06666666666666668</v>
      </c>
      <c r="T11" s="98">
        <v>1723</v>
      </c>
      <c r="U11" s="183">
        <v>0.09614955357142857</v>
      </c>
      <c r="V11" s="276" t="s">
        <v>91</v>
      </c>
    </row>
    <row r="12" spans="1:22" ht="15.75" thickBot="1">
      <c r="A12" s="247" t="s">
        <v>26</v>
      </c>
      <c r="B12" s="24">
        <v>395</v>
      </c>
      <c r="C12" s="235">
        <v>0.15013302926643862</v>
      </c>
      <c r="D12" s="99">
        <v>722</v>
      </c>
      <c r="E12" s="235">
        <v>0.1473469387755102</v>
      </c>
      <c r="F12" s="99">
        <v>207</v>
      </c>
      <c r="G12" s="235">
        <v>0.14129692832764504</v>
      </c>
      <c r="H12" s="99">
        <v>6</v>
      </c>
      <c r="I12" s="236">
        <v>0.24</v>
      </c>
      <c r="J12" s="29">
        <v>1330</v>
      </c>
      <c r="K12" s="237">
        <v>0.14743376565790933</v>
      </c>
      <c r="L12" s="29">
        <v>323</v>
      </c>
      <c r="M12" s="235">
        <v>0.08727370980815996</v>
      </c>
      <c r="N12" s="99">
        <v>352</v>
      </c>
      <c r="O12" s="235">
        <v>0.08915906788247213</v>
      </c>
      <c r="P12" s="99">
        <v>75</v>
      </c>
      <c r="Q12" s="235">
        <v>0.07218479307025986</v>
      </c>
      <c r="R12" s="99">
        <v>1</v>
      </c>
      <c r="S12" s="236">
        <v>0.06666666666666668</v>
      </c>
      <c r="T12" s="29">
        <v>2104</v>
      </c>
      <c r="U12" s="237">
        <v>0.11741071428571428</v>
      </c>
      <c r="V12" s="276" t="s">
        <v>92</v>
      </c>
    </row>
    <row r="13" spans="1:22" ht="24.75" customHeight="1" thickBot="1">
      <c r="A13" s="83" t="s">
        <v>27</v>
      </c>
      <c r="B13" s="14">
        <v>1838</v>
      </c>
      <c r="C13" s="94">
        <v>0.6985936906119345</v>
      </c>
      <c r="D13" s="68">
        <v>3325</v>
      </c>
      <c r="E13" s="94">
        <v>0.6785714285714286</v>
      </c>
      <c r="F13" s="68">
        <v>983</v>
      </c>
      <c r="G13" s="94">
        <v>0.6709897610921501</v>
      </c>
      <c r="H13" s="68">
        <v>16</v>
      </c>
      <c r="I13" s="15">
        <v>0.64</v>
      </c>
      <c r="J13" s="16">
        <v>6162</v>
      </c>
      <c r="K13" s="13">
        <v>0.683072830063186</v>
      </c>
      <c r="L13" s="16">
        <v>2288</v>
      </c>
      <c r="M13" s="94">
        <v>0.6182112942447987</v>
      </c>
      <c r="N13" s="68">
        <v>2294</v>
      </c>
      <c r="O13" s="94">
        <v>0.5810536980749748</v>
      </c>
      <c r="P13" s="68">
        <v>600</v>
      </c>
      <c r="Q13" s="94">
        <v>0.5774783445620789</v>
      </c>
      <c r="R13" s="68">
        <v>8</v>
      </c>
      <c r="S13" s="15">
        <v>0.5333333333333333</v>
      </c>
      <c r="T13" s="16">
        <v>11450</v>
      </c>
      <c r="U13" s="13">
        <v>0.6389508928571429</v>
      </c>
      <c r="V13" s="276"/>
    </row>
    <row r="14" spans="1:22" ht="15">
      <c r="A14" s="248" t="s">
        <v>28</v>
      </c>
      <c r="B14" s="20">
        <v>40</v>
      </c>
      <c r="C14" s="233">
        <v>0.015203344735841885</v>
      </c>
      <c r="D14" s="95">
        <v>63</v>
      </c>
      <c r="E14" s="233">
        <v>0.012857142857142855</v>
      </c>
      <c r="F14" s="95">
        <v>24</v>
      </c>
      <c r="G14" s="233">
        <v>0.016382252559726963</v>
      </c>
      <c r="H14" s="95">
        <v>0</v>
      </c>
      <c r="I14" s="198">
        <v>0</v>
      </c>
      <c r="J14" s="96">
        <v>127</v>
      </c>
      <c r="K14" s="199">
        <v>0.01407826183349961</v>
      </c>
      <c r="L14" s="96">
        <v>55</v>
      </c>
      <c r="M14" s="233">
        <v>0.01486084841934612</v>
      </c>
      <c r="N14" s="95">
        <v>65</v>
      </c>
      <c r="O14" s="233">
        <v>0.01646403242147923</v>
      </c>
      <c r="P14" s="95">
        <v>10</v>
      </c>
      <c r="Q14" s="233">
        <v>0.009624639076034646</v>
      </c>
      <c r="R14" s="95">
        <v>0</v>
      </c>
      <c r="S14" s="198">
        <v>0</v>
      </c>
      <c r="T14" s="96">
        <v>259</v>
      </c>
      <c r="U14" s="199">
        <v>0.014453125</v>
      </c>
      <c r="V14" s="276" t="s">
        <v>93</v>
      </c>
    </row>
    <row r="15" spans="1:22" ht="15">
      <c r="A15" s="246" t="s">
        <v>29</v>
      </c>
      <c r="B15" s="22">
        <v>106</v>
      </c>
      <c r="C15" s="234">
        <v>0.04028886354998099</v>
      </c>
      <c r="D15" s="97">
        <v>184</v>
      </c>
      <c r="E15" s="234">
        <v>0.037551020408163265</v>
      </c>
      <c r="F15" s="97">
        <v>54</v>
      </c>
      <c r="G15" s="234">
        <v>0.03686006825938567</v>
      </c>
      <c r="H15" s="97">
        <v>2</v>
      </c>
      <c r="I15" s="200">
        <v>0.08</v>
      </c>
      <c r="J15" s="98">
        <v>346</v>
      </c>
      <c r="K15" s="183">
        <v>0.0383549495621328</v>
      </c>
      <c r="L15" s="98">
        <v>125</v>
      </c>
      <c r="M15" s="234">
        <v>0.03377465549851392</v>
      </c>
      <c r="N15" s="97">
        <v>152</v>
      </c>
      <c r="O15" s="234">
        <v>0.03850050658561297</v>
      </c>
      <c r="P15" s="97">
        <v>29</v>
      </c>
      <c r="Q15" s="234">
        <v>0.02791145332050048</v>
      </c>
      <c r="R15" s="97">
        <v>1</v>
      </c>
      <c r="S15" s="200">
        <v>0.06666666666666668</v>
      </c>
      <c r="T15" s="98">
        <v>664</v>
      </c>
      <c r="U15" s="183">
        <v>0.03705357142857143</v>
      </c>
      <c r="V15" s="276" t="s">
        <v>94</v>
      </c>
    </row>
    <row r="16" spans="1:22" ht="15">
      <c r="A16" s="246" t="s">
        <v>30</v>
      </c>
      <c r="B16" s="22">
        <v>99</v>
      </c>
      <c r="C16" s="234">
        <v>0.037628278221208664</v>
      </c>
      <c r="D16" s="97">
        <v>200</v>
      </c>
      <c r="E16" s="234">
        <v>0.04081632653061225</v>
      </c>
      <c r="F16" s="97">
        <v>72</v>
      </c>
      <c r="G16" s="234">
        <v>0.049146757679180884</v>
      </c>
      <c r="H16" s="97">
        <v>2</v>
      </c>
      <c r="I16" s="200">
        <v>0.08</v>
      </c>
      <c r="J16" s="98">
        <v>373</v>
      </c>
      <c r="K16" s="183">
        <v>0.04134796585744374</v>
      </c>
      <c r="L16" s="98">
        <v>118</v>
      </c>
      <c r="M16" s="234">
        <v>0.03188327479059714</v>
      </c>
      <c r="N16" s="97">
        <v>151</v>
      </c>
      <c r="O16" s="234">
        <v>0.03824721377912867</v>
      </c>
      <c r="P16" s="97">
        <v>39</v>
      </c>
      <c r="Q16" s="234">
        <v>0.037536092396535124</v>
      </c>
      <c r="R16" s="97">
        <v>1</v>
      </c>
      <c r="S16" s="200">
        <v>0.06666666666666668</v>
      </c>
      <c r="T16" s="98">
        <v>693</v>
      </c>
      <c r="U16" s="183">
        <v>0.038671875</v>
      </c>
      <c r="V16" s="276" t="s">
        <v>95</v>
      </c>
    </row>
    <row r="17" spans="1:22" ht="15">
      <c r="A17" s="246" t="s">
        <v>31</v>
      </c>
      <c r="B17" s="22">
        <v>22</v>
      </c>
      <c r="C17" s="234">
        <v>0.008361839604713038</v>
      </c>
      <c r="D17" s="97">
        <v>32</v>
      </c>
      <c r="E17" s="234">
        <v>0.006530612244897959</v>
      </c>
      <c r="F17" s="97">
        <v>13</v>
      </c>
      <c r="G17" s="234">
        <v>0.008873720136518774</v>
      </c>
      <c r="H17" s="97">
        <v>1</v>
      </c>
      <c r="I17" s="200">
        <v>0.04</v>
      </c>
      <c r="J17" s="98">
        <v>68</v>
      </c>
      <c r="K17" s="183">
        <v>0.007537966965968296</v>
      </c>
      <c r="L17" s="98">
        <v>9</v>
      </c>
      <c r="M17" s="234">
        <v>0.002431775195893002</v>
      </c>
      <c r="N17" s="97">
        <v>14</v>
      </c>
      <c r="O17" s="234">
        <v>0.0035460992907801418</v>
      </c>
      <c r="P17" s="97">
        <v>6</v>
      </c>
      <c r="Q17" s="234">
        <v>0.005774783445620789</v>
      </c>
      <c r="R17" s="97">
        <v>0</v>
      </c>
      <c r="S17" s="200">
        <v>0</v>
      </c>
      <c r="T17" s="98">
        <v>99</v>
      </c>
      <c r="U17" s="183">
        <v>0.005524553571428572</v>
      </c>
      <c r="V17" s="276" t="s">
        <v>96</v>
      </c>
    </row>
    <row r="18" spans="1:22" ht="15.75" thickBot="1">
      <c r="A18" s="226" t="s">
        <v>32</v>
      </c>
      <c r="B18" s="24">
        <v>42</v>
      </c>
      <c r="C18" s="235">
        <v>0.01596351197263398</v>
      </c>
      <c r="D18" s="99">
        <v>84</v>
      </c>
      <c r="E18" s="235">
        <v>0.017142857142857144</v>
      </c>
      <c r="F18" s="99">
        <v>28</v>
      </c>
      <c r="G18" s="235">
        <v>0.01911262798634812</v>
      </c>
      <c r="H18" s="99">
        <v>2</v>
      </c>
      <c r="I18" s="236">
        <v>0.08</v>
      </c>
      <c r="J18" s="29">
        <v>156</v>
      </c>
      <c r="K18" s="237">
        <v>0.017292983039574324</v>
      </c>
      <c r="L18" s="29">
        <v>73</v>
      </c>
      <c r="M18" s="235">
        <v>0.019724398811132127</v>
      </c>
      <c r="N18" s="99">
        <v>107</v>
      </c>
      <c r="O18" s="235">
        <v>0.027102330293819657</v>
      </c>
      <c r="P18" s="99">
        <v>19</v>
      </c>
      <c r="Q18" s="235">
        <v>0.01828681424446583</v>
      </c>
      <c r="R18" s="99">
        <v>1</v>
      </c>
      <c r="S18" s="236">
        <v>0.06666666666666668</v>
      </c>
      <c r="T18" s="29">
        <v>370</v>
      </c>
      <c r="U18" s="237">
        <v>0.020647321428571428</v>
      </c>
      <c r="V18" s="276" t="s">
        <v>97</v>
      </c>
    </row>
    <row r="19" spans="1:22" ht="24.75" customHeight="1" thickBot="1">
      <c r="A19" s="83" t="s">
        <v>33</v>
      </c>
      <c r="B19" s="14">
        <v>309</v>
      </c>
      <c r="C19" s="94">
        <v>0.11744583808437856</v>
      </c>
      <c r="D19" s="68">
        <v>563</v>
      </c>
      <c r="E19" s="94">
        <v>0.11489795918367346</v>
      </c>
      <c r="F19" s="68">
        <v>191</v>
      </c>
      <c r="G19" s="94">
        <v>0.13037542662116042</v>
      </c>
      <c r="H19" s="68">
        <v>7</v>
      </c>
      <c r="I19" s="15">
        <v>0.28</v>
      </c>
      <c r="J19" s="16">
        <v>1070</v>
      </c>
      <c r="K19" s="13">
        <v>0.11861212725861878</v>
      </c>
      <c r="L19" s="16">
        <v>380</v>
      </c>
      <c r="M19" s="94">
        <v>0.1026749527154823</v>
      </c>
      <c r="N19" s="68">
        <v>489</v>
      </c>
      <c r="O19" s="94">
        <v>0.12386018237082068</v>
      </c>
      <c r="P19" s="68">
        <v>103</v>
      </c>
      <c r="Q19" s="94">
        <v>0.09913378248315687</v>
      </c>
      <c r="R19" s="68">
        <v>3</v>
      </c>
      <c r="S19" s="15">
        <v>0.20000000000000004</v>
      </c>
      <c r="T19" s="16">
        <v>2085</v>
      </c>
      <c r="U19" s="13">
        <v>0.11635044642857144</v>
      </c>
      <c r="V19" s="276"/>
    </row>
    <row r="20" spans="1:22" ht="15.75" thickBot="1">
      <c r="A20" s="227" t="s">
        <v>48</v>
      </c>
      <c r="B20" s="27">
        <v>43</v>
      </c>
      <c r="C20" s="238">
        <v>0.016343595591030026</v>
      </c>
      <c r="D20" s="100">
        <v>82</v>
      </c>
      <c r="E20" s="238">
        <v>0.01673469387755102</v>
      </c>
      <c r="F20" s="100">
        <v>28</v>
      </c>
      <c r="G20" s="238">
        <v>0.01911262798634812</v>
      </c>
      <c r="H20" s="100">
        <v>0</v>
      </c>
      <c r="I20" s="239">
        <v>0</v>
      </c>
      <c r="J20" s="31">
        <v>153</v>
      </c>
      <c r="K20" s="188">
        <v>0.016960425673428665</v>
      </c>
      <c r="L20" s="31">
        <v>96</v>
      </c>
      <c r="M20" s="238">
        <v>0.025938935422858685</v>
      </c>
      <c r="N20" s="100">
        <v>147</v>
      </c>
      <c r="O20" s="238">
        <v>0.03723404255319149</v>
      </c>
      <c r="P20" s="100">
        <v>30</v>
      </c>
      <c r="Q20" s="238">
        <v>0.02887391722810394</v>
      </c>
      <c r="R20" s="100">
        <v>1</v>
      </c>
      <c r="S20" s="239">
        <v>0.06666666666666668</v>
      </c>
      <c r="T20" s="31">
        <v>480</v>
      </c>
      <c r="U20" s="188">
        <v>0.026785714285714284</v>
      </c>
      <c r="V20" s="276" t="s">
        <v>98</v>
      </c>
    </row>
    <row r="21" spans="1:22" ht="15.75" thickBot="1">
      <c r="A21" s="101" t="s">
        <v>35</v>
      </c>
      <c r="B21" s="34">
        <v>2631</v>
      </c>
      <c r="C21" s="102">
        <v>1</v>
      </c>
      <c r="D21" s="103">
        <v>4900</v>
      </c>
      <c r="E21" s="102">
        <v>1</v>
      </c>
      <c r="F21" s="103">
        <v>1465</v>
      </c>
      <c r="G21" s="102">
        <v>1</v>
      </c>
      <c r="H21" s="103">
        <v>25</v>
      </c>
      <c r="I21" s="61">
        <v>1</v>
      </c>
      <c r="J21" s="104">
        <v>9021</v>
      </c>
      <c r="K21" s="62">
        <v>1</v>
      </c>
      <c r="L21" s="104">
        <v>3701</v>
      </c>
      <c r="M21" s="102">
        <v>1</v>
      </c>
      <c r="N21" s="103">
        <v>3948</v>
      </c>
      <c r="O21" s="102">
        <v>1</v>
      </c>
      <c r="P21" s="103">
        <v>1039</v>
      </c>
      <c r="Q21" s="102">
        <v>1</v>
      </c>
      <c r="R21" s="103">
        <v>15</v>
      </c>
      <c r="S21" s="61">
        <v>1</v>
      </c>
      <c r="T21" s="104">
        <v>17920</v>
      </c>
      <c r="U21" s="62">
        <v>1</v>
      </c>
      <c r="V21" s="276" t="s">
        <v>44</v>
      </c>
    </row>
    <row r="22" spans="1:21" ht="15">
      <c r="A22" s="189"/>
      <c r="B22" s="190"/>
      <c r="C22" s="240"/>
      <c r="D22" s="241"/>
      <c r="E22" s="240"/>
      <c r="F22" s="241"/>
      <c r="G22" s="240"/>
      <c r="H22" s="241"/>
      <c r="I22" s="240"/>
      <c r="J22" s="241"/>
      <c r="K22" s="240"/>
      <c r="L22" s="241"/>
      <c r="M22" s="240"/>
      <c r="N22" s="241"/>
      <c r="O22" s="240"/>
      <c r="P22" s="241"/>
      <c r="Q22" s="240"/>
      <c r="R22" s="241"/>
      <c r="S22" s="240"/>
      <c r="T22" s="241"/>
      <c r="U22" s="240"/>
    </row>
    <row r="23" spans="1:21" ht="15">
      <c r="A23" s="55" t="s">
        <v>41</v>
      </c>
      <c r="B23" s="57"/>
      <c r="C23" s="242"/>
      <c r="D23" s="105"/>
      <c r="E23" s="242"/>
      <c r="F23" s="105"/>
      <c r="G23" s="242"/>
      <c r="H23" s="105"/>
      <c r="I23" s="242"/>
      <c r="J23" s="105"/>
      <c r="K23" s="242"/>
      <c r="L23" s="105"/>
      <c r="M23" s="242"/>
      <c r="N23" s="105"/>
      <c r="O23" s="242"/>
      <c r="P23" s="105"/>
      <c r="Q23" s="242"/>
      <c r="R23" s="105"/>
      <c r="S23" s="242"/>
      <c r="T23" s="290"/>
      <c r="U23" s="243"/>
    </row>
    <row r="24" spans="1:21" ht="15">
      <c r="A24" s="57" t="s">
        <v>42</v>
      </c>
      <c r="B24" s="57"/>
      <c r="C24" s="244"/>
      <c r="D24" s="57"/>
      <c r="E24" s="244"/>
      <c r="F24" s="57"/>
      <c r="G24" s="244"/>
      <c r="H24" s="57"/>
      <c r="I24" s="244"/>
      <c r="J24" s="57"/>
      <c r="K24" s="244"/>
      <c r="L24" s="57"/>
      <c r="M24" s="244"/>
      <c r="N24" s="57"/>
      <c r="O24" s="244"/>
      <c r="P24" s="57"/>
      <c r="Q24" s="244"/>
      <c r="R24" s="57"/>
      <c r="S24" s="244"/>
      <c r="T24" s="57"/>
      <c r="U24" s="245"/>
    </row>
    <row r="25" spans="1:21" ht="15">
      <c r="A25" s="370" t="s">
        <v>56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56"/>
    </row>
    <row r="26" spans="1:21" ht="15">
      <c r="A26" s="370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56"/>
    </row>
    <row r="27" spans="1:21" ht="15">
      <c r="A27" s="56"/>
      <c r="B27" s="56"/>
      <c r="C27" s="245"/>
      <c r="D27" s="56"/>
      <c r="E27" s="245"/>
      <c r="F27" s="56"/>
      <c r="G27" s="245"/>
      <c r="H27" s="56"/>
      <c r="I27" s="245"/>
      <c r="J27" s="56"/>
      <c r="K27" s="245"/>
      <c r="L27" s="56"/>
      <c r="M27" s="245"/>
      <c r="N27" s="56"/>
      <c r="O27" s="245"/>
      <c r="P27" s="56"/>
      <c r="Q27" s="245"/>
      <c r="R27" s="56"/>
      <c r="S27" s="245"/>
      <c r="T27" s="56"/>
      <c r="U27" s="245"/>
    </row>
    <row r="28" spans="1:21" ht="15">
      <c r="A28" s="56"/>
      <c r="B28" s="56"/>
      <c r="C28" s="245"/>
      <c r="D28" s="56"/>
      <c r="E28" s="245"/>
      <c r="F28" s="56"/>
      <c r="G28" s="245"/>
      <c r="H28" s="56"/>
      <c r="I28" s="245"/>
      <c r="J28" s="56"/>
      <c r="K28" s="245"/>
      <c r="L28" s="56"/>
      <c r="M28" s="245"/>
      <c r="N28" s="56"/>
      <c r="O28" s="245"/>
      <c r="P28" s="56"/>
      <c r="Q28" s="245"/>
      <c r="R28" s="56"/>
      <c r="S28" s="245"/>
      <c r="T28" s="56"/>
      <c r="U28" s="245"/>
    </row>
    <row r="29" spans="1:21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245"/>
      <c r="N29" s="56"/>
      <c r="O29" s="245"/>
      <c r="P29" s="56"/>
      <c r="Q29" s="245"/>
      <c r="R29" s="56"/>
      <c r="S29" s="245"/>
      <c r="T29" s="56"/>
      <c r="U29" s="245"/>
    </row>
  </sheetData>
  <sheetProtection/>
  <mergeCells count="18">
    <mergeCell ref="R5:S5"/>
    <mergeCell ref="A25:T26"/>
    <mergeCell ref="D5:E5"/>
    <mergeCell ref="F5:G5"/>
    <mergeCell ref="H5:I5"/>
    <mergeCell ref="L5:M5"/>
    <mergeCell ref="N5:O5"/>
    <mergeCell ref="P5:Q5"/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8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30.7109375" style="155" customWidth="1"/>
    <col min="2" max="20" width="15.140625" style="155" customWidth="1"/>
    <col min="21" max="16384" width="11.421875" style="155" customWidth="1"/>
  </cols>
  <sheetData>
    <row r="1" spans="1:20" ht="24.75" customHeight="1" thickBot="1" thickTop="1">
      <c r="A1" s="324" t="s">
        <v>76</v>
      </c>
      <c r="B1" s="325"/>
      <c r="C1" s="325"/>
      <c r="D1" s="325"/>
      <c r="E1" s="325"/>
      <c r="F1" s="325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7"/>
    </row>
    <row r="2" spans="1:20" ht="24.75" customHeight="1" thickBot="1" thickTop="1">
      <c r="A2" s="324" t="s">
        <v>122</v>
      </c>
      <c r="B2" s="325"/>
      <c r="C2" s="325"/>
      <c r="D2" s="325"/>
      <c r="E2" s="325"/>
      <c r="F2" s="325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</row>
    <row r="3" spans="1:20" ht="19.5" customHeight="1" thickBot="1" thickTop="1">
      <c r="A3" s="375" t="s">
        <v>57</v>
      </c>
      <c r="B3" s="378" t="s">
        <v>18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381" t="s">
        <v>123</v>
      </c>
    </row>
    <row r="4" spans="1:20" ht="19.5" customHeight="1">
      <c r="A4" s="376"/>
      <c r="B4" s="373">
        <v>2012</v>
      </c>
      <c r="C4" s="374"/>
      <c r="D4" s="373">
        <v>2013</v>
      </c>
      <c r="E4" s="374"/>
      <c r="F4" s="373">
        <v>2014</v>
      </c>
      <c r="G4" s="374"/>
      <c r="H4" s="373">
        <v>2015</v>
      </c>
      <c r="I4" s="374"/>
      <c r="J4" s="373">
        <v>2016</v>
      </c>
      <c r="K4" s="374"/>
      <c r="L4" s="373">
        <v>2017</v>
      </c>
      <c r="M4" s="374"/>
      <c r="N4" s="373">
        <v>2018</v>
      </c>
      <c r="O4" s="374"/>
      <c r="P4" s="373">
        <v>2019</v>
      </c>
      <c r="Q4" s="374"/>
      <c r="R4" s="373">
        <v>2020</v>
      </c>
      <c r="S4" s="374"/>
      <c r="T4" s="314"/>
    </row>
    <row r="5" spans="1:20" ht="19.5" customHeight="1" thickBot="1">
      <c r="A5" s="377"/>
      <c r="B5" s="106" t="s">
        <v>19</v>
      </c>
      <c r="C5" s="107" t="s">
        <v>20</v>
      </c>
      <c r="D5" s="106" t="s">
        <v>19</v>
      </c>
      <c r="E5" s="107" t="s">
        <v>20</v>
      </c>
      <c r="F5" s="106" t="s">
        <v>19</v>
      </c>
      <c r="G5" s="107" t="s">
        <v>20</v>
      </c>
      <c r="H5" s="106" t="s">
        <v>19</v>
      </c>
      <c r="I5" s="107" t="s">
        <v>20</v>
      </c>
      <c r="J5" s="106" t="s">
        <v>19</v>
      </c>
      <c r="K5" s="107" t="s">
        <v>20</v>
      </c>
      <c r="L5" s="106" t="s">
        <v>19</v>
      </c>
      <c r="M5" s="107" t="s">
        <v>20</v>
      </c>
      <c r="N5" s="106" t="s">
        <v>19</v>
      </c>
      <c r="O5" s="107" t="s">
        <v>20</v>
      </c>
      <c r="P5" s="106" t="s">
        <v>19</v>
      </c>
      <c r="Q5" s="107" t="s">
        <v>20</v>
      </c>
      <c r="R5" s="106" t="s">
        <v>19</v>
      </c>
      <c r="S5" s="107" t="s">
        <v>20</v>
      </c>
      <c r="T5" s="342"/>
    </row>
    <row r="6" spans="1:21" ht="15">
      <c r="A6" s="249" t="s">
        <v>58</v>
      </c>
      <c r="B6" s="109">
        <v>1104</v>
      </c>
      <c r="C6" s="251">
        <v>0.050152182801072094</v>
      </c>
      <c r="D6" s="109">
        <v>1093</v>
      </c>
      <c r="E6" s="251">
        <v>0.0459378808893372</v>
      </c>
      <c r="F6" s="109">
        <v>1024</v>
      </c>
      <c r="G6" s="251">
        <v>0.04954039671020803</v>
      </c>
      <c r="H6" s="109">
        <v>1038</v>
      </c>
      <c r="I6" s="251">
        <v>0.04997111496244945</v>
      </c>
      <c r="J6" s="109">
        <v>1155</v>
      </c>
      <c r="K6" s="250">
        <v>0.05168478990468519</v>
      </c>
      <c r="L6" s="109">
        <v>1169</v>
      </c>
      <c r="M6" s="250">
        <v>0.04746822593088886</v>
      </c>
      <c r="N6" s="109">
        <v>1038</v>
      </c>
      <c r="O6" s="250">
        <v>0.042560170568699006</v>
      </c>
      <c r="P6" s="109">
        <v>1196</v>
      </c>
      <c r="Q6" s="250">
        <v>0.04525332021642892</v>
      </c>
      <c r="R6" s="109">
        <v>828</v>
      </c>
      <c r="S6" s="250">
        <v>0.046205357142857145</v>
      </c>
      <c r="T6" s="252">
        <v>-0.3076923076923077</v>
      </c>
      <c r="U6" s="276" t="s">
        <v>78</v>
      </c>
    </row>
    <row r="7" spans="1:21" ht="15">
      <c r="A7" s="253" t="s">
        <v>59</v>
      </c>
      <c r="B7" s="23">
        <v>934</v>
      </c>
      <c r="C7" s="161">
        <v>0.04242947349293599</v>
      </c>
      <c r="D7" s="23">
        <v>948</v>
      </c>
      <c r="E7" s="161">
        <v>0.039843651494136934</v>
      </c>
      <c r="F7" s="23">
        <v>852</v>
      </c>
      <c r="G7" s="161">
        <v>0.041219158200290276</v>
      </c>
      <c r="H7" s="23">
        <v>852</v>
      </c>
      <c r="I7" s="161">
        <v>0.04101675332177932</v>
      </c>
      <c r="J7" s="23">
        <v>889</v>
      </c>
      <c r="K7" s="182">
        <v>0.039781626169060724</v>
      </c>
      <c r="L7" s="23">
        <v>951</v>
      </c>
      <c r="M7" s="182">
        <v>0.0386161530028018</v>
      </c>
      <c r="N7" s="23">
        <v>940</v>
      </c>
      <c r="O7" s="182">
        <v>0.03854196564024765</v>
      </c>
      <c r="P7" s="23">
        <v>990</v>
      </c>
      <c r="Q7" s="182">
        <v>0.037458852018615915</v>
      </c>
      <c r="R7" s="23">
        <v>607</v>
      </c>
      <c r="S7" s="182">
        <v>0.033872767857142855</v>
      </c>
      <c r="T7" s="254">
        <v>-0.38686868686868686</v>
      </c>
      <c r="U7" s="276" t="s">
        <v>79</v>
      </c>
    </row>
    <row r="8" spans="1:21" ht="15">
      <c r="A8" s="253" t="s">
        <v>60</v>
      </c>
      <c r="B8" s="23">
        <v>1230</v>
      </c>
      <c r="C8" s="161">
        <v>0.05587607322945532</v>
      </c>
      <c r="D8" s="23">
        <v>1265</v>
      </c>
      <c r="E8" s="161">
        <v>0.053166897827092004</v>
      </c>
      <c r="F8" s="23">
        <v>1086</v>
      </c>
      <c r="G8" s="161">
        <v>0.052539912917271406</v>
      </c>
      <c r="H8" s="23">
        <v>1151</v>
      </c>
      <c r="I8" s="161">
        <v>0.05541113036780281</v>
      </c>
      <c r="J8" s="23">
        <v>1224</v>
      </c>
      <c r="K8" s="182">
        <v>0.05477245267821184</v>
      </c>
      <c r="L8" s="23">
        <v>1243</v>
      </c>
      <c r="M8" s="182">
        <v>0.0504730580257441</v>
      </c>
      <c r="N8" s="23">
        <v>1324</v>
      </c>
      <c r="O8" s="182">
        <v>0.05428676862519989</v>
      </c>
      <c r="P8" s="23">
        <v>1335</v>
      </c>
      <c r="Q8" s="182">
        <v>0.05051269438873964</v>
      </c>
      <c r="R8" s="23">
        <v>981</v>
      </c>
      <c r="S8" s="182">
        <v>0.054743303571428564</v>
      </c>
      <c r="T8" s="254">
        <v>-0.2651685393258427</v>
      </c>
      <c r="U8" s="276" t="s">
        <v>80</v>
      </c>
    </row>
    <row r="9" spans="1:21" ht="15">
      <c r="A9" s="253" t="s">
        <v>61</v>
      </c>
      <c r="B9" s="23">
        <v>2294</v>
      </c>
      <c r="C9" s="161">
        <v>0.1042111479580248</v>
      </c>
      <c r="D9" s="23">
        <v>2561</v>
      </c>
      <c r="E9" s="161">
        <v>0.10763669986970958</v>
      </c>
      <c r="F9" s="23">
        <v>2150</v>
      </c>
      <c r="G9" s="161">
        <v>0.10401548137397194</v>
      </c>
      <c r="H9" s="23">
        <v>2159</v>
      </c>
      <c r="I9" s="161">
        <v>0.10393799345272482</v>
      </c>
      <c r="J9" s="23">
        <v>2255</v>
      </c>
      <c r="K9" s="182">
        <v>0.10090839933771871</v>
      </c>
      <c r="L9" s="23">
        <v>2441</v>
      </c>
      <c r="M9" s="182">
        <v>0.09911885329110326</v>
      </c>
      <c r="N9" s="23">
        <v>2296</v>
      </c>
      <c r="O9" s="182">
        <v>0.09414080118086023</v>
      </c>
      <c r="P9" s="23">
        <v>2403</v>
      </c>
      <c r="Q9" s="182">
        <v>0.09092284989973136</v>
      </c>
      <c r="R9" s="23">
        <v>1687</v>
      </c>
      <c r="S9" s="182">
        <v>0.094140625</v>
      </c>
      <c r="T9" s="254">
        <v>-0.2979608822305452</v>
      </c>
      <c r="U9" s="276" t="s">
        <v>81</v>
      </c>
    </row>
    <row r="10" spans="1:21" ht="15">
      <c r="A10" s="253" t="s">
        <v>62</v>
      </c>
      <c r="B10" s="23">
        <v>1960</v>
      </c>
      <c r="C10" s="161">
        <v>0.08903829555262799</v>
      </c>
      <c r="D10" s="23">
        <v>2164</v>
      </c>
      <c r="E10" s="161">
        <v>0.09095112007733366</v>
      </c>
      <c r="F10" s="23">
        <v>1744</v>
      </c>
      <c r="G10" s="161">
        <v>0.08437348814707306</v>
      </c>
      <c r="H10" s="23">
        <v>1715</v>
      </c>
      <c r="I10" s="161">
        <v>0.0825630656653187</v>
      </c>
      <c r="J10" s="23">
        <v>1917</v>
      </c>
      <c r="K10" s="182">
        <v>0.08578332662102296</v>
      </c>
      <c r="L10" s="23">
        <v>2077</v>
      </c>
      <c r="M10" s="182">
        <v>0.08433832785154503</v>
      </c>
      <c r="N10" s="23">
        <v>1937</v>
      </c>
      <c r="O10" s="182">
        <v>0.07942105047357416</v>
      </c>
      <c r="P10" s="23">
        <v>2120</v>
      </c>
      <c r="Q10" s="182">
        <v>0.08021491543380378</v>
      </c>
      <c r="R10" s="23">
        <v>1388</v>
      </c>
      <c r="S10" s="182">
        <v>0.07745535714285715</v>
      </c>
      <c r="T10" s="254">
        <v>-0.3452830188679245</v>
      </c>
      <c r="U10" s="276" t="s">
        <v>82</v>
      </c>
    </row>
    <row r="11" spans="1:21" ht="15">
      <c r="A11" s="253" t="s">
        <v>63</v>
      </c>
      <c r="B11" s="23">
        <v>2021</v>
      </c>
      <c r="C11" s="161">
        <v>0.09180938536319448</v>
      </c>
      <c r="D11" s="23">
        <v>2190</v>
      </c>
      <c r="E11" s="161">
        <v>0.09204387845164544</v>
      </c>
      <c r="F11" s="23">
        <v>1957</v>
      </c>
      <c r="G11" s="161">
        <v>0.09467827769714562</v>
      </c>
      <c r="H11" s="23">
        <v>1968</v>
      </c>
      <c r="I11" s="161">
        <v>0.09474292316580012</v>
      </c>
      <c r="J11" s="23">
        <v>2085</v>
      </c>
      <c r="K11" s="182">
        <v>0.09330111424352262</v>
      </c>
      <c r="L11" s="23">
        <v>2195</v>
      </c>
      <c r="M11" s="182">
        <v>0.08912981686766556</v>
      </c>
      <c r="N11" s="23">
        <v>2346</v>
      </c>
      <c r="O11" s="182">
        <v>0.09619090573619254</v>
      </c>
      <c r="P11" s="23">
        <v>2465</v>
      </c>
      <c r="Q11" s="182">
        <v>0.0932687578039275</v>
      </c>
      <c r="R11" s="23">
        <v>1585</v>
      </c>
      <c r="S11" s="182">
        <v>0.08844866071428571</v>
      </c>
      <c r="T11" s="254">
        <v>-0.35699797160243407</v>
      </c>
      <c r="U11" s="276" t="s">
        <v>83</v>
      </c>
    </row>
    <row r="12" spans="1:21" ht="15">
      <c r="A12" s="253" t="s">
        <v>64</v>
      </c>
      <c r="B12" s="23">
        <v>2867</v>
      </c>
      <c r="C12" s="161">
        <v>0.13024122109662473</v>
      </c>
      <c r="D12" s="23">
        <v>3088</v>
      </c>
      <c r="E12" s="161">
        <v>0.12978607153364435</v>
      </c>
      <c r="F12" s="23">
        <v>2638</v>
      </c>
      <c r="G12" s="161">
        <v>0.12762457668118046</v>
      </c>
      <c r="H12" s="23">
        <v>2754</v>
      </c>
      <c r="I12" s="161">
        <v>0.13258232235701906</v>
      </c>
      <c r="J12" s="23">
        <v>2886</v>
      </c>
      <c r="K12" s="182">
        <v>0.12914485165794065</v>
      </c>
      <c r="L12" s="23">
        <v>3165</v>
      </c>
      <c r="M12" s="182">
        <v>0.128517480813741</v>
      </c>
      <c r="N12" s="23">
        <v>3265</v>
      </c>
      <c r="O12" s="182">
        <v>0.13387182746320062</v>
      </c>
      <c r="P12" s="23">
        <v>3473</v>
      </c>
      <c r="Q12" s="182">
        <v>0.13140867985924554</v>
      </c>
      <c r="R12" s="23">
        <v>2362</v>
      </c>
      <c r="S12" s="182">
        <v>0.1318080357142857</v>
      </c>
      <c r="T12" s="254">
        <v>-0.3198963432191189</v>
      </c>
      <c r="U12" s="276" t="s">
        <v>84</v>
      </c>
    </row>
    <row r="13" spans="1:21" ht="15">
      <c r="A13" s="253" t="s">
        <v>65</v>
      </c>
      <c r="B13" s="23">
        <v>2030</v>
      </c>
      <c r="C13" s="161">
        <v>0.09221823467950756</v>
      </c>
      <c r="D13" s="23">
        <v>2130</v>
      </c>
      <c r="E13" s="161">
        <v>0.08952212835707982</v>
      </c>
      <c r="F13" s="23">
        <v>1966</v>
      </c>
      <c r="G13" s="161">
        <v>0.09511369134010643</v>
      </c>
      <c r="H13" s="23">
        <v>2102</v>
      </c>
      <c r="I13" s="161">
        <v>0.10119391488542269</v>
      </c>
      <c r="J13" s="23">
        <v>2221</v>
      </c>
      <c r="K13" s="182">
        <v>0.09938694231887951</v>
      </c>
      <c r="L13" s="23">
        <v>2447</v>
      </c>
      <c r="M13" s="182">
        <v>0.09936248832582124</v>
      </c>
      <c r="N13" s="23">
        <v>2515</v>
      </c>
      <c r="O13" s="182">
        <v>0.10312025913321579</v>
      </c>
      <c r="P13" s="23">
        <v>2701</v>
      </c>
      <c r="Q13" s="182">
        <v>0.10219834272957735</v>
      </c>
      <c r="R13" s="23">
        <v>1813</v>
      </c>
      <c r="S13" s="182">
        <v>0.101171875</v>
      </c>
      <c r="T13" s="254">
        <v>-0.3287671232876712</v>
      </c>
      <c r="U13" s="276" t="s">
        <v>85</v>
      </c>
    </row>
    <row r="14" spans="1:21" ht="15">
      <c r="A14" s="253" t="s">
        <v>66</v>
      </c>
      <c r="B14" s="23">
        <v>7318</v>
      </c>
      <c r="C14" s="161">
        <v>0.3324399218643529</v>
      </c>
      <c r="D14" s="23">
        <v>8044</v>
      </c>
      <c r="E14" s="161">
        <v>0.33808262934476524</v>
      </c>
      <c r="F14" s="23">
        <v>6945</v>
      </c>
      <c r="G14" s="161">
        <v>0.33599419448476053</v>
      </c>
      <c r="H14" s="23">
        <v>6825</v>
      </c>
      <c r="I14" s="161">
        <v>0.3285673021374928</v>
      </c>
      <c r="J14" s="23">
        <v>7504</v>
      </c>
      <c r="K14" s="182">
        <v>0.335794513804985</v>
      </c>
      <c r="L14" s="23">
        <v>8720</v>
      </c>
      <c r="M14" s="182">
        <v>0.3540829171234823</v>
      </c>
      <c r="N14" s="23">
        <v>8498</v>
      </c>
      <c r="O14" s="182">
        <v>0.3484357702242814</v>
      </c>
      <c r="P14" s="23">
        <v>9462</v>
      </c>
      <c r="Q14" s="182">
        <v>0.3580158159597412</v>
      </c>
      <c r="R14" s="23">
        <v>6390</v>
      </c>
      <c r="S14" s="182">
        <v>0.35658482142857145</v>
      </c>
      <c r="T14" s="254">
        <v>-0.32466708941027267</v>
      </c>
      <c r="U14" s="276" t="s">
        <v>86</v>
      </c>
    </row>
    <row r="15" spans="1:21" ht="15.75" thickBot="1">
      <c r="A15" s="255" t="s">
        <v>67</v>
      </c>
      <c r="B15" s="111">
        <v>255</v>
      </c>
      <c r="C15" s="257">
        <v>0.011584063962204152</v>
      </c>
      <c r="D15" s="111">
        <v>310</v>
      </c>
      <c r="E15" s="257">
        <v>0.013029042155255747</v>
      </c>
      <c r="F15" s="111">
        <v>308</v>
      </c>
      <c r="G15" s="257">
        <v>0.014900822447992259</v>
      </c>
      <c r="H15" s="110">
        <v>208</v>
      </c>
      <c r="I15" s="166">
        <v>0.010013479684190255</v>
      </c>
      <c r="J15" s="110">
        <v>211</v>
      </c>
      <c r="K15" s="256">
        <v>0.009441983263972793</v>
      </c>
      <c r="L15" s="110">
        <v>219</v>
      </c>
      <c r="M15" s="256">
        <v>0.008892678767206725</v>
      </c>
      <c r="N15" s="110">
        <v>230</v>
      </c>
      <c r="O15" s="256">
        <v>0.009430480954528682</v>
      </c>
      <c r="P15" s="110">
        <v>284</v>
      </c>
      <c r="Q15" s="256">
        <v>0.010745771690188808</v>
      </c>
      <c r="R15" s="110">
        <v>279</v>
      </c>
      <c r="S15" s="256">
        <v>0.015569196428571429</v>
      </c>
      <c r="T15" s="258">
        <v>-0.017605633802816902</v>
      </c>
      <c r="U15" s="276" t="s">
        <v>99</v>
      </c>
    </row>
    <row r="16" spans="1:21" ht="15.75" thickBot="1">
      <c r="A16" s="112" t="s">
        <v>35</v>
      </c>
      <c r="B16" s="51">
        <v>22013</v>
      </c>
      <c r="C16" s="33">
        <v>1</v>
      </c>
      <c r="D16" s="51">
        <v>23793</v>
      </c>
      <c r="E16" s="33">
        <v>1</v>
      </c>
      <c r="F16" s="51">
        <v>20670</v>
      </c>
      <c r="G16" s="33">
        <v>1</v>
      </c>
      <c r="H16" s="36">
        <v>20772</v>
      </c>
      <c r="I16" s="33">
        <v>1</v>
      </c>
      <c r="J16" s="36">
        <v>22347</v>
      </c>
      <c r="K16" s="35">
        <v>1</v>
      </c>
      <c r="L16" s="36">
        <v>24627</v>
      </c>
      <c r="M16" s="35">
        <v>1</v>
      </c>
      <c r="N16" s="36">
        <v>24389</v>
      </c>
      <c r="O16" s="35">
        <v>1</v>
      </c>
      <c r="P16" s="36">
        <v>26429</v>
      </c>
      <c r="Q16" s="35">
        <v>1</v>
      </c>
      <c r="R16" s="36">
        <v>17920</v>
      </c>
      <c r="S16" s="35">
        <v>1</v>
      </c>
      <c r="T16" s="113">
        <v>-0.3219569412387907</v>
      </c>
      <c r="U16" s="276" t="s">
        <v>44</v>
      </c>
    </row>
    <row r="17" spans="1:20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</sheetData>
  <sheetProtection/>
  <mergeCells count="14">
    <mergeCell ref="A1:T1"/>
    <mergeCell ref="A2:T2"/>
    <mergeCell ref="A3:A5"/>
    <mergeCell ref="B3:S3"/>
    <mergeCell ref="T3:T5"/>
    <mergeCell ref="H4:I4"/>
    <mergeCell ref="N4:O4"/>
    <mergeCell ref="R4:S4"/>
    <mergeCell ref="B4:C4"/>
    <mergeCell ref="L4:M4"/>
    <mergeCell ref="D4:E4"/>
    <mergeCell ref="F4:G4"/>
    <mergeCell ref="J4:K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25.7109375" style="155" customWidth="1"/>
    <col min="2" max="11" width="12.421875" style="155" customWidth="1"/>
    <col min="12" max="16384" width="11.421875" style="155" customWidth="1"/>
  </cols>
  <sheetData>
    <row r="1" spans="1:11" ht="24.75" customHeight="1" thickBot="1" thickTop="1">
      <c r="A1" s="382" t="s">
        <v>124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</row>
    <row r="2" spans="1:11" ht="19.5" customHeight="1" thickBot="1" thickTop="1">
      <c r="A2" s="375" t="s">
        <v>57</v>
      </c>
      <c r="B2" s="387" t="s">
        <v>36</v>
      </c>
      <c r="C2" s="388"/>
      <c r="D2" s="389"/>
      <c r="E2" s="389"/>
      <c r="F2" s="388"/>
      <c r="G2" s="388"/>
      <c r="H2" s="389"/>
      <c r="I2" s="390"/>
      <c r="J2" s="391" t="s">
        <v>35</v>
      </c>
      <c r="K2" s="392"/>
    </row>
    <row r="3" spans="1:11" ht="19.5" customHeight="1">
      <c r="A3" s="385"/>
      <c r="B3" s="373" t="s">
        <v>37</v>
      </c>
      <c r="C3" s="374"/>
      <c r="D3" s="395" t="s">
        <v>38</v>
      </c>
      <c r="E3" s="396"/>
      <c r="F3" s="373" t="s">
        <v>39</v>
      </c>
      <c r="G3" s="374"/>
      <c r="H3" s="395" t="s">
        <v>40</v>
      </c>
      <c r="I3" s="396"/>
      <c r="J3" s="393"/>
      <c r="K3" s="394"/>
    </row>
    <row r="4" spans="1:11" ht="19.5" customHeight="1" thickBot="1">
      <c r="A4" s="386"/>
      <c r="B4" s="108" t="s">
        <v>19</v>
      </c>
      <c r="C4" s="114" t="s">
        <v>20</v>
      </c>
      <c r="D4" s="115" t="s">
        <v>19</v>
      </c>
      <c r="E4" s="116" t="s">
        <v>20</v>
      </c>
      <c r="F4" s="108" t="s">
        <v>19</v>
      </c>
      <c r="G4" s="114" t="s">
        <v>20</v>
      </c>
      <c r="H4" s="115" t="s">
        <v>19</v>
      </c>
      <c r="I4" s="116" t="s">
        <v>20</v>
      </c>
      <c r="J4" s="108" t="s">
        <v>19</v>
      </c>
      <c r="K4" s="114" t="s">
        <v>20</v>
      </c>
    </row>
    <row r="5" spans="1:12" ht="15">
      <c r="A5" s="249" t="s">
        <v>58</v>
      </c>
      <c r="B5" s="109">
        <v>315</v>
      </c>
      <c r="C5" s="251">
        <v>0.04857363145720894</v>
      </c>
      <c r="D5" s="117">
        <v>333</v>
      </c>
      <c r="E5" s="250">
        <v>0.03753804531619885</v>
      </c>
      <c r="F5" s="109">
        <v>175</v>
      </c>
      <c r="G5" s="251">
        <v>0.06936187078874358</v>
      </c>
      <c r="H5" s="117">
        <v>5</v>
      </c>
      <c r="I5" s="250">
        <v>0.12195121951219512</v>
      </c>
      <c r="J5" s="109">
        <v>828</v>
      </c>
      <c r="K5" s="251">
        <v>0.046205357142857145</v>
      </c>
      <c r="L5" s="276" t="s">
        <v>78</v>
      </c>
    </row>
    <row r="6" spans="1:12" ht="15">
      <c r="A6" s="253" t="s">
        <v>59</v>
      </c>
      <c r="B6" s="23">
        <v>226</v>
      </c>
      <c r="C6" s="161">
        <v>0.03484965304548959</v>
      </c>
      <c r="D6" s="22">
        <v>271</v>
      </c>
      <c r="E6" s="182">
        <v>0.030548979821891552</v>
      </c>
      <c r="F6" s="23">
        <v>108</v>
      </c>
      <c r="G6" s="161">
        <v>0.04280618311533888</v>
      </c>
      <c r="H6" s="22">
        <v>2</v>
      </c>
      <c r="I6" s="182">
        <v>0.04878048780487805</v>
      </c>
      <c r="J6" s="23">
        <v>607</v>
      </c>
      <c r="K6" s="161">
        <v>0.033872767857142855</v>
      </c>
      <c r="L6" s="276" t="s">
        <v>79</v>
      </c>
    </row>
    <row r="7" spans="1:12" ht="15">
      <c r="A7" s="253" t="s">
        <v>60</v>
      </c>
      <c r="B7" s="23">
        <v>381</v>
      </c>
      <c r="C7" s="161">
        <v>0.05875096376252891</v>
      </c>
      <c r="D7" s="22">
        <v>440</v>
      </c>
      <c r="E7" s="182">
        <v>0.0495998196370195</v>
      </c>
      <c r="F7" s="23">
        <v>159</v>
      </c>
      <c r="G7" s="161">
        <v>0.06302021403091557</v>
      </c>
      <c r="H7" s="22">
        <v>1</v>
      </c>
      <c r="I7" s="182">
        <v>0.024390243902439025</v>
      </c>
      <c r="J7" s="23">
        <v>981</v>
      </c>
      <c r="K7" s="161">
        <v>0.054743303571428564</v>
      </c>
      <c r="L7" s="276" t="s">
        <v>80</v>
      </c>
    </row>
    <row r="8" spans="1:12" ht="15">
      <c r="A8" s="253" t="s">
        <v>61</v>
      </c>
      <c r="B8" s="23">
        <v>615</v>
      </c>
      <c r="C8" s="161">
        <v>0.09483423284502698</v>
      </c>
      <c r="D8" s="22">
        <v>825</v>
      </c>
      <c r="E8" s="182">
        <v>0.09299966181941156</v>
      </c>
      <c r="F8" s="23">
        <v>243</v>
      </c>
      <c r="G8" s="161">
        <v>0.09631391200951249</v>
      </c>
      <c r="H8" s="22">
        <v>4</v>
      </c>
      <c r="I8" s="182">
        <v>0.0975609756097561</v>
      </c>
      <c r="J8" s="23">
        <v>1687</v>
      </c>
      <c r="K8" s="161">
        <v>0.094140625</v>
      </c>
      <c r="L8" s="276" t="s">
        <v>81</v>
      </c>
    </row>
    <row r="9" spans="1:12" ht="15">
      <c r="A9" s="253" t="s">
        <v>62</v>
      </c>
      <c r="B9" s="23">
        <v>433</v>
      </c>
      <c r="C9" s="161">
        <v>0.06676946800308405</v>
      </c>
      <c r="D9" s="22">
        <v>728</v>
      </c>
      <c r="E9" s="182">
        <v>0.082065156126705</v>
      </c>
      <c r="F9" s="23">
        <v>222</v>
      </c>
      <c r="G9" s="161">
        <v>0.08799048751486324</v>
      </c>
      <c r="H9" s="22">
        <v>5</v>
      </c>
      <c r="I9" s="182">
        <v>0.12195121951219512</v>
      </c>
      <c r="J9" s="23">
        <v>1388</v>
      </c>
      <c r="K9" s="161">
        <v>0.07745535714285715</v>
      </c>
      <c r="L9" s="276" t="s">
        <v>82</v>
      </c>
    </row>
    <row r="10" spans="1:12" ht="15">
      <c r="A10" s="253" t="s">
        <v>63</v>
      </c>
      <c r="B10" s="23">
        <v>592</v>
      </c>
      <c r="C10" s="161">
        <v>0.09128758673862761</v>
      </c>
      <c r="D10" s="22">
        <v>788</v>
      </c>
      <c r="E10" s="182">
        <v>0.08882876789538947</v>
      </c>
      <c r="F10" s="23">
        <v>204</v>
      </c>
      <c r="G10" s="161">
        <v>0.0808561236623068</v>
      </c>
      <c r="H10" s="22">
        <v>1</v>
      </c>
      <c r="I10" s="182">
        <v>0.024390243902439025</v>
      </c>
      <c r="J10" s="23">
        <v>1585</v>
      </c>
      <c r="K10" s="161">
        <v>0.08844866071428571</v>
      </c>
      <c r="L10" s="276" t="s">
        <v>83</v>
      </c>
    </row>
    <row r="11" spans="1:12" ht="15">
      <c r="A11" s="253" t="s">
        <v>64</v>
      </c>
      <c r="B11" s="23">
        <v>882</v>
      </c>
      <c r="C11" s="161">
        <v>0.13600616808018504</v>
      </c>
      <c r="D11" s="22">
        <v>1171</v>
      </c>
      <c r="E11" s="182">
        <v>0.13200315635215873</v>
      </c>
      <c r="F11" s="23">
        <v>303</v>
      </c>
      <c r="G11" s="161">
        <v>0.12009512485136742</v>
      </c>
      <c r="H11" s="22">
        <v>6</v>
      </c>
      <c r="I11" s="182">
        <v>0.14634146341463414</v>
      </c>
      <c r="J11" s="23">
        <v>2362</v>
      </c>
      <c r="K11" s="161">
        <v>0.1318080357142857</v>
      </c>
      <c r="L11" s="276" t="s">
        <v>84</v>
      </c>
    </row>
    <row r="12" spans="1:12" ht="15">
      <c r="A12" s="253" t="s">
        <v>65</v>
      </c>
      <c r="B12" s="23">
        <v>654</v>
      </c>
      <c r="C12" s="161">
        <v>0.10084811102544332</v>
      </c>
      <c r="D12" s="22">
        <v>933</v>
      </c>
      <c r="E12" s="182">
        <v>0.10517416300304362</v>
      </c>
      <c r="F12" s="23">
        <v>222</v>
      </c>
      <c r="G12" s="161">
        <v>0.08799048751486324</v>
      </c>
      <c r="H12" s="22">
        <v>4</v>
      </c>
      <c r="I12" s="182">
        <v>0.0975609756097561</v>
      </c>
      <c r="J12" s="23">
        <v>1813</v>
      </c>
      <c r="K12" s="161">
        <v>0.101171875</v>
      </c>
      <c r="L12" s="276" t="s">
        <v>85</v>
      </c>
    </row>
    <row r="13" spans="1:12" ht="15">
      <c r="A13" s="253" t="s">
        <v>66</v>
      </c>
      <c r="B13" s="23">
        <v>2262</v>
      </c>
      <c r="C13" s="161">
        <v>0.348804934464148</v>
      </c>
      <c r="D13" s="22">
        <v>3268</v>
      </c>
      <c r="E13" s="182">
        <v>0.3683913876676812</v>
      </c>
      <c r="F13" s="23">
        <v>847</v>
      </c>
      <c r="G13" s="161">
        <v>0.33571145461751883</v>
      </c>
      <c r="H13" s="22">
        <v>13</v>
      </c>
      <c r="I13" s="182">
        <v>0.31707317073170727</v>
      </c>
      <c r="J13" s="23">
        <v>6390</v>
      </c>
      <c r="K13" s="161">
        <v>0.35658482142857145</v>
      </c>
      <c r="L13" s="276" t="s">
        <v>86</v>
      </c>
    </row>
    <row r="14" spans="1:12" ht="15.75" thickBot="1">
      <c r="A14" s="255" t="s">
        <v>67</v>
      </c>
      <c r="B14" s="25">
        <v>125</v>
      </c>
      <c r="C14" s="166">
        <v>0.01927525057825752</v>
      </c>
      <c r="D14" s="24">
        <v>114</v>
      </c>
      <c r="E14" s="259">
        <v>0.012850862360500507</v>
      </c>
      <c r="F14" s="25">
        <v>40</v>
      </c>
      <c r="G14" s="166">
        <v>0.015854141894569955</v>
      </c>
      <c r="H14" s="24">
        <v>0</v>
      </c>
      <c r="I14" s="259">
        <v>0</v>
      </c>
      <c r="J14" s="25">
        <v>279</v>
      </c>
      <c r="K14" s="166">
        <v>0.015569196428571429</v>
      </c>
      <c r="L14" s="276" t="s">
        <v>99</v>
      </c>
    </row>
    <row r="15" spans="1:12" ht="15.75" thickBot="1">
      <c r="A15" s="112" t="s">
        <v>35</v>
      </c>
      <c r="B15" s="51">
        <v>6485</v>
      </c>
      <c r="C15" s="33">
        <v>1</v>
      </c>
      <c r="D15" s="34">
        <v>8871</v>
      </c>
      <c r="E15" s="35">
        <v>1</v>
      </c>
      <c r="F15" s="51">
        <v>2523</v>
      </c>
      <c r="G15" s="33">
        <v>1</v>
      </c>
      <c r="H15" s="34">
        <v>41</v>
      </c>
      <c r="I15" s="35">
        <v>1</v>
      </c>
      <c r="J15" s="51">
        <v>17920</v>
      </c>
      <c r="K15" s="33">
        <v>1</v>
      </c>
      <c r="L15" s="276" t="s">
        <v>44</v>
      </c>
    </row>
    <row r="16" spans="1:11" ht="15">
      <c r="A16" s="7"/>
      <c r="B16" s="190"/>
      <c r="C16" s="260"/>
      <c r="D16" s="190"/>
      <c r="E16" s="260"/>
      <c r="F16" s="190"/>
      <c r="G16" s="260"/>
      <c r="H16" s="190"/>
      <c r="I16" s="260"/>
      <c r="J16" s="190"/>
      <c r="K16" s="260"/>
    </row>
    <row r="17" spans="1:11" ht="15">
      <c r="A17" s="55" t="s">
        <v>41</v>
      </c>
      <c r="B17" s="56"/>
      <c r="C17" s="56"/>
      <c r="D17" s="56"/>
      <c r="E17" s="56"/>
      <c r="F17" s="56"/>
      <c r="G17" s="56"/>
      <c r="H17" s="56"/>
      <c r="I17" s="56"/>
      <c r="J17" s="279"/>
      <c r="K17" s="56"/>
    </row>
    <row r="18" spans="1:11" ht="15">
      <c r="A18" s="57" t="s">
        <v>42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2015-06-11T14:09:26Z</cp:lastPrinted>
  <dcterms:created xsi:type="dcterms:W3CDTF">2015-02-10T10:40:59Z</dcterms:created>
  <dcterms:modified xsi:type="dcterms:W3CDTF">2021-09-01T09:59:04Z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