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90" windowHeight="4500" tabRatio="664" activeTab="0"/>
  </bookViews>
  <sheets>
    <sheet name="Table des matières" sheetId="1" r:id="rId1"/>
    <sheet name="25.1.1" sheetId="2" r:id="rId2"/>
    <sheet name="25.1.2" sheetId="3" r:id="rId3"/>
    <sheet name="25.1.3" sheetId="4" r:id="rId4"/>
    <sheet name="25.1.4" sheetId="5" r:id="rId5"/>
    <sheet name="25.1.5" sheetId="6" r:id="rId6"/>
    <sheet name="25.1.6" sheetId="7" r:id="rId7"/>
    <sheet name="25.1.7" sheetId="8" r:id="rId8"/>
    <sheet name="25.1.8" sheetId="9" r:id="rId9"/>
    <sheet name="25.1.9" sheetId="10" r:id="rId10"/>
    <sheet name="25.2.1" sheetId="11" r:id="rId11"/>
    <sheet name="25.2.2" sheetId="12" r:id="rId12"/>
    <sheet name="25.2.3" sheetId="13" r:id="rId13"/>
    <sheet name="25.2.4" sheetId="14" r:id="rId14"/>
    <sheet name="25.2.5" sheetId="15" r:id="rId15"/>
    <sheet name="25.2.6" sheetId="16" r:id="rId16"/>
    <sheet name="25.2.7" sheetId="17" r:id="rId17"/>
    <sheet name="25.2.8" sheetId="18" r:id="rId18"/>
    <sheet name="25.3.1" sheetId="19" r:id="rId19"/>
    <sheet name="25.3.2" sheetId="20" r:id="rId20"/>
    <sheet name="25.3.3" sheetId="21" r:id="rId21"/>
    <sheet name="25.3.4" sheetId="22" r:id="rId22"/>
    <sheet name="25.3.5" sheetId="23" r:id="rId23"/>
    <sheet name="25.3.6" sheetId="24" r:id="rId24"/>
    <sheet name="25.3.7" sheetId="25" r:id="rId25"/>
    <sheet name="25.3.8" sheetId="26" r:id="rId26"/>
    <sheet name="25.3.9" sheetId="27" r:id="rId27"/>
  </sheets>
  <definedNames>
    <definedName name="_xlfn.IFERROR" hidden="1">#NAME?</definedName>
    <definedName name="_xlnm.Print_Titles" localSheetId="1">'25.1.1'!$1:$5</definedName>
    <definedName name="_xlnm.Print_Titles" localSheetId="2">'25.1.2'!$1:$4</definedName>
    <definedName name="_xlnm.Print_Titles" localSheetId="18">'25.3.1'!$1:$5</definedName>
    <definedName name="_xlnm.Print_Titles" localSheetId="19">'25.3.2'!$1:$4</definedName>
  </definedNames>
  <calcPr fullCalcOnLoad="1"/>
</workbook>
</file>

<file path=xl/sharedStrings.xml><?xml version="1.0" encoding="utf-8"?>
<sst xmlns="http://schemas.openxmlformats.org/spreadsheetml/2006/main" count="2157" uniqueCount="324">
  <si>
    <t>25.1.</t>
  </si>
  <si>
    <t xml:space="preserve">Déviation </t>
  </si>
  <si>
    <t>25.1.1.</t>
  </si>
  <si>
    <t>25.1.2.</t>
  </si>
  <si>
    <t>25.1.3.</t>
  </si>
  <si>
    <t>25.1.4.</t>
  </si>
  <si>
    <t>25.1.5.</t>
  </si>
  <si>
    <t>25.1.6.</t>
  </si>
  <si>
    <t>25.1.7.</t>
  </si>
  <si>
    <t>25.1.8.</t>
  </si>
  <si>
    <t>25.1.9.</t>
  </si>
  <si>
    <t>25.2.</t>
  </si>
  <si>
    <t>Agent matériel lié à la déviation</t>
  </si>
  <si>
    <t>25.2.1.</t>
  </si>
  <si>
    <t>25.2.2.</t>
  </si>
  <si>
    <t>25.2.3.</t>
  </si>
  <si>
    <t>25.2.4.</t>
  </si>
  <si>
    <t>25.2.5.</t>
  </si>
  <si>
    <t>25.2.6.</t>
  </si>
  <si>
    <t>25.2.7.</t>
  </si>
  <si>
    <t>25.2.8.</t>
  </si>
  <si>
    <t>25.3.</t>
  </si>
  <si>
    <t xml:space="preserve">Modalité de la blessure </t>
  </si>
  <si>
    <t>25.3.1.</t>
  </si>
  <si>
    <t>25.3.2.</t>
  </si>
  <si>
    <t>25.3.3.</t>
  </si>
  <si>
    <t>25.3.4.</t>
  </si>
  <si>
    <t>25.3.5.</t>
  </si>
  <si>
    <t>25.3.6.</t>
  </si>
  <si>
    <t>25.3.7.</t>
  </si>
  <si>
    <t>25.3.8.</t>
  </si>
  <si>
    <t>25.3.9.</t>
  </si>
  <si>
    <t>Codes SEAT</t>
  </si>
  <si>
    <t>Déviation</t>
  </si>
  <si>
    <t>N</t>
  </si>
  <si>
    <t>%</t>
  </si>
  <si>
    <t>00</t>
  </si>
  <si>
    <t>Pas d'information</t>
  </si>
  <si>
    <t>Déviation par problème électrique, explosion, feu - Non précisé</t>
  </si>
  <si>
    <t>Problème électrique par défaillance dans l'installation - entraînant un contact indirect</t>
  </si>
  <si>
    <t>Problème électrique - entraînant un contact direct</t>
  </si>
  <si>
    <t>Explosion</t>
  </si>
  <si>
    <t>Incendie, embrasement</t>
  </si>
  <si>
    <t>Autre Déviation connue du groupe 10 mais non listée ci-dessus</t>
  </si>
  <si>
    <t>Déviation par débordement, renversement, fuite, écoulement, vaporisation, dégagement - Non précisé</t>
  </si>
  <si>
    <t>A l'état de solide - débordement, renversement</t>
  </si>
  <si>
    <t>A l'état de liquide - fuite, suintement, écoulement, éclaboussure, aspersion</t>
  </si>
  <si>
    <t>A l'état gazeux - vaporisation, formation d'aérosol, formation de gaz</t>
  </si>
  <si>
    <t>Pulvérulent - génération de fumée, émission de poussières, particules</t>
  </si>
  <si>
    <t>Autre Déviation connue du groupe 20 mais non listée ci-dessus</t>
  </si>
  <si>
    <t>Rupture, bris, éclatement, glissade, chute, effondrement d'Agent matériel - Non précisé</t>
  </si>
  <si>
    <t>Rupture de matériel, aux joints, aux connexions</t>
  </si>
  <si>
    <t>Rupture, éclatement, causant des éclats (bois, verre, métal, pierre, plastique, autres)</t>
  </si>
  <si>
    <t>Glissade, chute, effondrement d'Agent matériel - supérieur (tombant sur la victime)</t>
  </si>
  <si>
    <t>Glissade, chute, effondrement d'Agent matériel - inférieur (entraînant la victime)</t>
  </si>
  <si>
    <t>Glissade, chute, effondrement d'Agent matériel - de plain-pied</t>
  </si>
  <si>
    <t>Autre Déviation connue du groupe 30 mais non listée ci-dessus</t>
  </si>
  <si>
    <t>Perte, totale ou partielle, de contrôle de machine, moyen de transport - équipement de manutention, outil à main, objet, animal - Non précisé</t>
  </si>
  <si>
    <t>Perte, totale ou partielle, de contrôle - de machine (y compris le démarrage intempestif) ainsi que de la matière travaillée par la machine</t>
  </si>
  <si>
    <t>Perte, totale ou partielle, de contrôle de moyen de transport - d'équipement de manutention (motorisé ou non)</t>
  </si>
  <si>
    <t>Perte, totale ou partielle, de contrôle d'outil à main (motorisé ou non) ainsi que de la matière travaillée par l'outil</t>
  </si>
  <si>
    <t>Perte, totale ou partielle, de contrôle d'objet (porté, déplacé, manipulé, etc.)</t>
  </si>
  <si>
    <t>Perte, totale ou partielle, de contrôle d'animal</t>
  </si>
  <si>
    <t>Autre Déviation connue du groupe 40 mais non listée ci-dessus</t>
  </si>
  <si>
    <t>Glissade ou trébuchement avec chute, chute de personne - Non précisé</t>
  </si>
  <si>
    <t>Chute de personne - de hauteur</t>
  </si>
  <si>
    <t>Glissade ou trébuchement avec chute, chute de personne - de plain-pied</t>
  </si>
  <si>
    <t>Autre Déviation connue du groupe 50 mais non listée ci-dessus</t>
  </si>
  <si>
    <t>Mouvement du corps sans contrainte physique (conduisant généralement à une blessure externe) - Non précisé</t>
  </si>
  <si>
    <t>En marchant sur un objet coupant</t>
  </si>
  <si>
    <t>En s'agenouillant, s'asseyant, s'appuyant contre</t>
  </si>
  <si>
    <t>En étant attrapé, entraîné, par quelque chose ou par son élan</t>
  </si>
  <si>
    <t>Mouvements non coordonnés, gestes intempestifs, inopportuns</t>
  </si>
  <si>
    <t>Autre Déviation connue du groupe 60 mais non listée ci-dessus</t>
  </si>
  <si>
    <t>Mouvement du corps sous ou avec contrainte physique (conduisant généralement à une blessure interne) - Non précisé</t>
  </si>
  <si>
    <t>En soulevant, en portant, en se levant</t>
  </si>
  <si>
    <t>En poussant, en tractant</t>
  </si>
  <si>
    <t>En déposant, en se baissant</t>
  </si>
  <si>
    <t>En torsion, en rotation, en se tournant</t>
  </si>
  <si>
    <t>En marchant lourdement, faux pas, glissade - sans chute</t>
  </si>
  <si>
    <t>Autre Déviation connue du groupe 70 mais non listée ci-dessus</t>
  </si>
  <si>
    <t>Surprise, frayeur, violence, agression, menace, présence - Non précisé</t>
  </si>
  <si>
    <t>Surprise, frayeur</t>
  </si>
  <si>
    <t>Violence, agression, menace entre membres de l'entreprise soumis à l'autorité de l'employeur</t>
  </si>
  <si>
    <t>Violence, agression, menace - provenant de personnes externes à l'entreprise envers les victimes dans le cadre de leur fonction (attaque de banque, chauffeurs de bus, etc.)</t>
  </si>
  <si>
    <t>Agression, bousculade - par animal</t>
  </si>
  <si>
    <t>Présence de la victime ou d'un tiers créant en soi un danger pour elle/lui-même et le cas échéant pour autrui</t>
  </si>
  <si>
    <t>Autre Déviation connue du groupe 80 mais non listée ci-dessus</t>
  </si>
  <si>
    <t>Autre Déviation non listée dans cette classification.</t>
  </si>
  <si>
    <t>TOTAL</t>
  </si>
  <si>
    <t>Suites</t>
  </si>
  <si>
    <t>CSS</t>
  </si>
  <si>
    <t>IT</t>
  </si>
  <si>
    <t>IP</t>
  </si>
  <si>
    <t>Mortels</t>
  </si>
  <si>
    <t>Commentaires</t>
  </si>
  <si>
    <t>CSS : cas sans suites,  IT :  incapacité temporaire,  IP : incapacité permanente prévue</t>
  </si>
  <si>
    <t>Femmes</t>
  </si>
  <si>
    <t>Hommes</t>
  </si>
  <si>
    <t>Génération de la victime</t>
  </si>
  <si>
    <t>15-24 ans</t>
  </si>
  <si>
    <t>25-49 ans</t>
  </si>
  <si>
    <t>50 ans et plus</t>
  </si>
  <si>
    <t>Suite de l'accident</t>
  </si>
  <si>
    <t>Travail manuel</t>
  </si>
  <si>
    <t>Travail intellectuel</t>
  </si>
  <si>
    <t xml:space="preserve"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</t>
  </si>
  <si>
    <t>Durée de l'incapacité temporaire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</si>
  <si>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</si>
  <si>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</si>
  <si>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</si>
  <si>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</si>
  <si>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</si>
  <si>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</si>
  <si>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 3 à 6 mois</t>
  </si>
  <si>
    <t>IT &gt; 6 mois</t>
  </si>
  <si>
    <t>Total</t>
  </si>
  <si>
    <t>Taux d'incapacité permanente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</si>
  <si>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</si>
  <si>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</si>
  <si>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</si>
  <si>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</si>
  <si>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</si>
  <si>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</si>
  <si>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</si>
  <si>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Code SEAT</t>
  </si>
  <si>
    <t>00.00</t>
  </si>
  <si>
    <t>Pas d’agent matériel ou pas d’information</t>
  </si>
  <si>
    <t>01.00</t>
  </si>
  <si>
    <t xml:space="preserve">Bâtiments, constructions, surfaces - à niveau (intérieur ou extérieur, fixes ou mobiles, temporaires ou non) </t>
  </si>
  <si>
    <t>02.00</t>
  </si>
  <si>
    <t xml:space="preserve">Bâtiments, constructions, surfaces – en hauteur (intérieur ou extérieur) </t>
  </si>
  <si>
    <t>03.00</t>
  </si>
  <si>
    <t xml:space="preserve">Bâtiments, constructions, surfaces – en profondeur (intérieur ou extérieur) </t>
  </si>
  <si>
    <t>04.00</t>
  </si>
  <si>
    <t xml:space="preserve">Dispositifs de distribution de matière, d’alimentation, canalisations </t>
  </si>
  <si>
    <t>05.00</t>
  </si>
  <si>
    <t xml:space="preserve">Moteurs, dispositifs de  transmission et de stockage d’énergie </t>
  </si>
  <si>
    <t>06.00</t>
  </si>
  <si>
    <t xml:space="preserve">Outils à main, non motorisés </t>
  </si>
  <si>
    <t>07.00</t>
  </si>
  <si>
    <t xml:space="preserve">Outils tenus ou guidés à la main, mécaniques </t>
  </si>
  <si>
    <t>08.00</t>
  </si>
  <si>
    <t xml:space="preserve">Outils à main - sans précision sur la motorisation </t>
  </si>
  <si>
    <t>09.00</t>
  </si>
  <si>
    <t xml:space="preserve">Machines et équipements - portables ou mobiles </t>
  </si>
  <si>
    <t>10.00</t>
  </si>
  <si>
    <t>Machines et équipements - fixes</t>
  </si>
  <si>
    <t>11.00</t>
  </si>
  <si>
    <t xml:space="preserve">Dispositifs de convoyage, de transport et de stockage </t>
  </si>
  <si>
    <t>12.00</t>
  </si>
  <si>
    <t>Véhicules terrestres</t>
  </si>
  <si>
    <t>13.00</t>
  </si>
  <si>
    <t xml:space="preserve">Autres véhicules de transport </t>
  </si>
  <si>
    <t>14.00</t>
  </si>
  <si>
    <t xml:space="preserve">Matériaux, objets, produits, éléments constitutifs de machine - bris, poussières </t>
  </si>
  <si>
    <t>15.00</t>
  </si>
  <si>
    <t xml:space="preserve">Substances chimiques, explosives, radioactives, biologiques </t>
  </si>
  <si>
    <t>16.00</t>
  </si>
  <si>
    <t xml:space="preserve">Dispositifs et équipements de sécurité </t>
  </si>
  <si>
    <t>17.00</t>
  </si>
  <si>
    <t xml:space="preserve">Équipements de bureau et personnels, matériel de sport, armes, appareillage domestique </t>
  </si>
  <si>
    <t>18.00</t>
  </si>
  <si>
    <t xml:space="preserve">Organismes vivants et êtres humains </t>
  </si>
  <si>
    <t>19.00</t>
  </si>
  <si>
    <t xml:space="preserve">Déchets en vrac </t>
  </si>
  <si>
    <t>20.00</t>
  </si>
  <si>
    <t xml:space="preserve">Phénomènes physiques et éléments naturels </t>
  </si>
  <si>
    <t>99.00</t>
  </si>
  <si>
    <t>Autres agents matériels non listés dans cette classification</t>
  </si>
  <si>
    <t xml:space="preserve"> </t>
  </si>
  <si>
    <t>Suites de l'accident</t>
  </si>
  <si>
    <t>Genre de la victime</t>
  </si>
  <si>
    <t>Genre de travail</t>
  </si>
  <si>
    <t xml:space="preserve">Suite de l'accident </t>
  </si>
  <si>
    <t xml:space="preserve">Bâtiments, constructions, surfaces - à niveau </t>
  </si>
  <si>
    <t xml:space="preserve">Bâtiments, constructions, surfaces – en hauteur </t>
  </si>
  <si>
    <t xml:space="preserve">Bâtiments, constructions, surfaces – en profondeur </t>
  </si>
  <si>
    <t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Dans "Travail intellectuel" sont compris: employé administratif, autre employé et employé intérimaire.</t>
  </si>
  <si>
    <t>0 jour</t>
  </si>
  <si>
    <t>1 -3 jours</t>
  </si>
  <si>
    <t>4-7 jours</t>
  </si>
  <si>
    <t>8-15 jours</t>
  </si>
  <si>
    <t>16-30 jours</t>
  </si>
  <si>
    <t>1-3 mois</t>
  </si>
  <si>
    <t>&gt;3-6 mois</t>
  </si>
  <si>
    <t>&gt; 6 mois</t>
  </si>
  <si>
    <t>Bâtiments, constructions, surfaces - à niveau (intérieur ou extérieur, fixes ou mobiles, temporaires ou non) – Non précisé</t>
  </si>
  <si>
    <t>Bâtiments, constructions, surfaces – en hauteur (intérieur ou extérieur) - Non précisé</t>
  </si>
  <si>
    <t>Bâtiments, constructions, surfaces – en profondeur (intérieur ou extérieur) - Non précisé</t>
  </si>
  <si>
    <t>Dispositifs de distribution de matière, d’alimentation, canalisations - Non précisé</t>
  </si>
  <si>
    <t>Moteurs, dispositifs de  transmission et de stockage d’énergie - Non précisé</t>
  </si>
  <si>
    <t>Outils à main, non motorisés - Non précisé</t>
  </si>
  <si>
    <t>Outils tenus ou guidés à la main, mécaniques - Non précisé</t>
  </si>
  <si>
    <t>Outils à main - sans précision sur la motorisation - Non précisé</t>
  </si>
  <si>
    <t>Machines et équipements - portables ou mobiles - Non précisé</t>
  </si>
  <si>
    <t>Machines et équipements - fixes - Non précisé</t>
  </si>
  <si>
    <t>Dispositifs de convoyage, de transport et de stockage - Non précisé</t>
  </si>
  <si>
    <t>Véhicules terrestres - Non précisé</t>
  </si>
  <si>
    <t>Autres véhicules de transport - Non précisé</t>
  </si>
  <si>
    <t>Matériaux, objets, produits, éléments constitutifs de machine - bris, poussières - Non précisé</t>
  </si>
  <si>
    <t>Substances chimiques, explosives, radioactives, biologiques - Non précisé</t>
  </si>
  <si>
    <t>Dispositifs et équipements de sécurité – Non précisé</t>
  </si>
  <si>
    <t>Équipements de bureau et personnels, matériel de sport, armes, appareillage domestique - Non précisé</t>
  </si>
  <si>
    <t>Organismes vivants et êtres humains - Non précisé</t>
  </si>
  <si>
    <t>Déchets en vrac - Non précisé</t>
  </si>
  <si>
    <t>Phénomènes physiques et éléments naturels - Non précisé</t>
  </si>
  <si>
    <t>Contact-Modalité de la blessure</t>
  </si>
  <si>
    <t>Contact avec courant électrique, température, substance dangereuse - Non précisé</t>
  </si>
  <si>
    <t>Contact indirect avec un arc électrique, foudre (passif)</t>
  </si>
  <si>
    <t>Contact direct avec l'électricité, recevoir une décharge électrique dans le corps</t>
  </si>
  <si>
    <t>Contact avec flamme nue ou objet, environnement - chaud ou en feu</t>
  </si>
  <si>
    <t>Contact avec objet, environnement - froid ou glacé</t>
  </si>
  <si>
    <t>Contact avec des substances dangereuses - via nez, bouche, par inhalation de</t>
  </si>
  <si>
    <t>Contact avec des substances dangereuses - sur ou au travers de la peau et des yeux</t>
  </si>
  <si>
    <t>Contact avec des substances dangereuses - via le système digestif en avalant, mangeant</t>
  </si>
  <si>
    <t>Autre Contact - Modalité de la blessure connu du groupe 10 mais non listé ci-dessus</t>
  </si>
  <si>
    <t>Noyade, ensevelissement, enveloppement - Non précisé</t>
  </si>
  <si>
    <t>Noyade dans liquide</t>
  </si>
  <si>
    <t>Ensevelissement sous solide</t>
  </si>
  <si>
    <t>Enveloppement par, entouré de gaz ou de particules en suspension</t>
  </si>
  <si>
    <t>Autre Contact - Modalité de la blessure connu du groupe 20 mais non listé ci-dessus</t>
  </si>
  <si>
    <t>Écrasement en mouvement vertical ou horizontal sur, contre un objet immobile (la victime est en mouvement) - Non précisé</t>
  </si>
  <si>
    <t>Mouvement vertical, écrasement sur, contre (résultat d'une chute)</t>
  </si>
  <si>
    <t>Mouvement horizontal, écrasement sur, contre</t>
  </si>
  <si>
    <t>Autre Contact - Modalité de la blessure connu du groupe 30 mais non listé ci-dessus</t>
  </si>
  <si>
    <t>Heurt par objet en mouvement, collision avec - Non précisé</t>
  </si>
  <si>
    <t>Heurt - par objet projeté</t>
  </si>
  <si>
    <t>Heurt - par objet qui chute</t>
  </si>
  <si>
    <t>Heurt - par objet en balancement</t>
  </si>
  <si>
    <t>Heurt par objet y compris les véhicules - en rotation, mouvement, déplacement</t>
  </si>
  <si>
    <t>Collision avec un objet y compris les véhicules - collision avec une personne (la victime est en mouvement)</t>
  </si>
  <si>
    <t>Autre Contact - Modalité de la blessure connu du groupe 40 mais non listé ci-dessus</t>
  </si>
  <si>
    <t>Contact avec Agent matériel coupant, pointu, dur, rugueux - Non précisé</t>
  </si>
  <si>
    <t>Contact avec Agent matériel coupant (couteau, lame)</t>
  </si>
  <si>
    <t>Contact avec Agent matériel pointu (clou, outil acéré)</t>
  </si>
  <si>
    <t>Contact avec Agent matériel dur ou rugueux</t>
  </si>
  <si>
    <t>Autre Contact - Modalité de la blessure connu du groupe 50 mais non listé ci-dessus</t>
  </si>
  <si>
    <t>Coincement, écrasement, etc. - Non précisé</t>
  </si>
  <si>
    <t>Coincement, écrasement - dans</t>
  </si>
  <si>
    <t>Coincement, écrasement - sous</t>
  </si>
  <si>
    <t>Coincement, écrasement - entre</t>
  </si>
  <si>
    <t>Arrachement, sectionnement d'un membre, d'une main, d'un doigt</t>
  </si>
  <si>
    <t>Autre Contact - Modalité de la blessure connu du groupe 60 mais non listé ci-dessus</t>
  </si>
  <si>
    <t>Contrainte physique du corps, contrainte psychique - Non précisé</t>
  </si>
  <si>
    <t>Contrainte physique - sur le système musculo-squelettique</t>
  </si>
  <si>
    <t>Contrainte physique - causée par des radiations, par le bruit, la lumière, la pression</t>
  </si>
  <si>
    <t>Contrainte psychique, choc mental</t>
  </si>
  <si>
    <t>Autre Contact - Modalité de la blessure connu du groupe 70 mais non listé ci-dessus</t>
  </si>
  <si>
    <t>Morsure, coup de pied, etc., (animal ou humain) - Non précisé</t>
  </si>
  <si>
    <t>Morsure par</t>
  </si>
  <si>
    <t>Piqûre par un insecte, un poisson</t>
  </si>
  <si>
    <t>Coup, coup de pied, coup de tête, étranglement</t>
  </si>
  <si>
    <t>Autre Contact - Modalité de la blessure connu du groupe 80 mais non listé ci-dessus</t>
  </si>
  <si>
    <t>Autre Contact - Modalité de la blessure non listé dans cette classification</t>
  </si>
  <si>
    <t>SOUS-TOTAL</t>
  </si>
  <si>
    <t>Inconnus / Pas d'information</t>
  </si>
  <si>
    <t xml:space="preserve">L'information relative à la variable "Contact -Modalité de la blessure" ne doit pas être communiquée obligatoirement par l'employeur dans le cas  </t>
  </si>
  <si>
    <t xml:space="preserve">d'une déclaration simplifiée d'accident du travail (déclaration électronique). Les accidents occasionnant  une incapacité </t>
  </si>
  <si>
    <t xml:space="preserve">temporaire inférieure à 4 jours peuvent faire l'objet d'une déclaration simplifiée à partir de 2005. </t>
  </si>
  <si>
    <t>Ces accidents sont repris dans la catégorie "Inconnus / Pas d'information".</t>
  </si>
  <si>
    <t>Contact-modalité blessure</t>
  </si>
  <si>
    <t>L'information relative à la variable "Contact -Modalité de la blessure" ne doit pas être communiquée par l'employeur dans le cas d'une déclaration simplifiée d'accident du travail (déclaration électronique). Les accidents occasionnant  une incapacité temporaire inférieure à 4 jours peuvent faire l'objet d'une déclaration simplifiée à partir de 2005.   Ces accidents sont repris dans la catégorie "Inconnus / Pas d'information".</t>
  </si>
  <si>
    <t>Contact - modalité de la blessure</t>
  </si>
  <si>
    <t xml:space="preserve">L'information relative à la variable "Contact -Modalité de la blessure" ne doit pas être communiquée  par l'employeur dans le cas d'une déclaration simplifiée d'accident du travail (déclaration électronique). Les accidents occasionnant  une incapacité temporaire inférieure à 4 jours peuvent faire l'objet d'une déclaration simplifiée à partir de 2005.  Ces accidents sont repris dans la catégorie "Inconnus / Pas d'information". </t>
  </si>
  <si>
    <t>Modalité de la blessure</t>
  </si>
  <si>
    <t>25.1. Déviation</t>
  </si>
  <si>
    <t>25.2. Agent matériel lié à la déviation</t>
  </si>
  <si>
    <t>25.3. Modalité de la blessure</t>
  </si>
  <si>
    <t>Année</t>
  </si>
  <si>
    <t>25. Caractéristiques du processus accidentel sur le chemin du travail dans le secteur privé - 2021</t>
  </si>
  <si>
    <t>Accidents sur le chemin du travail selon la déviation : évolution 2012 - 2021</t>
  </si>
  <si>
    <t>Accidents sur le chemin du travail selon la déviation : distribution selon les conséquences - 2021</t>
  </si>
  <si>
    <t>Accidents sur le chemin du travail selon la déviation : distribution selon le genre - 2021</t>
  </si>
  <si>
    <t>Accidents sur le chemin du travail selon la déviation : distribution selon les conséquences et la génération en fréquence absolue - 2021</t>
  </si>
  <si>
    <t>Accidents sur le chemin du travail selon la déviation : distribution selon les conséquences et la génération en fréquence relative - 2021</t>
  </si>
  <si>
    <t>Accidents sur le chemin du travail selon la déviation : distribution selon les conséquences et le genre de travail en fréquence absolue - 2021</t>
  </si>
  <si>
    <t>Accidents sur le chemin du travail selon la déviation : distribution selon les conséquences et le genre de travail en fréquence relative - 2021</t>
  </si>
  <si>
    <t>Accidents sur le chemin du travail selon la déviation : distribution selon la durée de l’incapacité temporaire - 2021</t>
  </si>
  <si>
    <t>Accidents sur le chemin du travail selon la déviation : distribution selon le taux d'incapacité permanente prévu - 2021</t>
  </si>
  <si>
    <t>Accidents sur le chemin du travail selon l'agent matériel : évolution 2012 - 2021</t>
  </si>
  <si>
    <t>Accidents sur le chemin du travail selon l'agent matériel : distribution selon les conséquences - 2021</t>
  </si>
  <si>
    <t>Accidents sur le chemin du travail selon l'agent matériel : distribution selon les conséquences et le genre - 2021</t>
  </si>
  <si>
    <t>Accidents sur le chemin du travail selon l'agent matériel : distribution selon les conséquences et la génération en fréquence absolue - 2021</t>
  </si>
  <si>
    <t>Accidents sur le chemin du travail selon l'agent matériel : distribution selon les conséquences et la génération en fréquence relative - 2021</t>
  </si>
  <si>
    <t>Accidents sur le chemin du travail selon l'agent matériel : distribution selon les conséquences et le genre de travail - 2021</t>
  </si>
  <si>
    <t>Accidents sur le chemin du travail selon l'agent matériel : distribution selon la durée de l’incapacité temporaire - 2021</t>
  </si>
  <si>
    <t>Accidents sur le chemin du travail selon l'agent matériel : distribution selon le taux d'incapacité permanente prévu - 2021</t>
  </si>
  <si>
    <t>Accidents sur le chemin du travail selon la modalité de la blessure : évolution 2012 - 2021</t>
  </si>
  <si>
    <t>Accidents sur le chemin du travail selon la modalité de la blessure : distribution selon les conséquences - 2021</t>
  </si>
  <si>
    <t>Accidents sur le chemin du travail selon la modalité de la blessure :  distribution selon les conséquences et le genre - 2021</t>
  </si>
  <si>
    <t>Accidents sur le chemin du travail selon la modalité de la blessure : distribution selon les conséquences et la génération en fréquence absolue - 2021</t>
  </si>
  <si>
    <t>Accidents sur le chemin du travail selon la modalité de la blessure : distribution selon les conséquences et la génération en fréquence relative - 2021</t>
  </si>
  <si>
    <t>Accidents sur le chemin du travail selon la modalité de la blessure : distribution selon les conséquences et le genre de travail en fréquence absolue - 2021</t>
  </si>
  <si>
    <t>Accidents sur le chemin du travail selon la modalité de la blessure : distribution selon les conséquences et le genre de travail en fréquence relative - 2021</t>
  </si>
  <si>
    <t>Accidents sur le chemin du travail selon la modalité de la blessure : distribution selon la durée de l’incapacité temporaire - 2021</t>
  </si>
  <si>
    <t>Accidents sur le chemin du travail selon la modalité de la blessure : distribution selon le taux d'incapacité permanente prévu - 2021</t>
  </si>
  <si>
    <t>25.1.1.  Accidents sur le chemin du travail selon la déviation : évolution 2012 - 2021</t>
  </si>
  <si>
    <t>Variation de 2020 à 2021 en %</t>
  </si>
  <si>
    <t>25.1.3. Accidents sur le chemin du travail selon la déviation : distribution selon le genre - 2021</t>
  </si>
  <si>
    <t>25.1.4.  Accidents sur le chemin du travail selon la déviation : distribution selon les conséquences et la génération en fréquence absolue - 2021</t>
  </si>
  <si>
    <t>25.1.5.  Accidents sur le chemin du travail selon la déviation : distribution selon les conséquences et la génération en fréquence relative - 2021</t>
  </si>
  <si>
    <t>25.1.6.  Accidents sur le chemin du travail selon la déviation : distribution selon les conséquences et le genre de travail en fréquence absolue - 2021</t>
  </si>
  <si>
    <t>25.1.7. Accidents sur le chemin du travail selon la déviation : distribution selon les conséquences et le genre de travail en fréquence relative - 2021</t>
  </si>
  <si>
    <t>25.1.8.   Accidents sur le chemin du travail selon la déviation : distribution selon la durée de l’incapacité temporaire - 2021</t>
  </si>
  <si>
    <t>25.1.9.  Accidents sur le chemin du travail selon la déviation : distribution selon le taux d'incapacité permanente prévu - 2021</t>
  </si>
  <si>
    <t>25.2.1.  Accidents sur le chemin du travail selon l'agent matériel : évolution 2012 - 2021</t>
  </si>
  <si>
    <t>25.2.2. Accidents sur le chemin du travail selon l'agent matériel : distribution selon les conséquences - 2021</t>
  </si>
  <si>
    <t xml:space="preserve"> 25.2.3. Accidents sur le chemin du travail selon l'agent matériel : distribution selon les conséquences et le genre - 2021</t>
  </si>
  <si>
    <t>25.2.4.  Accidents sur le chemin du travail selon l'agent matériel : distribution selon les conséquences et la génération en fréquence absolue - 2021</t>
  </si>
  <si>
    <t>25.2.5. Accidents sur le chemin du travail selon l'agent matériel : distribution selon les conséquences et la génération en fréquence relative - 2021</t>
  </si>
  <si>
    <t>25.2.6. Accidents sur le chemin du travail selon l'agent matériel : distribution selon les conséquences et le genre de travail - 2021</t>
  </si>
  <si>
    <t>25.2.7. Accidents sur le chemin du travail selon l'agent matériel : distribution selon la durée de l’incapacité temporaire - 2021</t>
  </si>
  <si>
    <t>25.2.8. Accidents sur le chemin du travail selon l'agent matériel : distribution selon le taux d'incapacité permanente prévu - 2021</t>
  </si>
  <si>
    <t>25.3.1. Accidents sur le chemin du travail selon la modalité de la blessure : évolution 2012 - 2021</t>
  </si>
  <si>
    <t>25.3.2. Accidents sur le chemin du travail selon la modalité de la blessure : distribution selon les conséquences - 2021</t>
  </si>
  <si>
    <t>25.3.3. Accidents sur le chemin du travail selon la modalité de la blessure :  distribution selon les conséquences et le genre - 2021</t>
  </si>
  <si>
    <t>25.3.4. Accidents sur le chemin du travail selon la modalité de la blessure : distribution selon les conséquences et la génération en fréquence absolue - 2021</t>
  </si>
  <si>
    <t>25.3.5. Accidents sur le chemin du travail selon la modalité de la blessure : distribution selon les conséquences et la génération en fréquence relative - 2021</t>
  </si>
  <si>
    <t>25.3.6. Accidents sur le chemin du travail selon la modalité de la blessure : distribution selon les conséquences et le genre de travail en fréquence absolue - 2021</t>
  </si>
  <si>
    <t>25.3.7. Accidents sur le chemin du travail selon la modalité de la blessure : distribution selon les conséquences et le genre de travail en fréquence relative - 2021</t>
  </si>
  <si>
    <t>25.3.8. Accidents sur le chemin du travail selon la modalité de la blessure : distribution selon la durée de l’incapacité temporaire - 2021</t>
  </si>
  <si>
    <t>25.3.9. Accidents sur le chemin du travail selon la modalité de la blessure : distribution selon le taux d'incapacité permanente prévu - 2021</t>
  </si>
  <si>
    <t>25.1.2.  Accidents sur le chemin du travail selon la déviation : distribution selon les conséquences - 2021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</si>
</sst>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#,##0.0[$%-80C]"/>
    <numFmt numFmtId="174" formatCode="#,##0.0[$%-80C]*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u val="single"/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1"/>
      <color indexed="10"/>
      <name val="Microsoft Sans Serif"/>
      <family val="2"/>
    </font>
    <font>
      <i/>
      <sz val="11"/>
      <color indexed="8"/>
      <name val="Microsoft Sans Serif"/>
      <family val="2"/>
    </font>
    <font>
      <u val="single"/>
      <sz val="11"/>
      <name val="Microsoft Sans Serif"/>
      <family val="2"/>
    </font>
    <font>
      <i/>
      <sz val="11"/>
      <name val="Microsoft Sans Serif"/>
      <family val="2"/>
    </font>
    <font>
      <i/>
      <sz val="11"/>
      <color indexed="10"/>
      <name val="Microsoft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9"/>
      <name val="Microsoft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44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4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1" fillId="0" borderId="0" xfId="44" applyFill="1" applyAlignment="1">
      <alignment/>
    </xf>
    <xf numFmtId="0" fontId="41" fillId="0" borderId="0" xfId="44" applyAlignment="1">
      <alignment/>
    </xf>
    <xf numFmtId="0" fontId="4" fillId="0" borderId="11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172" fontId="7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9" fontId="9" fillId="0" borderId="14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center" vertical="center"/>
    </xf>
    <xf numFmtId="172" fontId="11" fillId="0" borderId="0" xfId="0" applyNumberFormat="1" applyFont="1" applyFill="1" applyAlignment="1">
      <alignment horizontal="center" vertical="center"/>
    </xf>
    <xf numFmtId="172" fontId="12" fillId="0" borderId="15" xfId="0" applyNumberFormat="1" applyFont="1" applyFill="1" applyBorder="1" applyAlignment="1">
      <alignment horizontal="center" vertical="center"/>
    </xf>
    <xf numFmtId="172" fontId="12" fillId="0" borderId="12" xfId="0" applyNumberFormat="1" applyFont="1" applyFill="1" applyBorder="1" applyAlignment="1">
      <alignment horizontal="center" vertical="center"/>
    </xf>
    <xf numFmtId="9" fontId="12" fillId="0" borderId="18" xfId="0" applyNumberFormat="1" applyFont="1" applyFill="1" applyBorder="1" applyAlignment="1">
      <alignment horizontal="center" vertical="center"/>
    </xf>
    <xf numFmtId="172" fontId="12" fillId="0" borderId="19" xfId="0" applyNumberFormat="1" applyFont="1" applyFill="1" applyBorder="1" applyAlignment="1">
      <alignment horizontal="center" vertical="center"/>
    </xf>
    <xf numFmtId="172" fontId="12" fillId="0" borderId="16" xfId="0" applyNumberFormat="1" applyFont="1" applyFill="1" applyBorder="1" applyAlignment="1">
      <alignment horizontal="center" vertical="center"/>
    </xf>
    <xf numFmtId="172" fontId="12" fillId="0" borderId="13" xfId="0" applyNumberFormat="1" applyFont="1" applyFill="1" applyBorder="1" applyAlignment="1">
      <alignment horizontal="center" vertical="center"/>
    </xf>
    <xf numFmtId="9" fontId="12" fillId="0" borderId="20" xfId="0" applyNumberFormat="1" applyFont="1" applyFill="1" applyBorder="1" applyAlignment="1">
      <alignment horizontal="center" vertical="center"/>
    </xf>
    <xf numFmtId="172" fontId="12" fillId="0" borderId="21" xfId="0" applyNumberFormat="1" applyFont="1" applyFill="1" applyBorder="1" applyAlignment="1">
      <alignment horizontal="center" vertical="center"/>
    </xf>
    <xf numFmtId="9" fontId="9" fillId="0" borderId="17" xfId="0" applyNumberFormat="1" applyFont="1" applyFill="1" applyBorder="1" applyAlignment="1">
      <alignment horizontal="center" vertical="center"/>
    </xf>
    <xf numFmtId="9" fontId="9" fillId="0" borderId="22" xfId="0" applyNumberFormat="1" applyFont="1" applyFill="1" applyBorder="1" applyAlignment="1">
      <alignment horizontal="center" vertical="center"/>
    </xf>
    <xf numFmtId="9" fontId="9" fillId="0" borderId="23" xfId="0" applyNumberFormat="1" applyFont="1" applyFill="1" applyBorder="1" applyAlignment="1">
      <alignment horizontal="center" vertical="center"/>
    </xf>
    <xf numFmtId="9" fontId="9" fillId="0" borderId="24" xfId="0" applyNumberFormat="1" applyFont="1" applyFill="1" applyBorder="1" applyAlignment="1">
      <alignment horizontal="center" vertical="center"/>
    </xf>
    <xf numFmtId="9" fontId="9" fillId="0" borderId="2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9" fontId="7" fillId="0" borderId="27" xfId="0" applyNumberFormat="1" applyFont="1" applyFill="1" applyBorder="1" applyAlignment="1">
      <alignment horizontal="center" vertical="center"/>
    </xf>
    <xf numFmtId="9" fontId="7" fillId="0" borderId="28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 vertical="center"/>
    </xf>
    <xf numFmtId="3" fontId="10" fillId="0" borderId="34" xfId="0" applyNumberFormat="1" applyFont="1" applyFill="1" applyBorder="1" applyAlignment="1">
      <alignment horizontal="center" vertical="center"/>
    </xf>
    <xf numFmtId="172" fontId="12" fillId="0" borderId="31" xfId="0" applyNumberFormat="1" applyFont="1" applyFill="1" applyBorder="1" applyAlignment="1">
      <alignment horizontal="center" vertical="center"/>
    </xf>
    <xf numFmtId="172" fontId="12" fillId="0" borderId="32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72" fontId="9" fillId="0" borderId="22" xfId="0" applyNumberFormat="1" applyFont="1" applyFill="1" applyBorder="1" applyAlignment="1">
      <alignment horizontal="center" vertical="center"/>
    </xf>
    <xf numFmtId="9" fontId="9" fillId="0" borderId="33" xfId="0" applyNumberFormat="1" applyFont="1" applyFill="1" applyBorder="1" applyAlignment="1">
      <alignment horizontal="center" vertical="center"/>
    </xf>
    <xf numFmtId="9" fontId="9" fillId="0" borderId="34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9" fontId="9" fillId="0" borderId="3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 vertical="center"/>
    </xf>
    <xf numFmtId="172" fontId="7" fillId="0" borderId="34" xfId="0" applyNumberFormat="1" applyFont="1" applyFill="1" applyBorder="1" applyAlignment="1">
      <alignment horizontal="center" vertical="center"/>
    </xf>
    <xf numFmtId="172" fontId="4" fillId="0" borderId="37" xfId="0" applyNumberFormat="1" applyFont="1" applyFill="1" applyBorder="1" applyAlignment="1">
      <alignment horizontal="center" vertical="center" wrapText="1"/>
    </xf>
    <xf numFmtId="172" fontId="4" fillId="0" borderId="32" xfId="0" applyNumberFormat="1" applyFont="1" applyFill="1" applyBorder="1" applyAlignment="1">
      <alignment horizontal="center" vertical="center" wrapText="1"/>
    </xf>
    <xf numFmtId="9" fontId="7" fillId="0" borderId="38" xfId="0" applyNumberFormat="1" applyFont="1" applyFill="1" applyBorder="1" applyAlignment="1">
      <alignment horizontal="center" vertical="center"/>
    </xf>
    <xf numFmtId="9" fontId="7" fillId="0" borderId="39" xfId="0" applyNumberFormat="1" applyFont="1" applyFill="1" applyBorder="1" applyAlignment="1">
      <alignment horizontal="center" vertical="center"/>
    </xf>
    <xf numFmtId="9" fontId="7" fillId="0" borderId="14" xfId="0" applyNumberFormat="1" applyFont="1" applyFill="1" applyBorder="1" applyAlignment="1">
      <alignment horizontal="center" vertical="center"/>
    </xf>
    <xf numFmtId="9" fontId="7" fillId="0" borderId="23" xfId="0" applyNumberFormat="1" applyFont="1" applyFill="1" applyBorder="1" applyAlignment="1">
      <alignment horizontal="center" vertical="center"/>
    </xf>
    <xf numFmtId="172" fontId="7" fillId="0" borderId="24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2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41" xfId="0" applyFont="1" applyFill="1" applyBorder="1" applyAlignment="1">
      <alignment horizontal="center" vertical="center" wrapText="1"/>
    </xf>
    <xf numFmtId="172" fontId="12" fillId="0" borderId="11" xfId="0" applyNumberFormat="1" applyFont="1" applyFill="1" applyBorder="1" applyAlignment="1">
      <alignment horizontal="center" vertical="center"/>
    </xf>
    <xf numFmtId="172" fontId="12" fillId="0" borderId="44" xfId="0" applyNumberFormat="1" applyFont="1" applyFill="1" applyBorder="1" applyAlignment="1">
      <alignment horizontal="center" vertical="center"/>
    </xf>
    <xf numFmtId="9" fontId="12" fillId="0" borderId="45" xfId="0" applyNumberFormat="1" applyFont="1" applyFill="1" applyBorder="1" applyAlignment="1">
      <alignment horizontal="center" vertical="center"/>
    </xf>
    <xf numFmtId="172" fontId="12" fillId="0" borderId="43" xfId="0" applyNumberFormat="1" applyFont="1" applyFill="1" applyBorder="1" applyAlignment="1">
      <alignment horizontal="center" vertical="center"/>
    </xf>
    <xf numFmtId="3" fontId="6" fillId="0" borderId="44" xfId="0" applyNumberFormat="1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horizontal="center" vertical="center"/>
    </xf>
    <xf numFmtId="3" fontId="5" fillId="0" borderId="46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172" fontId="7" fillId="0" borderId="42" xfId="0" applyNumberFormat="1" applyFont="1" applyFill="1" applyBorder="1" applyAlignment="1">
      <alignment horizontal="center" vertical="center" wrapText="1"/>
    </xf>
    <xf numFmtId="172" fontId="7" fillId="0" borderId="37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3" fontId="6" fillId="0" borderId="43" xfId="0" applyNumberFormat="1" applyFont="1" applyFill="1" applyBorder="1" applyAlignment="1">
      <alignment horizontal="center" vertical="center"/>
    </xf>
    <xf numFmtId="3" fontId="6" fillId="0" borderId="4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5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52" xfId="0" applyNumberFormat="1" applyFont="1" applyFill="1" applyBorder="1" applyAlignment="1">
      <alignment horizontal="center" vertical="center"/>
    </xf>
    <xf numFmtId="3" fontId="6" fillId="0" borderId="5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3" fontId="5" fillId="0" borderId="5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2" fontId="14" fillId="0" borderId="11" xfId="0" applyNumberFormat="1" applyFont="1" applyFill="1" applyBorder="1" applyAlignment="1">
      <alignment horizontal="center" vertical="center"/>
    </xf>
    <xf numFmtId="172" fontId="14" fillId="0" borderId="44" xfId="0" applyNumberFormat="1" applyFont="1" applyFill="1" applyBorder="1" applyAlignment="1">
      <alignment horizontal="center" vertical="center"/>
    </xf>
    <xf numFmtId="9" fontId="14" fillId="0" borderId="45" xfId="0" applyNumberFormat="1" applyFont="1" applyFill="1" applyBorder="1" applyAlignment="1">
      <alignment horizontal="center" vertical="center"/>
    </xf>
    <xf numFmtId="172" fontId="14" fillId="0" borderId="43" xfId="0" applyNumberFormat="1" applyFont="1" applyFill="1" applyBorder="1" applyAlignment="1">
      <alignment horizontal="center" vertical="center"/>
    </xf>
    <xf numFmtId="172" fontId="14" fillId="0" borderId="15" xfId="0" applyNumberFormat="1" applyFont="1" applyFill="1" applyBorder="1" applyAlignment="1">
      <alignment horizontal="center" vertical="center"/>
    </xf>
    <xf numFmtId="172" fontId="14" fillId="0" borderId="12" xfId="0" applyNumberFormat="1" applyFont="1" applyFill="1" applyBorder="1" applyAlignment="1">
      <alignment horizontal="center" vertical="center"/>
    </xf>
    <xf numFmtId="9" fontId="14" fillId="0" borderId="18" xfId="0" applyNumberFormat="1" applyFont="1" applyFill="1" applyBorder="1" applyAlignment="1">
      <alignment horizontal="center" vertical="center"/>
    </xf>
    <xf numFmtId="172" fontId="14" fillId="0" borderId="19" xfId="0" applyNumberFormat="1" applyFont="1" applyFill="1" applyBorder="1" applyAlignment="1">
      <alignment horizontal="center" vertical="center"/>
    </xf>
    <xf numFmtId="172" fontId="14" fillId="0" borderId="26" xfId="0" applyNumberFormat="1" applyFont="1" applyFill="1" applyBorder="1" applyAlignment="1">
      <alignment horizontal="center" vertical="center"/>
    </xf>
    <xf numFmtId="172" fontId="14" fillId="0" borderId="47" xfId="0" applyNumberFormat="1" applyFont="1" applyFill="1" applyBorder="1" applyAlignment="1">
      <alignment horizontal="center" vertical="center"/>
    </xf>
    <xf numFmtId="9" fontId="14" fillId="0" borderId="42" xfId="0" applyNumberFormat="1" applyFont="1" applyFill="1" applyBorder="1" applyAlignment="1">
      <alignment horizontal="center" vertical="center"/>
    </xf>
    <xf numFmtId="172" fontId="14" fillId="0" borderId="41" xfId="0" applyNumberFormat="1" applyFont="1" applyFill="1" applyBorder="1" applyAlignment="1">
      <alignment horizontal="center" vertical="center"/>
    </xf>
    <xf numFmtId="9" fontId="7" fillId="0" borderId="17" xfId="0" applyNumberFormat="1" applyFont="1" applyFill="1" applyBorder="1" applyAlignment="1">
      <alignment horizontal="center" vertical="center"/>
    </xf>
    <xf numFmtId="9" fontId="7" fillId="0" borderId="22" xfId="0" applyNumberFormat="1" applyFont="1" applyFill="1" applyBorder="1" applyAlignment="1">
      <alignment horizontal="center" vertical="center"/>
    </xf>
    <xf numFmtId="9" fontId="7" fillId="0" borderId="24" xfId="0" applyNumberFormat="1" applyFont="1" applyFill="1" applyBorder="1" applyAlignment="1">
      <alignment horizontal="center" vertical="center"/>
    </xf>
    <xf numFmtId="9" fontId="7" fillId="0" borderId="25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4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172" fontId="5" fillId="0" borderId="0" xfId="0" applyNumberFormat="1" applyFont="1" applyFill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4" fillId="0" borderId="44" xfId="0" applyNumberFormat="1" applyFont="1" applyFill="1" applyBorder="1" applyAlignment="1">
      <alignment horizontal="center" vertical="center" wrapText="1"/>
    </xf>
    <xf numFmtId="172" fontId="4" fillId="0" borderId="46" xfId="0" applyNumberFormat="1" applyFont="1" applyFill="1" applyBorder="1" applyAlignment="1">
      <alignment horizontal="center" vertical="center" wrapText="1"/>
    </xf>
    <xf numFmtId="172" fontId="12" fillId="0" borderId="46" xfId="0" applyNumberFormat="1" applyFont="1" applyFill="1" applyBorder="1" applyAlignment="1">
      <alignment horizontal="center" vertical="center"/>
    </xf>
    <xf numFmtId="172" fontId="12" fillId="0" borderId="14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3" fontId="6" fillId="0" borderId="46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172" fontId="12" fillId="0" borderId="35" xfId="0" applyNumberFormat="1" applyFont="1" applyFill="1" applyBorder="1" applyAlignment="1">
      <alignment horizontal="center" vertical="center"/>
    </xf>
    <xf numFmtId="172" fontId="12" fillId="0" borderId="55" xfId="0" applyNumberFormat="1" applyFont="1" applyFill="1" applyBorder="1" applyAlignment="1">
      <alignment horizontal="center" vertical="center"/>
    </xf>
    <xf numFmtId="9" fontId="12" fillId="0" borderId="56" xfId="0" applyNumberFormat="1" applyFont="1" applyFill="1" applyBorder="1" applyAlignment="1">
      <alignment horizontal="center" vertical="center"/>
    </xf>
    <xf numFmtId="172" fontId="12" fillId="0" borderId="52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55" xfId="0" applyNumberFormat="1" applyFont="1" applyFill="1" applyBorder="1" applyAlignment="1">
      <alignment horizontal="center" vertical="center"/>
    </xf>
    <xf numFmtId="3" fontId="6" fillId="0" borderId="56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center" vertical="center" wrapText="1"/>
    </xf>
    <xf numFmtId="172" fontId="4" fillId="0" borderId="32" xfId="55" applyNumberFormat="1" applyFont="1" applyFill="1" applyBorder="1" applyAlignment="1">
      <alignment horizontal="center" vertical="center" wrapText="1"/>
    </xf>
    <xf numFmtId="3" fontId="10" fillId="0" borderId="29" xfId="0" applyNumberFormat="1" applyFont="1" applyFill="1" applyBorder="1" applyAlignment="1">
      <alignment horizontal="center" vertical="center"/>
    </xf>
    <xf numFmtId="9" fontId="7" fillId="0" borderId="14" xfId="55" applyNumberFormat="1" applyFont="1" applyFill="1" applyBorder="1" applyAlignment="1">
      <alignment horizontal="center" vertical="center"/>
    </xf>
    <xf numFmtId="9" fontId="7" fillId="0" borderId="23" xfId="55" applyNumberFormat="1" applyFont="1" applyFill="1" applyBorder="1" applyAlignment="1">
      <alignment horizontal="center" vertical="center"/>
    </xf>
    <xf numFmtId="172" fontId="4" fillId="0" borderId="14" xfId="55" applyNumberFormat="1" applyFont="1" applyFill="1" applyBorder="1" applyAlignment="1">
      <alignment horizontal="center" vertical="center"/>
    </xf>
    <xf numFmtId="9" fontId="4" fillId="0" borderId="14" xfId="55" applyNumberFormat="1" applyFont="1" applyFill="1" applyBorder="1" applyAlignment="1">
      <alignment horizontal="center" vertical="center"/>
    </xf>
    <xf numFmtId="172" fontId="4" fillId="0" borderId="42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left" vertical="center"/>
    </xf>
    <xf numFmtId="3" fontId="6" fillId="0" borderId="0" xfId="0" applyNumberFormat="1" applyFont="1" applyFill="1" applyAlignment="1">
      <alignment horizontal="left" vertical="center"/>
    </xf>
    <xf numFmtId="172" fontId="6" fillId="0" borderId="0" xfId="0" applyNumberFormat="1" applyFont="1" applyFill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172" fontId="14" fillId="0" borderId="14" xfId="0" applyNumberFormat="1" applyFont="1" applyFill="1" applyBorder="1" applyAlignment="1">
      <alignment horizontal="center" vertical="center"/>
    </xf>
    <xf numFmtId="172" fontId="14" fillId="0" borderId="34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left" vertical="center" wrapText="1"/>
    </xf>
    <xf numFmtId="172" fontId="14" fillId="0" borderId="46" xfId="0" applyNumberFormat="1" applyFont="1" applyFill="1" applyBorder="1" applyAlignment="1">
      <alignment horizontal="center" vertical="center"/>
    </xf>
    <xf numFmtId="172" fontId="14" fillId="0" borderId="5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172" fontId="14" fillId="0" borderId="31" xfId="0" applyNumberFormat="1" applyFont="1" applyFill="1" applyBorder="1" applyAlignment="1">
      <alignment horizontal="center" vertical="center"/>
    </xf>
    <xf numFmtId="172" fontId="14" fillId="0" borderId="58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172" fontId="14" fillId="0" borderId="32" xfId="0" applyNumberFormat="1" applyFont="1" applyFill="1" applyBorder="1" applyAlignment="1">
      <alignment horizontal="center" vertical="center"/>
    </xf>
    <xf numFmtId="172" fontId="14" fillId="0" borderId="5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 wrapText="1"/>
    </xf>
    <xf numFmtId="172" fontId="12" fillId="0" borderId="39" xfId="0" applyNumberFormat="1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5" fillId="0" borderId="42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172" fontId="12" fillId="0" borderId="60" xfId="0" applyNumberFormat="1" applyFont="1" applyFill="1" applyBorder="1" applyAlignment="1">
      <alignment horizontal="center" vertical="center"/>
    </xf>
    <xf numFmtId="172" fontId="12" fillId="0" borderId="58" xfId="0" applyNumberFormat="1" applyFont="1" applyFill="1" applyBorder="1" applyAlignment="1">
      <alignment horizontal="center" vertical="center"/>
    </xf>
    <xf numFmtId="172" fontId="12" fillId="0" borderId="61" xfId="0" applyNumberFormat="1" applyFont="1" applyFill="1" applyBorder="1" applyAlignment="1">
      <alignment horizontal="center" vertical="center"/>
    </xf>
    <xf numFmtId="172" fontId="12" fillId="0" borderId="59" xfId="0" applyNumberFormat="1" applyFont="1" applyFill="1" applyBorder="1" applyAlignment="1">
      <alignment horizontal="center" vertical="center"/>
    </xf>
    <xf numFmtId="172" fontId="14" fillId="0" borderId="17" xfId="0" applyNumberFormat="1" applyFont="1" applyFill="1" applyBorder="1" applyAlignment="1">
      <alignment horizontal="center" vertical="center"/>
    </xf>
    <xf numFmtId="172" fontId="14" fillId="0" borderId="22" xfId="0" applyNumberFormat="1" applyFont="1" applyFill="1" applyBorder="1" applyAlignment="1">
      <alignment horizontal="center" vertical="center"/>
    </xf>
    <xf numFmtId="172" fontId="14" fillId="0" borderId="33" xfId="0" applyNumberFormat="1" applyFont="1" applyFill="1" applyBorder="1" applyAlignment="1">
      <alignment horizontal="center" vertical="center"/>
    </xf>
    <xf numFmtId="9" fontId="12" fillId="0" borderId="0" xfId="0" applyNumberFormat="1" applyFont="1" applyFill="1" applyBorder="1" applyAlignment="1">
      <alignment horizontal="center" vertical="center"/>
    </xf>
    <xf numFmtId="3" fontId="6" fillId="0" borderId="60" xfId="0" applyNumberFormat="1" applyFont="1" applyFill="1" applyBorder="1" applyAlignment="1">
      <alignment horizontal="center" vertical="center"/>
    </xf>
    <xf numFmtId="3" fontId="6" fillId="0" borderId="58" xfId="0" applyNumberFormat="1" applyFont="1" applyFill="1" applyBorder="1" applyAlignment="1">
      <alignment horizontal="center" vertical="center"/>
    </xf>
    <xf numFmtId="3" fontId="6" fillId="0" borderId="61" xfId="0" applyNumberFormat="1" applyFont="1" applyFill="1" applyBorder="1" applyAlignment="1">
      <alignment horizontal="center" vertical="center"/>
    </xf>
    <xf numFmtId="3" fontId="6" fillId="0" borderId="59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left" vertical="center" wrapText="1"/>
    </xf>
    <xf numFmtId="172" fontId="12" fillId="0" borderId="48" xfId="0" applyNumberFormat="1" applyFont="1" applyFill="1" applyBorder="1" applyAlignment="1">
      <alignment horizontal="center" vertical="center"/>
    </xf>
    <xf numFmtId="172" fontId="12" fillId="0" borderId="50" xfId="0" applyNumberFormat="1" applyFont="1" applyFill="1" applyBorder="1" applyAlignment="1">
      <alignment horizontal="center" vertical="center"/>
    </xf>
    <xf numFmtId="172" fontId="12" fillId="0" borderId="51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left" vertical="center" wrapText="1"/>
    </xf>
    <xf numFmtId="172" fontId="12" fillId="0" borderId="53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172" fontId="6" fillId="0" borderId="46" xfId="55" applyNumberFormat="1" applyFont="1" applyFill="1" applyBorder="1" applyAlignment="1">
      <alignment horizontal="center" vertical="center"/>
    </xf>
    <xf numFmtId="172" fontId="6" fillId="0" borderId="31" xfId="55" applyNumberFormat="1" applyFont="1" applyFill="1" applyBorder="1" applyAlignment="1">
      <alignment horizontal="center" vertical="center"/>
    </xf>
    <xf numFmtId="172" fontId="6" fillId="0" borderId="32" xfId="55" applyNumberFormat="1" applyFont="1" applyFill="1" applyBorder="1" applyAlignment="1">
      <alignment horizontal="center" vertical="center"/>
    </xf>
    <xf numFmtId="172" fontId="12" fillId="0" borderId="45" xfId="0" applyNumberFormat="1" applyFont="1" applyFill="1" applyBorder="1" applyAlignment="1">
      <alignment horizontal="center" vertical="center"/>
    </xf>
    <xf numFmtId="172" fontId="12" fillId="0" borderId="36" xfId="0" applyNumberFormat="1" applyFont="1" applyFill="1" applyBorder="1" applyAlignment="1">
      <alignment horizontal="center" vertical="center"/>
    </xf>
    <xf numFmtId="172" fontId="12" fillId="0" borderId="56" xfId="0" applyNumberFormat="1" applyFont="1" applyFill="1" applyBorder="1" applyAlignment="1">
      <alignment horizontal="center" vertical="center"/>
    </xf>
    <xf numFmtId="172" fontId="12" fillId="0" borderId="18" xfId="0" applyNumberFormat="1" applyFont="1" applyFill="1" applyBorder="1" applyAlignment="1">
      <alignment horizontal="center" vertical="center"/>
    </xf>
    <xf numFmtId="172" fontId="12" fillId="0" borderId="20" xfId="0" applyNumberFormat="1" applyFont="1" applyFill="1" applyBorder="1" applyAlignment="1">
      <alignment horizontal="center" vertical="center"/>
    </xf>
    <xf numFmtId="172" fontId="6" fillId="0" borderId="14" xfId="55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9" fontId="12" fillId="0" borderId="46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172" fontId="14" fillId="0" borderId="45" xfId="0" applyNumberFormat="1" applyFont="1" applyFill="1" applyBorder="1" applyAlignment="1">
      <alignment horizontal="center" vertical="center"/>
    </xf>
    <xf numFmtId="172" fontId="14" fillId="0" borderId="48" xfId="0" applyNumberFormat="1" applyFont="1" applyFill="1" applyBorder="1" applyAlignment="1">
      <alignment horizontal="center" vertical="center"/>
    </xf>
    <xf numFmtId="172" fontId="14" fillId="0" borderId="18" xfId="0" applyNumberFormat="1" applyFont="1" applyFill="1" applyBorder="1" applyAlignment="1">
      <alignment horizontal="center" vertical="center"/>
    </xf>
    <xf numFmtId="172" fontId="14" fillId="0" borderId="50" xfId="0" applyNumberFormat="1" applyFont="1" applyFill="1" applyBorder="1" applyAlignment="1">
      <alignment horizontal="center" vertical="center"/>
    </xf>
    <xf numFmtId="172" fontId="14" fillId="0" borderId="42" xfId="0" applyNumberFormat="1" applyFont="1" applyFill="1" applyBorder="1" applyAlignment="1">
      <alignment horizontal="center" vertical="center"/>
    </xf>
    <xf numFmtId="172" fontId="14" fillId="0" borderId="49" xfId="0" applyNumberFormat="1" applyFont="1" applyFill="1" applyBorder="1" applyAlignment="1">
      <alignment horizontal="center" vertical="center"/>
    </xf>
    <xf numFmtId="172" fontId="14" fillId="0" borderId="20" xfId="0" applyNumberFormat="1" applyFont="1" applyFill="1" applyBorder="1" applyAlignment="1">
      <alignment horizontal="center" vertical="center"/>
    </xf>
    <xf numFmtId="172" fontId="14" fillId="0" borderId="51" xfId="0" applyNumberFormat="1" applyFont="1" applyFill="1" applyBorder="1" applyAlignment="1">
      <alignment horizontal="center" vertical="center"/>
    </xf>
    <xf numFmtId="172" fontId="14" fillId="0" borderId="37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172" fontId="14" fillId="0" borderId="23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wrapText="1"/>
    </xf>
    <xf numFmtId="9" fontId="14" fillId="0" borderId="46" xfId="0" applyNumberFormat="1" applyFont="1" applyFill="1" applyBorder="1" applyAlignment="1">
      <alignment horizontal="center" vertical="center"/>
    </xf>
    <xf numFmtId="9" fontId="14" fillId="0" borderId="31" xfId="0" applyNumberFormat="1" applyFont="1" applyFill="1" applyBorder="1" applyAlignment="1">
      <alignment horizontal="center" vertical="center"/>
    </xf>
    <xf numFmtId="9" fontId="14" fillId="0" borderId="3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9" fontId="14" fillId="0" borderId="0" xfId="0" applyNumberFormat="1" applyFont="1" applyFill="1" applyBorder="1" applyAlignment="1">
      <alignment horizontal="center" vertical="center"/>
    </xf>
    <xf numFmtId="3" fontId="5" fillId="0" borderId="48" xfId="0" applyNumberFormat="1" applyFont="1" applyFill="1" applyBorder="1" applyAlignment="1">
      <alignment horizontal="center" vertical="center"/>
    </xf>
    <xf numFmtId="3" fontId="5" fillId="0" borderId="50" xfId="0" applyNumberFormat="1" applyFont="1" applyFill="1" applyBorder="1" applyAlignment="1">
      <alignment horizontal="center" vertical="center"/>
    </xf>
    <xf numFmtId="3" fontId="5" fillId="0" borderId="51" xfId="0" applyNumberFormat="1" applyFont="1" applyFill="1" applyBorder="1" applyAlignment="1">
      <alignment horizontal="center" vertical="center"/>
    </xf>
    <xf numFmtId="9" fontId="14" fillId="0" borderId="3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72" fontId="14" fillId="0" borderId="63" xfId="0" applyNumberFormat="1" applyFont="1" applyFill="1" applyBorder="1" applyAlignment="1">
      <alignment horizontal="center" vertical="center"/>
    </xf>
    <xf numFmtId="172" fontId="14" fillId="0" borderId="16" xfId="0" applyNumberFormat="1" applyFont="1" applyFill="1" applyBorder="1" applyAlignment="1">
      <alignment horizontal="center" vertical="center"/>
    </xf>
    <xf numFmtId="172" fontId="14" fillId="0" borderId="0" xfId="0" applyNumberFormat="1" applyFont="1" applyFill="1" applyAlignment="1">
      <alignment horizontal="center" vertical="center"/>
    </xf>
    <xf numFmtId="172" fontId="15" fillId="0" borderId="0" xfId="0" applyNumberFormat="1" applyFont="1" applyFill="1" applyAlignment="1">
      <alignment horizontal="center" vertical="center"/>
    </xf>
    <xf numFmtId="9" fontId="12" fillId="0" borderId="31" xfId="0" applyNumberFormat="1" applyFont="1" applyFill="1" applyBorder="1" applyAlignment="1">
      <alignment horizontal="center" vertical="center"/>
    </xf>
    <xf numFmtId="9" fontId="12" fillId="0" borderId="3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3" fontId="6" fillId="0" borderId="64" xfId="0" applyNumberFormat="1" applyFont="1" applyFill="1" applyBorder="1" applyAlignment="1">
      <alignment horizontal="center" vertical="center"/>
    </xf>
    <xf numFmtId="3" fontId="6" fillId="0" borderId="57" xfId="0" applyNumberFormat="1" applyFont="1" applyFill="1" applyBorder="1" applyAlignment="1">
      <alignment horizontal="center" vertical="center"/>
    </xf>
    <xf numFmtId="172" fontId="12" fillId="0" borderId="64" xfId="0" applyNumberFormat="1" applyFont="1" applyFill="1" applyBorder="1" applyAlignment="1">
      <alignment horizontal="center" vertical="center"/>
    </xf>
    <xf numFmtId="172" fontId="12" fillId="0" borderId="5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172" fontId="9" fillId="0" borderId="23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72" fontId="9" fillId="0" borderId="25" xfId="0" applyNumberFormat="1" applyFont="1" applyFill="1" applyBorder="1" applyAlignment="1">
      <alignment horizontal="center" vertical="center"/>
    </xf>
    <xf numFmtId="9" fontId="14" fillId="0" borderId="11" xfId="0" applyNumberFormat="1" applyFont="1" applyFill="1" applyBorder="1" applyAlignment="1">
      <alignment horizontal="center" vertical="center"/>
    </xf>
    <xf numFmtId="9" fontId="14" fillId="0" borderId="15" xfId="0" applyNumberFormat="1" applyFont="1" applyFill="1" applyBorder="1" applyAlignment="1">
      <alignment horizontal="center" vertical="center"/>
    </xf>
    <xf numFmtId="9" fontId="14" fillId="0" borderId="16" xfId="0" applyNumberFormat="1" applyFont="1" applyFill="1" applyBorder="1" applyAlignment="1">
      <alignment horizontal="center" vertical="center"/>
    </xf>
    <xf numFmtId="9" fontId="10" fillId="0" borderId="22" xfId="55" applyNumberFormat="1" applyFont="1" applyFill="1" applyBorder="1" applyAlignment="1">
      <alignment horizontal="center" vertical="center"/>
    </xf>
    <xf numFmtId="9" fontId="10" fillId="0" borderId="14" xfId="55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left" vertical="center"/>
    </xf>
    <xf numFmtId="0" fontId="16" fillId="0" borderId="0" xfId="56" applyFont="1">
      <alignment vertical="top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2" fontId="6" fillId="0" borderId="57" xfId="0" applyNumberFormat="1" applyFont="1" applyFill="1" applyBorder="1" applyAlignment="1">
      <alignment horizontal="center" vertical="center"/>
    </xf>
    <xf numFmtId="172" fontId="6" fillId="0" borderId="58" xfId="0" applyNumberFormat="1" applyFont="1" applyFill="1" applyBorder="1" applyAlignment="1">
      <alignment horizontal="center" vertical="center"/>
    </xf>
    <xf numFmtId="172" fontId="6" fillId="0" borderId="59" xfId="0" applyNumberFormat="1" applyFont="1" applyFill="1" applyBorder="1" applyAlignment="1">
      <alignment horizontal="center" vertical="center"/>
    </xf>
    <xf numFmtId="9" fontId="10" fillId="0" borderId="34" xfId="0" applyNumberFormat="1" applyFont="1" applyFill="1" applyBorder="1" applyAlignment="1">
      <alignment horizontal="center" vertical="center"/>
    </xf>
    <xf numFmtId="9" fontId="4" fillId="0" borderId="14" xfId="0" applyNumberFormat="1" applyFont="1" applyFill="1" applyBorder="1" applyAlignment="1">
      <alignment horizontal="center" vertical="center" wrapText="1"/>
    </xf>
    <xf numFmtId="3" fontId="4" fillId="0" borderId="65" xfId="0" applyNumberFormat="1" applyFont="1" applyFill="1" applyBorder="1" applyAlignment="1">
      <alignment horizontal="center" vertical="center"/>
    </xf>
    <xf numFmtId="9" fontId="9" fillId="0" borderId="66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top"/>
    </xf>
    <xf numFmtId="9" fontId="5" fillId="0" borderId="0" xfId="0" applyNumberFormat="1" applyFont="1" applyFill="1" applyAlignment="1">
      <alignment horizontal="center" vertical="center"/>
    </xf>
    <xf numFmtId="9" fontId="6" fillId="0" borderId="0" xfId="0" applyNumberFormat="1" applyFont="1" applyFill="1" applyAlignment="1">
      <alignment horizontal="center" vertical="center"/>
    </xf>
    <xf numFmtId="9" fontId="14" fillId="0" borderId="0" xfId="0" applyNumberFormat="1" applyFont="1" applyFill="1" applyAlignment="1">
      <alignment horizontal="center" vertical="center"/>
    </xf>
    <xf numFmtId="9" fontId="5" fillId="0" borderId="0" xfId="0" applyNumberFormat="1" applyFont="1" applyFill="1" applyAlignment="1">
      <alignment horizontal="left" vertical="center"/>
    </xf>
    <xf numFmtId="9" fontId="0" fillId="0" borderId="0" xfId="0" applyNumberFormat="1" applyFont="1" applyFill="1" applyAlignment="1">
      <alignment/>
    </xf>
    <xf numFmtId="9" fontId="5" fillId="0" borderId="0" xfId="0" applyNumberFormat="1" applyFont="1" applyFill="1" applyBorder="1" applyAlignment="1">
      <alignment horizontal="left" vertical="center"/>
    </xf>
    <xf numFmtId="9" fontId="5" fillId="0" borderId="0" xfId="0" applyNumberFormat="1" applyFont="1" applyFill="1" applyBorder="1" applyAlignment="1">
      <alignment horizontal="center" vertical="center"/>
    </xf>
    <xf numFmtId="172" fontId="53" fillId="0" borderId="0" xfId="0" applyNumberFormat="1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172" fontId="4" fillId="0" borderId="68" xfId="0" applyNumberFormat="1" applyFont="1" applyFill="1" applyBorder="1" applyAlignment="1">
      <alignment horizontal="center" vertical="center" wrapText="1"/>
    </xf>
    <xf numFmtId="172" fontId="4" fillId="0" borderId="53" xfId="0" applyNumberFormat="1" applyFont="1" applyFill="1" applyBorder="1" applyAlignment="1">
      <alignment horizontal="center" vertical="center" wrapText="1"/>
    </xf>
    <xf numFmtId="172" fontId="4" fillId="0" borderId="28" xfId="0" applyNumberFormat="1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/>
    </xf>
    <xf numFmtId="9" fontId="4" fillId="0" borderId="64" xfId="0" applyNumberFormat="1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9" fontId="4" fillId="0" borderId="40" xfId="0" applyNumberFormat="1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" fillId="0" borderId="6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172" fontId="4" fillId="0" borderId="3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84" xfId="0" applyNumberFormat="1" applyFont="1" applyFill="1" applyBorder="1" applyAlignment="1">
      <alignment horizontal="center" vertical="center" wrapText="1"/>
    </xf>
    <xf numFmtId="172" fontId="4" fillId="0" borderId="87" xfId="0" applyNumberFormat="1" applyFont="1" applyFill="1" applyBorder="1" applyAlignment="1">
      <alignment horizontal="center" vertical="center" wrapText="1"/>
    </xf>
    <xf numFmtId="172" fontId="4" fillId="0" borderId="88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4" fillId="0" borderId="60" xfId="0" applyNumberFormat="1" applyFont="1" applyFill="1" applyBorder="1" applyAlignment="1">
      <alignment horizontal="center" vertical="center" wrapText="1"/>
    </xf>
    <xf numFmtId="172" fontId="4" fillId="0" borderId="48" xfId="0" applyNumberFormat="1" applyFont="1" applyFill="1" applyBorder="1" applyAlignment="1">
      <alignment horizontal="center" vertical="center" wrapText="1"/>
    </xf>
    <xf numFmtId="172" fontId="4" fillId="0" borderId="5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58" t="s">
        <v>270</v>
      </c>
      <c r="B1" s="1"/>
    </row>
    <row r="2" spans="1:2" ht="15">
      <c r="A2" s="2" t="s">
        <v>0</v>
      </c>
      <c r="B2" s="3" t="s">
        <v>1</v>
      </c>
    </row>
    <row r="3" spans="1:2" s="5" customFormat="1" ht="15">
      <c r="A3" s="4" t="s">
        <v>2</v>
      </c>
      <c r="B3" s="4" t="s">
        <v>271</v>
      </c>
    </row>
    <row r="4" spans="1:2" s="5" customFormat="1" ht="15">
      <c r="A4" s="4" t="s">
        <v>3</v>
      </c>
      <c r="B4" s="4" t="s">
        <v>272</v>
      </c>
    </row>
    <row r="5" spans="1:2" s="5" customFormat="1" ht="15">
      <c r="A5" s="4" t="s">
        <v>4</v>
      </c>
      <c r="B5" s="4" t="s">
        <v>273</v>
      </c>
    </row>
    <row r="6" spans="1:2" s="5" customFormat="1" ht="15">
      <c r="A6" s="4" t="s">
        <v>5</v>
      </c>
      <c r="B6" s="4" t="s">
        <v>274</v>
      </c>
    </row>
    <row r="7" spans="1:2" s="5" customFormat="1" ht="15">
      <c r="A7" s="4" t="s">
        <v>6</v>
      </c>
      <c r="B7" s="4" t="s">
        <v>275</v>
      </c>
    </row>
    <row r="8" spans="1:2" s="5" customFormat="1" ht="15">
      <c r="A8" s="4" t="s">
        <v>7</v>
      </c>
      <c r="B8" s="4" t="s">
        <v>276</v>
      </c>
    </row>
    <row r="9" spans="1:2" s="5" customFormat="1" ht="15">
      <c r="A9" s="4" t="s">
        <v>8</v>
      </c>
      <c r="B9" s="4" t="s">
        <v>277</v>
      </c>
    </row>
    <row r="10" spans="1:2" s="5" customFormat="1" ht="15">
      <c r="A10" s="4" t="s">
        <v>9</v>
      </c>
      <c r="B10" s="4" t="s">
        <v>278</v>
      </c>
    </row>
    <row r="11" spans="1:2" s="5" customFormat="1" ht="15">
      <c r="A11" s="4" t="s">
        <v>10</v>
      </c>
      <c r="B11" s="4" t="s">
        <v>279</v>
      </c>
    </row>
    <row r="12" spans="1:2" ht="15">
      <c r="A12" s="2" t="s">
        <v>11</v>
      </c>
      <c r="B12" s="57" t="s">
        <v>12</v>
      </c>
    </row>
    <row r="13" spans="1:2" s="5" customFormat="1" ht="15">
      <c r="A13" s="4" t="s">
        <v>13</v>
      </c>
      <c r="B13" s="4" t="s">
        <v>280</v>
      </c>
    </row>
    <row r="14" spans="1:2" s="5" customFormat="1" ht="15">
      <c r="A14" s="4" t="s">
        <v>14</v>
      </c>
      <c r="B14" s="4" t="s">
        <v>281</v>
      </c>
    </row>
    <row r="15" spans="1:2" s="5" customFormat="1" ht="15">
      <c r="A15" s="4" t="s">
        <v>15</v>
      </c>
      <c r="B15" s="4" t="s">
        <v>282</v>
      </c>
    </row>
    <row r="16" spans="1:2" s="5" customFormat="1" ht="15">
      <c r="A16" s="4" t="s">
        <v>16</v>
      </c>
      <c r="B16" s="4" t="s">
        <v>283</v>
      </c>
    </row>
    <row r="17" spans="1:2" s="5" customFormat="1" ht="15">
      <c r="A17" s="4" t="s">
        <v>17</v>
      </c>
      <c r="B17" s="4" t="s">
        <v>284</v>
      </c>
    </row>
    <row r="18" spans="1:2" s="5" customFormat="1" ht="15">
      <c r="A18" s="4" t="s">
        <v>18</v>
      </c>
      <c r="B18" s="4" t="s">
        <v>285</v>
      </c>
    </row>
    <row r="19" spans="1:2" s="5" customFormat="1" ht="15">
      <c r="A19" s="4" t="s">
        <v>19</v>
      </c>
      <c r="B19" s="4" t="s">
        <v>286</v>
      </c>
    </row>
    <row r="20" spans="1:2" s="5" customFormat="1" ht="15">
      <c r="A20" s="4" t="s">
        <v>20</v>
      </c>
      <c r="B20" s="4" t="s">
        <v>287</v>
      </c>
    </row>
    <row r="21" spans="1:2" ht="15">
      <c r="A21" s="2" t="s">
        <v>21</v>
      </c>
      <c r="B21" s="57" t="s">
        <v>22</v>
      </c>
    </row>
    <row r="22" spans="1:2" s="5" customFormat="1" ht="15">
      <c r="A22" s="4" t="s">
        <v>23</v>
      </c>
      <c r="B22" s="4" t="s">
        <v>288</v>
      </c>
    </row>
    <row r="23" spans="1:2" s="5" customFormat="1" ht="15">
      <c r="A23" s="4" t="s">
        <v>24</v>
      </c>
      <c r="B23" s="4" t="s">
        <v>289</v>
      </c>
    </row>
    <row r="24" spans="1:2" s="5" customFormat="1" ht="15">
      <c r="A24" s="4" t="s">
        <v>25</v>
      </c>
      <c r="B24" s="4" t="s">
        <v>290</v>
      </c>
    </row>
    <row r="25" spans="1:2" s="5" customFormat="1" ht="15">
      <c r="A25" s="4" t="s">
        <v>26</v>
      </c>
      <c r="B25" s="4" t="s">
        <v>291</v>
      </c>
    </row>
    <row r="26" spans="1:2" s="5" customFormat="1" ht="15">
      <c r="A26" s="4" t="s">
        <v>27</v>
      </c>
      <c r="B26" s="4" t="s">
        <v>292</v>
      </c>
    </row>
    <row r="27" spans="1:2" s="5" customFormat="1" ht="15">
      <c r="A27" s="4" t="s">
        <v>28</v>
      </c>
      <c r="B27" s="4" t="s">
        <v>293</v>
      </c>
    </row>
    <row r="28" spans="1:2" s="5" customFormat="1" ht="15">
      <c r="A28" s="4" t="s">
        <v>29</v>
      </c>
      <c r="B28" s="4" t="s">
        <v>294</v>
      </c>
    </row>
    <row r="29" spans="1:2" s="5" customFormat="1" ht="15">
      <c r="A29" s="4" t="s">
        <v>30</v>
      </c>
      <c r="B29" s="4" t="s">
        <v>295</v>
      </c>
    </row>
    <row r="30" spans="1:2" s="5" customFormat="1" ht="15">
      <c r="A30" s="4" t="s">
        <v>31</v>
      </c>
      <c r="B30" s="4" t="s">
        <v>296</v>
      </c>
    </row>
    <row r="31" spans="1:2" ht="15.75" thickBot="1">
      <c r="A31" s="1"/>
      <c r="B31" s="1"/>
    </row>
  </sheetData>
  <sheetProtection/>
  <hyperlinks>
    <hyperlink ref="A3:IV3" location="'25.1.1'!A1" display="25.1.1."/>
    <hyperlink ref="A4:IV4" location="'25.1.2'!A1" display="25.1.2."/>
    <hyperlink ref="A5:IV5" location="'25.1.3'!A1" display="25.1.3."/>
    <hyperlink ref="A6:IV6" location="'25.1.4'!A1" display="25.1.4."/>
    <hyperlink ref="A7:IV7" location="'25.1.5'!A1" display="25.1.5."/>
    <hyperlink ref="A8:IV8" location="'25.1.6'!A1" display="25.1.6."/>
    <hyperlink ref="A9:IV9" location="'25.1.7'!A1" display="25.1.7."/>
    <hyperlink ref="A10:IV10" location="'25.1.8'!A1" display="25.1.8."/>
    <hyperlink ref="A11:IV11" location="'25.1.9'!A1" display="25.1.9."/>
    <hyperlink ref="A13:IV13" location="'25.2.1'!A1" display="25.2.1."/>
    <hyperlink ref="A14:IV14" location="'25.2.2'!A1" display="25.2.2."/>
    <hyperlink ref="A15:IV15" location="'25.2.3'!A1" display="25.2.3."/>
    <hyperlink ref="A16:IV16" location="'25.2.4'!A1" display="25.2.4."/>
    <hyperlink ref="A17:IV17" location="'25.2.5'!A1" display="25.2.5."/>
    <hyperlink ref="A19:IV19" location="'25.2.7'!A1" display="25.2.7."/>
    <hyperlink ref="A20:IV20" location="'25.2.8'!A1" display="25.2.8."/>
    <hyperlink ref="A22:IV22" location="'25.3.1'!A1" display="25.3.1."/>
    <hyperlink ref="A23:IV23" location="'25.3.2'!A1" display="25.3.2."/>
    <hyperlink ref="A24:IV24" location="'25.3.3'!A1" display="25.3.3."/>
    <hyperlink ref="A25:IV25" location="'25.3.4'!A1" display="25.3.4."/>
    <hyperlink ref="A26:IV26" location="'25.3.5'!A1" display="25.3.5."/>
    <hyperlink ref="A27:IV27" location="'25.3.6'!A1" display="25.3.6."/>
    <hyperlink ref="A28:IV28" location="'25.3.7'!A1" display="25.3.7."/>
    <hyperlink ref="A29:IV29" location="'25.3.8'!A1" display="25.3.8."/>
    <hyperlink ref="A30:IV30" location="'25.3.9'!A1" display="25.3.9."/>
    <hyperlink ref="B3" location="'25.1.1'!A1" display="Accidents sur le chemin du travail selon la déviation : évolution 2012 - 2017"/>
    <hyperlink ref="B4" location="'25.1.2'!A1" display="Accidents sur le chemin du travail selon la déviation : distribution selon les conséquences - 2017"/>
    <hyperlink ref="B5" location="'25.1.3'!A1" display="Accidents sur le chemin du travail selon la déviation : distribution selon le genre - 2017"/>
    <hyperlink ref="B6" location="'25.1.4'!A1" display="Accidents sur le chemin du travail selon la déviation : distribution selon les conséquences et la génération en fréquence absolue - 2017"/>
    <hyperlink ref="B7" location="'25.1.5'!A1" display="Accidents sur le chemin du travail selon la déviation : distribution selon les conséquences et la génération en fréquence relative - 2017"/>
    <hyperlink ref="B8" location="'25.1.6'!A1" display="Accidents sur le chemin du travail selon la déviation : distribution selon les conséquences et le genre de travail en fréquence absolue - 2017"/>
    <hyperlink ref="B9" location="'25.1.7'!A1" display="Accidents sur le chemin du travail selon la déviation : distribution selon les conséquences et le genre de travail en fréquence relative - 2017"/>
    <hyperlink ref="B10" location="'25.1.8'!A1" display="Accidents sur le chemin du travail selon la déviation : distribution selon la durée de l’incapacité temporaire - 2017"/>
    <hyperlink ref="B11" location="'25.1.9'!A1" display="Accidents sur le chemin du travail selon la déviation : distribution selon le taux d'incapacité permanente prévu - 2017"/>
    <hyperlink ref="B13" location="'25.2.1'!A1" display="Accidents sur le chemin du travail selon l'agent matériel : évolution 2012 - 2017"/>
    <hyperlink ref="B14" location="'25.2.2'!A1" display="Accidents sur le chemin du travail selon l'agent matériel : distribution selon les conséquences - 2017"/>
    <hyperlink ref="B15" location="'25.2.3'!A1" display="Accidents sur le chemin du travail selon l'agent matériel : distribution selon les conséquences et le genre - 2017"/>
    <hyperlink ref="B16" location="'25.2.4'!A1" display="Accidents sur le chemin du travail selon l'agent matériel : distribution selon les conséquences et la génération en fréquence absolue - 2017"/>
    <hyperlink ref="B17" location="'25.2.5'!A1" display="Accidents sur le chemin du travail selon l'agent matériel : distribution selon les conséquences et la génération en fréquence relative - 2017"/>
    <hyperlink ref="B19" location="'25.2.7'!A1" display="Accidents sur le chemin du travail selon l'agent matériel : distribution selon la durée de l’incapacité temporaire - 2017"/>
    <hyperlink ref="B20" location="'25.2.8'!A1" display="Accidents sur le chemin du travail selon l'agent matériel : distribution selon le taux d'incapacité permanente prévu - 2017"/>
    <hyperlink ref="B22" location="'25.3.1'!A1" display="Accidents sur le chemin du travail selon la modalité de la blessure : évolution 2012 - 2017"/>
    <hyperlink ref="B23" location="'25.3.2'!A1" display="Accidents sur le chemin du travail selon la modalité de la blessure : distribution selon les conséquences - 2017"/>
    <hyperlink ref="B24" location="'25.3.3'!A1" display="Accidents sur le chemin du travail selon la modalité de la blessure :  distribution selon les conséquences et le genre - 2017"/>
    <hyperlink ref="B25" location="'25.3.4'!A1" display="Accidents sur le chemin du travail selon la modalité de la blessure : distribution selon les conséquences et la génération en fréquence absolue - 2017"/>
    <hyperlink ref="B26" location="'25.3.5'!A1" display="Accidents sur le chemin du travail selon la modalité de la blessure : distribution selon les conséquences et la génération en fréquence relative - 2017"/>
    <hyperlink ref="B27" location="'25.3.6'!A1" display="Accidents sur le chemin du travail selon la modalité de la blessure : distribution selon les conséquences et le genre de travail en fréquence absolue - 2017"/>
    <hyperlink ref="B28" location="'25.3.7'!A1" display="Accidents sur le chemin du travail selon la modalité de la blessure : distribution selon les conséquences et le genre de travail en fréquence relative - 2017"/>
    <hyperlink ref="B29" location="'25.3.8'!A1" display="Accidents sur le chemin du travail selon la modalité de la blessure : distribution selon la durée de l’incapacité temporaire - 2017"/>
    <hyperlink ref="B30" location="'25.3.9'!A1" display="Accidents sur le chemin du travail selon la modalité de la blessure : distribution selon le taux d'incapacité permanente prévu - 2017"/>
    <hyperlink ref="B18" location="'25.2.6'!A1" display="Accidents sur le chemin du travail selon l'agent matériel : distribution selon les conséquences et le genre de travail - 2017"/>
    <hyperlink ref="A18:IV18" location="'25.2.6'!A1" display="25.2.6.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59"/>
  <sheetViews>
    <sheetView zoomScale="70" zoomScaleNormal="70" zoomScalePageLayoutView="0" workbookViewId="0" topLeftCell="A1">
      <selection activeCell="A1" sqref="A1:V1"/>
    </sheetView>
  </sheetViews>
  <sheetFormatPr defaultColWidth="11.421875" defaultRowHeight="15"/>
  <cols>
    <col min="1" max="1" width="10.7109375" style="69" customWidth="1"/>
    <col min="2" max="2" width="80.7109375" style="69" bestFit="1" customWidth="1"/>
    <col min="3" max="22" width="10.8515625" style="69" customWidth="1"/>
    <col min="23" max="16384" width="11.421875" style="69" customWidth="1"/>
  </cols>
  <sheetData>
    <row r="1" spans="1:22" ht="24.75" customHeight="1" thickBot="1" thickTop="1">
      <c r="A1" s="353" t="s">
        <v>305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75"/>
      <c r="N1" s="375"/>
      <c r="O1" s="375"/>
      <c r="P1" s="375"/>
      <c r="Q1" s="375"/>
      <c r="R1" s="375"/>
      <c r="S1" s="375"/>
      <c r="T1" s="375"/>
      <c r="U1" s="375"/>
      <c r="V1" s="376"/>
    </row>
    <row r="2" spans="1:22" ht="19.5" customHeight="1" thickBot="1" thickTop="1">
      <c r="A2" s="383" t="s">
        <v>32</v>
      </c>
      <c r="B2" s="340" t="s">
        <v>33</v>
      </c>
      <c r="C2" s="390" t="s">
        <v>117</v>
      </c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2"/>
    </row>
    <row r="3" spans="1:22" ht="19.5" customHeight="1">
      <c r="A3" s="383"/>
      <c r="B3" s="341"/>
      <c r="C3" s="404">
        <v>0</v>
      </c>
      <c r="D3" s="403"/>
      <c r="E3" s="368" t="s">
        <v>118</v>
      </c>
      <c r="F3" s="401"/>
      <c r="G3" s="402" t="s">
        <v>119</v>
      </c>
      <c r="H3" s="403"/>
      <c r="I3" s="368" t="s">
        <v>120</v>
      </c>
      <c r="J3" s="401"/>
      <c r="K3" s="402" t="s">
        <v>121</v>
      </c>
      <c r="L3" s="403"/>
      <c r="M3" s="368" t="s">
        <v>122</v>
      </c>
      <c r="N3" s="401"/>
      <c r="O3" s="402" t="s">
        <v>123</v>
      </c>
      <c r="P3" s="403"/>
      <c r="Q3" s="368" t="s">
        <v>124</v>
      </c>
      <c r="R3" s="401"/>
      <c r="S3" s="368" t="s">
        <v>94</v>
      </c>
      <c r="T3" s="369"/>
      <c r="U3" s="368" t="s">
        <v>116</v>
      </c>
      <c r="V3" s="401"/>
    </row>
    <row r="4" spans="1:22" ht="19.5" customHeight="1" thickBot="1">
      <c r="A4" s="383"/>
      <c r="B4" s="342"/>
      <c r="C4" s="81" t="s">
        <v>34</v>
      </c>
      <c r="D4" s="82" t="s">
        <v>35</v>
      </c>
      <c r="E4" s="38" t="s">
        <v>34</v>
      </c>
      <c r="F4" s="83" t="s">
        <v>35</v>
      </c>
      <c r="G4" s="81" t="s">
        <v>34</v>
      </c>
      <c r="H4" s="82" t="s">
        <v>35</v>
      </c>
      <c r="I4" s="38" t="s">
        <v>34</v>
      </c>
      <c r="J4" s="83" t="s">
        <v>35</v>
      </c>
      <c r="K4" s="81" t="s">
        <v>34</v>
      </c>
      <c r="L4" s="82" t="s">
        <v>35</v>
      </c>
      <c r="M4" s="38" t="s">
        <v>34</v>
      </c>
      <c r="N4" s="83" t="s">
        <v>35</v>
      </c>
      <c r="O4" s="81" t="s">
        <v>34</v>
      </c>
      <c r="P4" s="82" t="s">
        <v>35</v>
      </c>
      <c r="Q4" s="38" t="s">
        <v>34</v>
      </c>
      <c r="R4" s="83" t="s">
        <v>35</v>
      </c>
      <c r="S4" s="38" t="s">
        <v>34</v>
      </c>
      <c r="T4" s="83" t="s">
        <v>35</v>
      </c>
      <c r="U4" s="38" t="s">
        <v>34</v>
      </c>
      <c r="V4" s="83" t="s">
        <v>35</v>
      </c>
    </row>
    <row r="5" spans="1:23" ht="15">
      <c r="A5" s="289" t="s">
        <v>36</v>
      </c>
      <c r="B5" s="203" t="s">
        <v>37</v>
      </c>
      <c r="C5" s="59">
        <v>1150</v>
      </c>
      <c r="D5" s="251">
        <v>0.06464669177581651</v>
      </c>
      <c r="E5" s="59">
        <v>73</v>
      </c>
      <c r="F5" s="251">
        <v>0.06058091286307054</v>
      </c>
      <c r="G5" s="59">
        <v>62</v>
      </c>
      <c r="H5" s="251">
        <v>0.0549645390070922</v>
      </c>
      <c r="I5" s="59">
        <v>29</v>
      </c>
      <c r="J5" s="251">
        <v>0.07435897435897436</v>
      </c>
      <c r="K5" s="59">
        <v>4</v>
      </c>
      <c r="L5" s="251">
        <v>0.16666666666666663</v>
      </c>
      <c r="M5" s="59">
        <v>8</v>
      </c>
      <c r="N5" s="251">
        <v>0.14545454545454545</v>
      </c>
      <c r="O5" s="59">
        <v>2</v>
      </c>
      <c r="P5" s="251">
        <v>0.18181818181818182</v>
      </c>
      <c r="Q5" s="59">
        <v>2</v>
      </c>
      <c r="R5" s="251">
        <v>0.18181818181818182</v>
      </c>
      <c r="S5" s="59">
        <v>7</v>
      </c>
      <c r="T5" s="251">
        <v>0.14893617021276595</v>
      </c>
      <c r="U5" s="59">
        <v>1337</v>
      </c>
      <c r="V5" s="170">
        <v>0.06471442400774444</v>
      </c>
      <c r="W5" s="73"/>
    </row>
    <row r="6" spans="1:23" ht="15">
      <c r="A6" s="206">
        <v>10</v>
      </c>
      <c r="B6" s="207" t="s">
        <v>38</v>
      </c>
      <c r="C6" s="10">
        <v>4</v>
      </c>
      <c r="D6" s="254">
        <v>0.0002248580583506661</v>
      </c>
      <c r="E6" s="10">
        <v>0</v>
      </c>
      <c r="F6" s="254">
        <v>0</v>
      </c>
      <c r="G6" s="10">
        <v>1</v>
      </c>
      <c r="H6" s="254">
        <v>0.0008865248226950354</v>
      </c>
      <c r="I6" s="10">
        <v>0</v>
      </c>
      <c r="J6" s="254">
        <v>0</v>
      </c>
      <c r="K6" s="10">
        <v>0</v>
      </c>
      <c r="L6" s="254">
        <v>0</v>
      </c>
      <c r="M6" s="10">
        <v>0</v>
      </c>
      <c r="N6" s="254">
        <v>0</v>
      </c>
      <c r="O6" s="10">
        <v>0</v>
      </c>
      <c r="P6" s="254">
        <v>0</v>
      </c>
      <c r="Q6" s="10">
        <v>0</v>
      </c>
      <c r="R6" s="254">
        <v>0</v>
      </c>
      <c r="S6" s="10">
        <v>0</v>
      </c>
      <c r="T6" s="254">
        <v>0</v>
      </c>
      <c r="U6" s="10">
        <v>5</v>
      </c>
      <c r="V6" s="49">
        <v>0.0002420135527589545</v>
      </c>
      <c r="W6" s="73"/>
    </row>
    <row r="7" spans="1:23" ht="28.5">
      <c r="A7" s="206">
        <v>11</v>
      </c>
      <c r="B7" s="207" t="s">
        <v>39</v>
      </c>
      <c r="C7" s="10">
        <v>1</v>
      </c>
      <c r="D7" s="254">
        <v>5.6214514587666526E-05</v>
      </c>
      <c r="E7" s="10">
        <v>0</v>
      </c>
      <c r="F7" s="254">
        <v>0</v>
      </c>
      <c r="G7" s="10">
        <v>0</v>
      </c>
      <c r="H7" s="254">
        <v>0</v>
      </c>
      <c r="I7" s="10">
        <v>0</v>
      </c>
      <c r="J7" s="254">
        <v>0</v>
      </c>
      <c r="K7" s="10">
        <v>0</v>
      </c>
      <c r="L7" s="254">
        <v>0</v>
      </c>
      <c r="M7" s="10">
        <v>0</v>
      </c>
      <c r="N7" s="254">
        <v>0</v>
      </c>
      <c r="O7" s="10">
        <v>0</v>
      </c>
      <c r="P7" s="254">
        <v>0</v>
      </c>
      <c r="Q7" s="10">
        <v>0</v>
      </c>
      <c r="R7" s="254">
        <v>0</v>
      </c>
      <c r="S7" s="10">
        <v>0</v>
      </c>
      <c r="T7" s="254">
        <v>0</v>
      </c>
      <c r="U7" s="10">
        <v>1</v>
      </c>
      <c r="V7" s="49">
        <v>4.84027105517909E-05</v>
      </c>
      <c r="W7" s="73"/>
    </row>
    <row r="8" spans="1:23" ht="15">
      <c r="A8" s="206">
        <v>12</v>
      </c>
      <c r="B8" s="207" t="s">
        <v>40</v>
      </c>
      <c r="C8" s="10">
        <v>0</v>
      </c>
      <c r="D8" s="254">
        <v>0</v>
      </c>
      <c r="E8" s="10">
        <v>0</v>
      </c>
      <c r="F8" s="254">
        <v>0</v>
      </c>
      <c r="G8" s="10">
        <v>0</v>
      </c>
      <c r="H8" s="254">
        <v>0</v>
      </c>
      <c r="I8" s="10">
        <v>0</v>
      </c>
      <c r="J8" s="254">
        <v>0</v>
      </c>
      <c r="K8" s="10">
        <v>0</v>
      </c>
      <c r="L8" s="254">
        <v>0</v>
      </c>
      <c r="M8" s="10">
        <v>0</v>
      </c>
      <c r="N8" s="254">
        <v>0</v>
      </c>
      <c r="O8" s="10">
        <v>0</v>
      </c>
      <c r="P8" s="254">
        <v>0</v>
      </c>
      <c r="Q8" s="10">
        <v>0</v>
      </c>
      <c r="R8" s="254">
        <v>0</v>
      </c>
      <c r="S8" s="10">
        <v>0</v>
      </c>
      <c r="T8" s="254">
        <v>0</v>
      </c>
      <c r="U8" s="10">
        <v>0</v>
      </c>
      <c r="V8" s="49">
        <v>0</v>
      </c>
      <c r="W8" s="73"/>
    </row>
    <row r="9" spans="1:23" ht="15">
      <c r="A9" s="206">
        <v>13</v>
      </c>
      <c r="B9" s="207" t="s">
        <v>41</v>
      </c>
      <c r="C9" s="10">
        <v>1</v>
      </c>
      <c r="D9" s="254">
        <v>0</v>
      </c>
      <c r="E9" s="10">
        <v>0</v>
      </c>
      <c r="F9" s="254">
        <v>0</v>
      </c>
      <c r="G9" s="10">
        <v>0</v>
      </c>
      <c r="H9" s="254">
        <v>0</v>
      </c>
      <c r="I9" s="10">
        <v>0</v>
      </c>
      <c r="J9" s="254">
        <v>0</v>
      </c>
      <c r="K9" s="10">
        <v>0</v>
      </c>
      <c r="L9" s="254">
        <v>0</v>
      </c>
      <c r="M9" s="10">
        <v>0</v>
      </c>
      <c r="N9" s="254">
        <v>0</v>
      </c>
      <c r="O9" s="10">
        <v>0</v>
      </c>
      <c r="P9" s="254">
        <v>0</v>
      </c>
      <c r="Q9" s="10">
        <v>0</v>
      </c>
      <c r="R9" s="254">
        <v>0</v>
      </c>
      <c r="S9" s="10">
        <v>0</v>
      </c>
      <c r="T9" s="254">
        <v>0</v>
      </c>
      <c r="U9" s="10">
        <v>1</v>
      </c>
      <c r="V9" s="49">
        <v>0</v>
      </c>
      <c r="W9" s="73"/>
    </row>
    <row r="10" spans="1:23" ht="15">
      <c r="A10" s="206">
        <v>14</v>
      </c>
      <c r="B10" s="207" t="s">
        <v>42</v>
      </c>
      <c r="C10" s="10">
        <v>1</v>
      </c>
      <c r="D10" s="254">
        <v>5.6214514587666526E-05</v>
      </c>
      <c r="E10" s="10">
        <v>0</v>
      </c>
      <c r="F10" s="254">
        <v>0</v>
      </c>
      <c r="G10" s="10">
        <v>0</v>
      </c>
      <c r="H10" s="254">
        <v>0</v>
      </c>
      <c r="I10" s="10">
        <v>0</v>
      </c>
      <c r="J10" s="254">
        <v>0</v>
      </c>
      <c r="K10" s="10">
        <v>0</v>
      </c>
      <c r="L10" s="254">
        <v>0</v>
      </c>
      <c r="M10" s="10">
        <v>0</v>
      </c>
      <c r="N10" s="254">
        <v>0</v>
      </c>
      <c r="O10" s="10">
        <v>0</v>
      </c>
      <c r="P10" s="254">
        <v>0</v>
      </c>
      <c r="Q10" s="10">
        <v>0</v>
      </c>
      <c r="R10" s="254">
        <v>0</v>
      </c>
      <c r="S10" s="10">
        <v>0</v>
      </c>
      <c r="T10" s="254">
        <v>0</v>
      </c>
      <c r="U10" s="10">
        <v>1</v>
      </c>
      <c r="V10" s="49">
        <v>4.84027105517909E-05</v>
      </c>
      <c r="W10" s="73"/>
    </row>
    <row r="11" spans="1:23" ht="15">
      <c r="A11" s="206">
        <v>19</v>
      </c>
      <c r="B11" s="207" t="s">
        <v>43</v>
      </c>
      <c r="C11" s="10">
        <v>12</v>
      </c>
      <c r="D11" s="254">
        <v>0.0006745741750519984</v>
      </c>
      <c r="E11" s="10">
        <v>1</v>
      </c>
      <c r="F11" s="254">
        <v>0.000829875518672199</v>
      </c>
      <c r="G11" s="10">
        <v>2</v>
      </c>
      <c r="H11" s="254">
        <v>0.0017730496453900709</v>
      </c>
      <c r="I11" s="10">
        <v>1</v>
      </c>
      <c r="J11" s="254">
        <v>0.0025641025641025637</v>
      </c>
      <c r="K11" s="10">
        <v>0</v>
      </c>
      <c r="L11" s="254">
        <v>0</v>
      </c>
      <c r="M11" s="10">
        <v>0</v>
      </c>
      <c r="N11" s="254">
        <v>0</v>
      </c>
      <c r="O11" s="10">
        <v>0</v>
      </c>
      <c r="P11" s="254">
        <v>0</v>
      </c>
      <c r="Q11" s="10">
        <v>0</v>
      </c>
      <c r="R11" s="254">
        <v>0</v>
      </c>
      <c r="S11" s="10">
        <v>0</v>
      </c>
      <c r="T11" s="254">
        <v>0</v>
      </c>
      <c r="U11" s="10">
        <v>16</v>
      </c>
      <c r="V11" s="49">
        <v>0.0007744433688286545</v>
      </c>
      <c r="W11" s="73"/>
    </row>
    <row r="12" spans="1:23" ht="28.5">
      <c r="A12" s="206">
        <v>20</v>
      </c>
      <c r="B12" s="207" t="s">
        <v>44</v>
      </c>
      <c r="C12" s="10">
        <v>4</v>
      </c>
      <c r="D12" s="254">
        <v>0.0002248580583506661</v>
      </c>
      <c r="E12" s="10">
        <v>1</v>
      </c>
      <c r="F12" s="254">
        <v>0.000829875518672199</v>
      </c>
      <c r="G12" s="10">
        <v>1</v>
      </c>
      <c r="H12" s="254">
        <v>0.0008865248226950354</v>
      </c>
      <c r="I12" s="10">
        <v>0</v>
      </c>
      <c r="J12" s="254">
        <v>0</v>
      </c>
      <c r="K12" s="10">
        <v>0</v>
      </c>
      <c r="L12" s="254">
        <v>0</v>
      </c>
      <c r="M12" s="10">
        <v>0</v>
      </c>
      <c r="N12" s="254">
        <v>0</v>
      </c>
      <c r="O12" s="10">
        <v>0</v>
      </c>
      <c r="P12" s="254">
        <v>0</v>
      </c>
      <c r="Q12" s="10">
        <v>0</v>
      </c>
      <c r="R12" s="254">
        <v>0</v>
      </c>
      <c r="S12" s="10">
        <v>0</v>
      </c>
      <c r="T12" s="254">
        <v>0</v>
      </c>
      <c r="U12" s="10">
        <v>6</v>
      </c>
      <c r="V12" s="49">
        <v>0.0002904162633107453</v>
      </c>
      <c r="W12" s="73"/>
    </row>
    <row r="13" spans="1:23" ht="15">
      <c r="A13" s="206">
        <v>21</v>
      </c>
      <c r="B13" s="207" t="s">
        <v>45</v>
      </c>
      <c r="C13" s="10">
        <v>7</v>
      </c>
      <c r="D13" s="254">
        <v>0.00039350160211366577</v>
      </c>
      <c r="E13" s="10">
        <v>0</v>
      </c>
      <c r="F13" s="254">
        <v>0</v>
      </c>
      <c r="G13" s="10">
        <v>0</v>
      </c>
      <c r="H13" s="254">
        <v>0</v>
      </c>
      <c r="I13" s="10">
        <v>0</v>
      </c>
      <c r="J13" s="254">
        <v>0</v>
      </c>
      <c r="K13" s="10">
        <v>0</v>
      </c>
      <c r="L13" s="254">
        <v>0</v>
      </c>
      <c r="M13" s="10">
        <v>0</v>
      </c>
      <c r="N13" s="254">
        <v>0</v>
      </c>
      <c r="O13" s="10">
        <v>0</v>
      </c>
      <c r="P13" s="254">
        <v>0</v>
      </c>
      <c r="Q13" s="10">
        <v>0</v>
      </c>
      <c r="R13" s="254">
        <v>0</v>
      </c>
      <c r="S13" s="10">
        <v>0</v>
      </c>
      <c r="T13" s="254">
        <v>0</v>
      </c>
      <c r="U13" s="10">
        <v>7</v>
      </c>
      <c r="V13" s="49">
        <v>0.00033881897386253625</v>
      </c>
      <c r="W13" s="73"/>
    </row>
    <row r="14" spans="1:23" ht="15">
      <c r="A14" s="206">
        <v>22</v>
      </c>
      <c r="B14" s="207" t="s">
        <v>46</v>
      </c>
      <c r="C14" s="10">
        <v>4</v>
      </c>
      <c r="D14" s="254">
        <v>0.0002248580583506661</v>
      </c>
      <c r="E14" s="10">
        <v>0</v>
      </c>
      <c r="F14" s="254">
        <v>0</v>
      </c>
      <c r="G14" s="10">
        <v>0</v>
      </c>
      <c r="H14" s="254">
        <v>0</v>
      </c>
      <c r="I14" s="10">
        <v>0</v>
      </c>
      <c r="J14" s="254">
        <v>0</v>
      </c>
      <c r="K14" s="10">
        <v>0</v>
      </c>
      <c r="L14" s="254">
        <v>0</v>
      </c>
      <c r="M14" s="10">
        <v>0</v>
      </c>
      <c r="N14" s="254">
        <v>0</v>
      </c>
      <c r="O14" s="10">
        <v>0</v>
      </c>
      <c r="P14" s="254">
        <v>0</v>
      </c>
      <c r="Q14" s="10">
        <v>0</v>
      </c>
      <c r="R14" s="254">
        <v>0</v>
      </c>
      <c r="S14" s="10">
        <v>0</v>
      </c>
      <c r="T14" s="254">
        <v>0</v>
      </c>
      <c r="U14" s="10">
        <v>4</v>
      </c>
      <c r="V14" s="49">
        <v>0.0001936108422071636</v>
      </c>
      <c r="W14" s="73"/>
    </row>
    <row r="15" spans="1:23" ht="15">
      <c r="A15" s="206">
        <v>23</v>
      </c>
      <c r="B15" s="207" t="s">
        <v>47</v>
      </c>
      <c r="C15" s="10">
        <v>1</v>
      </c>
      <c r="D15" s="254">
        <v>5.6214514587666526E-05</v>
      </c>
      <c r="E15" s="10">
        <v>0</v>
      </c>
      <c r="F15" s="254">
        <v>0</v>
      </c>
      <c r="G15" s="10">
        <v>0</v>
      </c>
      <c r="H15" s="254">
        <v>0</v>
      </c>
      <c r="I15" s="10">
        <v>0</v>
      </c>
      <c r="J15" s="254">
        <v>0</v>
      </c>
      <c r="K15" s="10">
        <v>0</v>
      </c>
      <c r="L15" s="254">
        <v>0</v>
      </c>
      <c r="M15" s="10">
        <v>0</v>
      </c>
      <c r="N15" s="254">
        <v>0</v>
      </c>
      <c r="O15" s="10">
        <v>0</v>
      </c>
      <c r="P15" s="254">
        <v>0</v>
      </c>
      <c r="Q15" s="10">
        <v>0</v>
      </c>
      <c r="R15" s="254">
        <v>0</v>
      </c>
      <c r="S15" s="10">
        <v>0</v>
      </c>
      <c r="T15" s="254">
        <v>0</v>
      </c>
      <c r="U15" s="10">
        <v>1</v>
      </c>
      <c r="V15" s="49">
        <v>4.84027105517909E-05</v>
      </c>
      <c r="W15" s="73"/>
    </row>
    <row r="16" spans="1:23" ht="15">
      <c r="A16" s="206">
        <v>24</v>
      </c>
      <c r="B16" s="207" t="s">
        <v>48</v>
      </c>
      <c r="C16" s="10">
        <v>12</v>
      </c>
      <c r="D16" s="254">
        <v>0.0006745741750519984</v>
      </c>
      <c r="E16" s="10">
        <v>0</v>
      </c>
      <c r="F16" s="254">
        <v>0</v>
      </c>
      <c r="G16" s="10">
        <v>0</v>
      </c>
      <c r="H16" s="254">
        <v>0</v>
      </c>
      <c r="I16" s="10">
        <v>0</v>
      </c>
      <c r="J16" s="254">
        <v>0</v>
      </c>
      <c r="K16" s="10">
        <v>0</v>
      </c>
      <c r="L16" s="254">
        <v>0</v>
      </c>
      <c r="M16" s="10">
        <v>0</v>
      </c>
      <c r="N16" s="254">
        <v>0</v>
      </c>
      <c r="O16" s="10">
        <v>0</v>
      </c>
      <c r="P16" s="254">
        <v>0</v>
      </c>
      <c r="Q16" s="10">
        <v>0</v>
      </c>
      <c r="R16" s="254">
        <v>0</v>
      </c>
      <c r="S16" s="10">
        <v>0</v>
      </c>
      <c r="T16" s="254">
        <v>0</v>
      </c>
      <c r="U16" s="10">
        <v>12</v>
      </c>
      <c r="V16" s="49">
        <v>0.0005808325266214906</v>
      </c>
      <c r="W16" s="73"/>
    </row>
    <row r="17" spans="1:23" ht="15">
      <c r="A17" s="206">
        <v>29</v>
      </c>
      <c r="B17" s="207" t="s">
        <v>49</v>
      </c>
      <c r="C17" s="10">
        <v>13</v>
      </c>
      <c r="D17" s="254">
        <v>0.0007307886896396649</v>
      </c>
      <c r="E17" s="10">
        <v>0</v>
      </c>
      <c r="F17" s="254">
        <v>0</v>
      </c>
      <c r="G17" s="10">
        <v>1</v>
      </c>
      <c r="H17" s="254">
        <v>0.0008865248226950354</v>
      </c>
      <c r="I17" s="10">
        <v>0</v>
      </c>
      <c r="J17" s="254">
        <v>0</v>
      </c>
      <c r="K17" s="10">
        <v>0</v>
      </c>
      <c r="L17" s="254">
        <v>0</v>
      </c>
      <c r="M17" s="10">
        <v>0</v>
      </c>
      <c r="N17" s="254">
        <v>0</v>
      </c>
      <c r="O17" s="10">
        <v>0</v>
      </c>
      <c r="P17" s="254">
        <v>0</v>
      </c>
      <c r="Q17" s="10">
        <v>0</v>
      </c>
      <c r="R17" s="254">
        <v>0</v>
      </c>
      <c r="S17" s="10">
        <v>0</v>
      </c>
      <c r="T17" s="254">
        <v>0</v>
      </c>
      <c r="U17" s="10">
        <v>14</v>
      </c>
      <c r="V17" s="49">
        <v>0.0006776379477250725</v>
      </c>
      <c r="W17" s="73"/>
    </row>
    <row r="18" spans="1:23" ht="28.5">
      <c r="A18" s="206">
        <v>30</v>
      </c>
      <c r="B18" s="207" t="s">
        <v>50</v>
      </c>
      <c r="C18" s="10">
        <v>117</v>
      </c>
      <c r="D18" s="254">
        <v>0.006577098206756985</v>
      </c>
      <c r="E18" s="10">
        <v>7</v>
      </c>
      <c r="F18" s="254">
        <v>0.005809128630705394</v>
      </c>
      <c r="G18" s="10">
        <v>13</v>
      </c>
      <c r="H18" s="254">
        <v>0.011524822695035459</v>
      </c>
      <c r="I18" s="10">
        <v>1</v>
      </c>
      <c r="J18" s="254">
        <v>0.0025641025641025637</v>
      </c>
      <c r="K18" s="10">
        <v>0</v>
      </c>
      <c r="L18" s="254">
        <v>0</v>
      </c>
      <c r="M18" s="10">
        <v>1</v>
      </c>
      <c r="N18" s="254">
        <v>0.01818181818181818</v>
      </c>
      <c r="O18" s="10">
        <v>0</v>
      </c>
      <c r="P18" s="254">
        <v>0</v>
      </c>
      <c r="Q18" s="10">
        <v>0</v>
      </c>
      <c r="R18" s="254">
        <v>0</v>
      </c>
      <c r="S18" s="10">
        <v>1</v>
      </c>
      <c r="T18" s="254">
        <v>0.02127659574468085</v>
      </c>
      <c r="U18" s="10">
        <v>140</v>
      </c>
      <c r="V18" s="49">
        <v>0.006776379477250726</v>
      </c>
      <c r="W18" s="73"/>
    </row>
    <row r="19" spans="1:23" ht="15">
      <c r="A19" s="206">
        <v>31</v>
      </c>
      <c r="B19" s="207" t="s">
        <v>51</v>
      </c>
      <c r="C19" s="10">
        <v>6</v>
      </c>
      <c r="D19" s="254">
        <v>0.0003372870875259992</v>
      </c>
      <c r="E19" s="10">
        <v>0</v>
      </c>
      <c r="F19" s="254">
        <v>0</v>
      </c>
      <c r="G19" s="10">
        <v>0</v>
      </c>
      <c r="H19" s="254">
        <v>0</v>
      </c>
      <c r="I19" s="10">
        <v>0</v>
      </c>
      <c r="J19" s="254">
        <v>0</v>
      </c>
      <c r="K19" s="10">
        <v>0</v>
      </c>
      <c r="L19" s="254">
        <v>0</v>
      </c>
      <c r="M19" s="10">
        <v>0</v>
      </c>
      <c r="N19" s="254">
        <v>0</v>
      </c>
      <c r="O19" s="10">
        <v>0</v>
      </c>
      <c r="P19" s="254">
        <v>0</v>
      </c>
      <c r="Q19" s="10">
        <v>0</v>
      </c>
      <c r="R19" s="254">
        <v>0</v>
      </c>
      <c r="S19" s="10">
        <v>0</v>
      </c>
      <c r="T19" s="254">
        <v>0</v>
      </c>
      <c r="U19" s="10">
        <v>6</v>
      </c>
      <c r="V19" s="49">
        <v>0.0002904162633107453</v>
      </c>
      <c r="W19" s="73"/>
    </row>
    <row r="20" spans="1:23" ht="28.5">
      <c r="A20" s="206">
        <v>32</v>
      </c>
      <c r="B20" s="207" t="s">
        <v>52</v>
      </c>
      <c r="C20" s="10">
        <v>12</v>
      </c>
      <c r="D20" s="254">
        <v>0.0006745741750519984</v>
      </c>
      <c r="E20" s="10">
        <v>1</v>
      </c>
      <c r="F20" s="254">
        <v>0.000829875518672199</v>
      </c>
      <c r="G20" s="10">
        <v>0</v>
      </c>
      <c r="H20" s="254">
        <v>0</v>
      </c>
      <c r="I20" s="10">
        <v>0</v>
      </c>
      <c r="J20" s="254">
        <v>0</v>
      </c>
      <c r="K20" s="10">
        <v>0</v>
      </c>
      <c r="L20" s="254">
        <v>0</v>
      </c>
      <c r="M20" s="10">
        <v>0</v>
      </c>
      <c r="N20" s="254">
        <v>0</v>
      </c>
      <c r="O20" s="10">
        <v>0</v>
      </c>
      <c r="P20" s="254">
        <v>0</v>
      </c>
      <c r="Q20" s="10">
        <v>0</v>
      </c>
      <c r="R20" s="254">
        <v>0</v>
      </c>
      <c r="S20" s="10">
        <v>0</v>
      </c>
      <c r="T20" s="254">
        <v>0</v>
      </c>
      <c r="U20" s="10">
        <v>13</v>
      </c>
      <c r="V20" s="49">
        <v>0.0006292352371732817</v>
      </c>
      <c r="W20" s="73"/>
    </row>
    <row r="21" spans="1:23" ht="15">
      <c r="A21" s="206">
        <v>33</v>
      </c>
      <c r="B21" s="207" t="s">
        <v>53</v>
      </c>
      <c r="C21" s="10">
        <v>79</v>
      </c>
      <c r="D21" s="254">
        <v>0.004440946652425656</v>
      </c>
      <c r="E21" s="10">
        <v>6</v>
      </c>
      <c r="F21" s="254">
        <v>0.004979253112033195</v>
      </c>
      <c r="G21" s="10">
        <v>4</v>
      </c>
      <c r="H21" s="254">
        <v>0.0035460992907801418</v>
      </c>
      <c r="I21" s="10">
        <v>0</v>
      </c>
      <c r="J21" s="254">
        <v>0</v>
      </c>
      <c r="K21" s="10">
        <v>0</v>
      </c>
      <c r="L21" s="254">
        <v>0</v>
      </c>
      <c r="M21" s="10">
        <v>1</v>
      </c>
      <c r="N21" s="254">
        <v>0.01818181818181818</v>
      </c>
      <c r="O21" s="10">
        <v>0</v>
      </c>
      <c r="P21" s="254">
        <v>0</v>
      </c>
      <c r="Q21" s="10">
        <v>0</v>
      </c>
      <c r="R21" s="254">
        <v>0</v>
      </c>
      <c r="S21" s="10">
        <v>0</v>
      </c>
      <c r="T21" s="254">
        <v>0</v>
      </c>
      <c r="U21" s="10">
        <v>90</v>
      </c>
      <c r="V21" s="49">
        <v>0.004356243949661181</v>
      </c>
      <c r="W21" s="73"/>
    </row>
    <row r="22" spans="1:23" ht="15">
      <c r="A22" s="206">
        <v>34</v>
      </c>
      <c r="B22" s="207" t="s">
        <v>54</v>
      </c>
      <c r="C22" s="10">
        <v>139</v>
      </c>
      <c r="D22" s="254">
        <v>0.00781381752768565</v>
      </c>
      <c r="E22" s="10">
        <v>11</v>
      </c>
      <c r="F22" s="254">
        <v>0.009128630705394191</v>
      </c>
      <c r="G22" s="10">
        <v>9</v>
      </c>
      <c r="H22" s="254">
        <v>0.007978723404255319</v>
      </c>
      <c r="I22" s="10">
        <v>3</v>
      </c>
      <c r="J22" s="254">
        <v>0.007692307692307694</v>
      </c>
      <c r="K22" s="10">
        <v>0</v>
      </c>
      <c r="L22" s="254">
        <v>0</v>
      </c>
      <c r="M22" s="10">
        <v>0</v>
      </c>
      <c r="N22" s="254">
        <v>0</v>
      </c>
      <c r="O22" s="10">
        <v>0</v>
      </c>
      <c r="P22" s="254">
        <v>0</v>
      </c>
      <c r="Q22" s="10">
        <v>0</v>
      </c>
      <c r="R22" s="254">
        <v>0</v>
      </c>
      <c r="S22" s="10">
        <v>0</v>
      </c>
      <c r="T22" s="254">
        <v>0</v>
      </c>
      <c r="U22" s="10">
        <v>162</v>
      </c>
      <c r="V22" s="49">
        <v>0.007841239109390127</v>
      </c>
      <c r="W22" s="73"/>
    </row>
    <row r="23" spans="1:23" ht="15">
      <c r="A23" s="206">
        <v>35</v>
      </c>
      <c r="B23" s="207" t="s">
        <v>55</v>
      </c>
      <c r="C23" s="10">
        <v>379</v>
      </c>
      <c r="D23" s="254">
        <v>0.021305301028725618</v>
      </c>
      <c r="E23" s="10">
        <v>22</v>
      </c>
      <c r="F23" s="254">
        <v>0.018257261410788383</v>
      </c>
      <c r="G23" s="10">
        <v>31</v>
      </c>
      <c r="H23" s="254">
        <v>0.0274822695035461</v>
      </c>
      <c r="I23" s="10">
        <v>8</v>
      </c>
      <c r="J23" s="254">
        <v>0.02051282051282051</v>
      </c>
      <c r="K23" s="10">
        <v>0</v>
      </c>
      <c r="L23" s="254">
        <v>0</v>
      </c>
      <c r="M23" s="10">
        <v>0</v>
      </c>
      <c r="N23" s="254">
        <v>0</v>
      </c>
      <c r="O23" s="10">
        <v>0</v>
      </c>
      <c r="P23" s="254">
        <v>0</v>
      </c>
      <c r="Q23" s="10">
        <v>0</v>
      </c>
      <c r="R23" s="254">
        <v>0</v>
      </c>
      <c r="S23" s="10">
        <v>0</v>
      </c>
      <c r="T23" s="254">
        <v>0</v>
      </c>
      <c r="U23" s="10">
        <v>440</v>
      </c>
      <c r="V23" s="49">
        <v>0.021297192642787996</v>
      </c>
      <c r="W23" s="73"/>
    </row>
    <row r="24" spans="1:23" ht="15">
      <c r="A24" s="206">
        <v>39</v>
      </c>
      <c r="B24" s="207" t="s">
        <v>56</v>
      </c>
      <c r="C24" s="10">
        <v>51</v>
      </c>
      <c r="D24" s="254">
        <v>0.0028669402439709933</v>
      </c>
      <c r="E24" s="10">
        <v>0</v>
      </c>
      <c r="F24" s="254">
        <v>0</v>
      </c>
      <c r="G24" s="10">
        <v>1</v>
      </c>
      <c r="H24" s="254">
        <v>0.0008865248226950354</v>
      </c>
      <c r="I24" s="10">
        <v>0</v>
      </c>
      <c r="J24" s="254">
        <v>0</v>
      </c>
      <c r="K24" s="10">
        <v>0</v>
      </c>
      <c r="L24" s="254">
        <v>0</v>
      </c>
      <c r="M24" s="10">
        <v>0</v>
      </c>
      <c r="N24" s="254">
        <v>0</v>
      </c>
      <c r="O24" s="10">
        <v>0</v>
      </c>
      <c r="P24" s="254">
        <v>0</v>
      </c>
      <c r="Q24" s="10">
        <v>0</v>
      </c>
      <c r="R24" s="254">
        <v>0</v>
      </c>
      <c r="S24" s="10">
        <v>0</v>
      </c>
      <c r="T24" s="254">
        <v>0</v>
      </c>
      <c r="U24" s="10">
        <v>52</v>
      </c>
      <c r="V24" s="49">
        <v>0.0025169409486931267</v>
      </c>
      <c r="W24" s="73"/>
    </row>
    <row r="25" spans="1:23" ht="28.5">
      <c r="A25" s="206">
        <v>40</v>
      </c>
      <c r="B25" s="207" t="s">
        <v>57</v>
      </c>
      <c r="C25" s="10">
        <v>1057</v>
      </c>
      <c r="D25" s="254">
        <v>0.05941874191916353</v>
      </c>
      <c r="E25" s="10">
        <v>66</v>
      </c>
      <c r="F25" s="254">
        <v>0.054771784232365145</v>
      </c>
      <c r="G25" s="10">
        <v>68</v>
      </c>
      <c r="H25" s="254">
        <v>0.06028368794326241</v>
      </c>
      <c r="I25" s="10">
        <v>23</v>
      </c>
      <c r="J25" s="254">
        <v>0.058974358974358966</v>
      </c>
      <c r="K25" s="10">
        <v>5</v>
      </c>
      <c r="L25" s="254">
        <v>0.20833333333333337</v>
      </c>
      <c r="M25" s="10">
        <v>4</v>
      </c>
      <c r="N25" s="254">
        <v>0.07272727272727272</v>
      </c>
      <c r="O25" s="10">
        <v>1</v>
      </c>
      <c r="P25" s="254">
        <v>0.09090909090909091</v>
      </c>
      <c r="Q25" s="10">
        <v>1</v>
      </c>
      <c r="R25" s="254">
        <v>0.09090909090909091</v>
      </c>
      <c r="S25" s="10">
        <v>3</v>
      </c>
      <c r="T25" s="254">
        <v>0.06382978723404255</v>
      </c>
      <c r="U25" s="10">
        <v>1228</v>
      </c>
      <c r="V25" s="49">
        <v>0.05943852855759923</v>
      </c>
      <c r="W25" s="73"/>
    </row>
    <row r="26" spans="1:23" ht="28.5">
      <c r="A26" s="206">
        <v>41</v>
      </c>
      <c r="B26" s="207" t="s">
        <v>58</v>
      </c>
      <c r="C26" s="10">
        <v>29</v>
      </c>
      <c r="D26" s="254">
        <v>0.0016302209230423296</v>
      </c>
      <c r="E26" s="10">
        <v>2</v>
      </c>
      <c r="F26" s="254">
        <v>0.001659751037344398</v>
      </c>
      <c r="G26" s="10">
        <v>1</v>
      </c>
      <c r="H26" s="254">
        <v>0.0008865248226950354</v>
      </c>
      <c r="I26" s="10">
        <v>1</v>
      </c>
      <c r="J26" s="254">
        <v>0.0025641025641025637</v>
      </c>
      <c r="K26" s="10">
        <v>0</v>
      </c>
      <c r="L26" s="254">
        <v>0</v>
      </c>
      <c r="M26" s="10">
        <v>0</v>
      </c>
      <c r="N26" s="254">
        <v>0</v>
      </c>
      <c r="O26" s="10">
        <v>0</v>
      </c>
      <c r="P26" s="254">
        <v>0</v>
      </c>
      <c r="Q26" s="10">
        <v>0</v>
      </c>
      <c r="R26" s="254">
        <v>0</v>
      </c>
      <c r="S26" s="10">
        <v>0</v>
      </c>
      <c r="T26" s="254">
        <v>0</v>
      </c>
      <c r="U26" s="10">
        <v>33</v>
      </c>
      <c r="V26" s="49">
        <v>0.0015972894482090996</v>
      </c>
      <c r="W26" s="73"/>
    </row>
    <row r="27" spans="1:23" ht="28.5">
      <c r="A27" s="206">
        <v>42</v>
      </c>
      <c r="B27" s="207" t="s">
        <v>59</v>
      </c>
      <c r="C27" s="10">
        <v>7014</v>
      </c>
      <c r="D27" s="254">
        <v>0.39428860531789306</v>
      </c>
      <c r="E27" s="10">
        <v>492</v>
      </c>
      <c r="F27" s="254">
        <v>0.408298755186722</v>
      </c>
      <c r="G27" s="10">
        <v>460</v>
      </c>
      <c r="H27" s="254">
        <v>0.4078014184397163</v>
      </c>
      <c r="I27" s="10">
        <v>164</v>
      </c>
      <c r="J27" s="254">
        <v>0.4205128205128205</v>
      </c>
      <c r="K27" s="10">
        <v>7</v>
      </c>
      <c r="L27" s="254">
        <v>0.29166666666666674</v>
      </c>
      <c r="M27" s="10">
        <v>21</v>
      </c>
      <c r="N27" s="254">
        <v>0.3818181818181819</v>
      </c>
      <c r="O27" s="10">
        <v>5</v>
      </c>
      <c r="P27" s="254">
        <v>0.45454545454545453</v>
      </c>
      <c r="Q27" s="10">
        <v>3</v>
      </c>
      <c r="R27" s="254">
        <v>0.2727272727272727</v>
      </c>
      <c r="S27" s="10">
        <v>23</v>
      </c>
      <c r="T27" s="254">
        <v>0.48936170212765956</v>
      </c>
      <c r="U27" s="10">
        <v>8189</v>
      </c>
      <c r="V27" s="49">
        <v>0.39636979670861566</v>
      </c>
      <c r="W27" s="73"/>
    </row>
    <row r="28" spans="1:23" ht="28.5">
      <c r="A28" s="206">
        <v>43</v>
      </c>
      <c r="B28" s="207" t="s">
        <v>60</v>
      </c>
      <c r="C28" s="10">
        <v>24</v>
      </c>
      <c r="D28" s="254">
        <v>0.001349148350103997</v>
      </c>
      <c r="E28" s="10">
        <v>1</v>
      </c>
      <c r="F28" s="254">
        <v>0.000829875518672199</v>
      </c>
      <c r="G28" s="10">
        <v>3</v>
      </c>
      <c r="H28" s="254">
        <v>0.0026595744680851063</v>
      </c>
      <c r="I28" s="10">
        <v>0</v>
      </c>
      <c r="J28" s="254">
        <v>0</v>
      </c>
      <c r="K28" s="10">
        <v>0</v>
      </c>
      <c r="L28" s="254">
        <v>0</v>
      </c>
      <c r="M28" s="10">
        <v>0</v>
      </c>
      <c r="N28" s="254">
        <v>0</v>
      </c>
      <c r="O28" s="10">
        <v>0</v>
      </c>
      <c r="P28" s="254">
        <v>0</v>
      </c>
      <c r="Q28" s="10">
        <v>0</v>
      </c>
      <c r="R28" s="254">
        <v>0</v>
      </c>
      <c r="S28" s="10">
        <v>0</v>
      </c>
      <c r="T28" s="254">
        <v>0</v>
      </c>
      <c r="U28" s="10">
        <v>28</v>
      </c>
      <c r="V28" s="49">
        <v>0.001355275895450145</v>
      </c>
      <c r="W28" s="73"/>
    </row>
    <row r="29" spans="1:23" ht="15">
      <c r="A29" s="206">
        <v>44</v>
      </c>
      <c r="B29" s="207" t="s">
        <v>61</v>
      </c>
      <c r="C29" s="10">
        <v>101</v>
      </c>
      <c r="D29" s="254">
        <v>0.00567766597335432</v>
      </c>
      <c r="E29" s="10">
        <v>6</v>
      </c>
      <c r="F29" s="254">
        <v>0.004979253112033195</v>
      </c>
      <c r="G29" s="10">
        <v>3</v>
      </c>
      <c r="H29" s="254">
        <v>0.0026595744680851063</v>
      </c>
      <c r="I29" s="10">
        <v>0</v>
      </c>
      <c r="J29" s="254">
        <v>0</v>
      </c>
      <c r="K29" s="10">
        <v>0</v>
      </c>
      <c r="L29" s="254">
        <v>0</v>
      </c>
      <c r="M29" s="10">
        <v>0</v>
      </c>
      <c r="N29" s="254">
        <v>0</v>
      </c>
      <c r="O29" s="10">
        <v>0</v>
      </c>
      <c r="P29" s="254">
        <v>0</v>
      </c>
      <c r="Q29" s="10">
        <v>0</v>
      </c>
      <c r="R29" s="254">
        <v>0</v>
      </c>
      <c r="S29" s="10">
        <v>0</v>
      </c>
      <c r="T29" s="254">
        <v>0</v>
      </c>
      <c r="U29" s="10">
        <v>110</v>
      </c>
      <c r="V29" s="49">
        <v>0.005324298160696999</v>
      </c>
      <c r="W29" s="73"/>
    </row>
    <row r="30" spans="1:23" ht="15">
      <c r="A30" s="206">
        <v>45</v>
      </c>
      <c r="B30" s="207" t="s">
        <v>62</v>
      </c>
      <c r="C30" s="10">
        <v>9</v>
      </c>
      <c r="D30" s="254">
        <v>0.0005059306312889989</v>
      </c>
      <c r="E30" s="10">
        <v>1</v>
      </c>
      <c r="F30" s="254">
        <v>0.000829875518672199</v>
      </c>
      <c r="G30" s="10">
        <v>0</v>
      </c>
      <c r="H30" s="254">
        <v>0</v>
      </c>
      <c r="I30" s="10">
        <v>1</v>
      </c>
      <c r="J30" s="254">
        <v>0.0025641025641025637</v>
      </c>
      <c r="K30" s="10">
        <v>0</v>
      </c>
      <c r="L30" s="254">
        <v>0</v>
      </c>
      <c r="M30" s="10">
        <v>0</v>
      </c>
      <c r="N30" s="254">
        <v>0</v>
      </c>
      <c r="O30" s="10">
        <v>0</v>
      </c>
      <c r="P30" s="254">
        <v>0</v>
      </c>
      <c r="Q30" s="10">
        <v>0</v>
      </c>
      <c r="R30" s="254">
        <v>0</v>
      </c>
      <c r="S30" s="10">
        <v>0</v>
      </c>
      <c r="T30" s="254">
        <v>0</v>
      </c>
      <c r="U30" s="10">
        <v>11</v>
      </c>
      <c r="V30" s="49">
        <v>0.0005324298160696999</v>
      </c>
      <c r="W30" s="73"/>
    </row>
    <row r="31" spans="1:23" ht="15">
      <c r="A31" s="206">
        <v>49</v>
      </c>
      <c r="B31" s="207" t="s">
        <v>63</v>
      </c>
      <c r="C31" s="10">
        <v>106</v>
      </c>
      <c r="D31" s="254">
        <v>0.0059587385462926525</v>
      </c>
      <c r="E31" s="10">
        <v>6</v>
      </c>
      <c r="F31" s="254">
        <v>0.004979253112033195</v>
      </c>
      <c r="G31" s="10">
        <v>5</v>
      </c>
      <c r="H31" s="254">
        <v>0.004432624113475178</v>
      </c>
      <c r="I31" s="10">
        <v>1</v>
      </c>
      <c r="J31" s="254">
        <v>0.0025641025641025637</v>
      </c>
      <c r="K31" s="10">
        <v>0</v>
      </c>
      <c r="L31" s="254">
        <v>0</v>
      </c>
      <c r="M31" s="10">
        <v>0</v>
      </c>
      <c r="N31" s="254">
        <v>0</v>
      </c>
      <c r="O31" s="10">
        <v>0</v>
      </c>
      <c r="P31" s="254">
        <v>0</v>
      </c>
      <c r="Q31" s="10">
        <v>1</v>
      </c>
      <c r="R31" s="254">
        <v>0.09090909090909091</v>
      </c>
      <c r="S31" s="10">
        <v>0</v>
      </c>
      <c r="T31" s="254">
        <v>0</v>
      </c>
      <c r="U31" s="10">
        <v>119</v>
      </c>
      <c r="V31" s="49">
        <v>0.005759922555663117</v>
      </c>
      <c r="W31" s="73"/>
    </row>
    <row r="32" spans="1:23" ht="15">
      <c r="A32" s="206">
        <v>50</v>
      </c>
      <c r="B32" s="207" t="s">
        <v>64</v>
      </c>
      <c r="C32" s="10">
        <v>855</v>
      </c>
      <c r="D32" s="254">
        <v>0.04806340997245488</v>
      </c>
      <c r="E32" s="10">
        <v>44</v>
      </c>
      <c r="F32" s="254">
        <v>0.036514522821576766</v>
      </c>
      <c r="G32" s="10">
        <v>66</v>
      </c>
      <c r="H32" s="254">
        <v>0.05851063829787234</v>
      </c>
      <c r="I32" s="10">
        <v>13</v>
      </c>
      <c r="J32" s="254">
        <v>0.03333333333333334</v>
      </c>
      <c r="K32" s="10">
        <v>0</v>
      </c>
      <c r="L32" s="254">
        <v>0</v>
      </c>
      <c r="M32" s="10">
        <v>0</v>
      </c>
      <c r="N32" s="254">
        <v>0</v>
      </c>
      <c r="O32" s="10">
        <v>0</v>
      </c>
      <c r="P32" s="254">
        <v>0</v>
      </c>
      <c r="Q32" s="10">
        <v>0</v>
      </c>
      <c r="R32" s="254">
        <v>0</v>
      </c>
      <c r="S32" s="10">
        <v>0</v>
      </c>
      <c r="T32" s="254">
        <v>0</v>
      </c>
      <c r="U32" s="10">
        <v>978</v>
      </c>
      <c r="V32" s="49">
        <v>0.0473378509196515</v>
      </c>
      <c r="W32" s="73"/>
    </row>
    <row r="33" spans="1:23" ht="15">
      <c r="A33" s="206">
        <v>51</v>
      </c>
      <c r="B33" s="207" t="s">
        <v>65</v>
      </c>
      <c r="C33" s="10">
        <v>265</v>
      </c>
      <c r="D33" s="254">
        <v>0.014896846365731633</v>
      </c>
      <c r="E33" s="10">
        <v>25</v>
      </c>
      <c r="F33" s="254">
        <v>0.020746887966804975</v>
      </c>
      <c r="G33" s="10">
        <v>22</v>
      </c>
      <c r="H33" s="254">
        <v>0.01950354609929078</v>
      </c>
      <c r="I33" s="10">
        <v>8</v>
      </c>
      <c r="J33" s="254">
        <v>0.02051282051282051</v>
      </c>
      <c r="K33" s="10">
        <v>0</v>
      </c>
      <c r="L33" s="254">
        <v>0</v>
      </c>
      <c r="M33" s="10">
        <v>2</v>
      </c>
      <c r="N33" s="254">
        <v>0.03636363636363636</v>
      </c>
      <c r="O33" s="10">
        <v>0</v>
      </c>
      <c r="P33" s="254">
        <v>0</v>
      </c>
      <c r="Q33" s="10">
        <v>1</v>
      </c>
      <c r="R33" s="254">
        <v>0.09090909090909091</v>
      </c>
      <c r="S33" s="10">
        <v>0</v>
      </c>
      <c r="T33" s="254">
        <v>0</v>
      </c>
      <c r="U33" s="10">
        <v>323</v>
      </c>
      <c r="V33" s="49">
        <v>0.01563407550822846</v>
      </c>
      <c r="W33" s="73"/>
    </row>
    <row r="34" spans="1:23" ht="15">
      <c r="A34" s="206">
        <v>52</v>
      </c>
      <c r="B34" s="207" t="s">
        <v>66</v>
      </c>
      <c r="C34" s="10">
        <v>2145</v>
      </c>
      <c r="D34" s="254">
        <v>0.12058013379054473</v>
      </c>
      <c r="E34" s="10">
        <v>148</v>
      </c>
      <c r="F34" s="254">
        <v>0.12282157676348547</v>
      </c>
      <c r="G34" s="10">
        <v>157</v>
      </c>
      <c r="H34" s="254">
        <v>0.1391843971631206</v>
      </c>
      <c r="I34" s="10">
        <v>48</v>
      </c>
      <c r="J34" s="254">
        <v>0.1230769230769231</v>
      </c>
      <c r="K34" s="10">
        <v>2</v>
      </c>
      <c r="L34" s="254">
        <v>0.08333333333333331</v>
      </c>
      <c r="M34" s="10">
        <v>2</v>
      </c>
      <c r="N34" s="254">
        <v>0.03636363636363636</v>
      </c>
      <c r="O34" s="10">
        <v>0</v>
      </c>
      <c r="P34" s="254">
        <v>0</v>
      </c>
      <c r="Q34" s="10">
        <v>0</v>
      </c>
      <c r="R34" s="254">
        <v>0</v>
      </c>
      <c r="S34" s="10">
        <v>0</v>
      </c>
      <c r="T34" s="254">
        <v>0</v>
      </c>
      <c r="U34" s="10">
        <v>2502</v>
      </c>
      <c r="V34" s="49">
        <v>0.1211035818005808</v>
      </c>
      <c r="W34" s="73"/>
    </row>
    <row r="35" spans="1:23" ht="15">
      <c r="A35" s="206">
        <v>59</v>
      </c>
      <c r="B35" s="207" t="s">
        <v>67</v>
      </c>
      <c r="C35" s="10">
        <v>107</v>
      </c>
      <c r="D35" s="254">
        <v>0.006014953060880319</v>
      </c>
      <c r="E35" s="10">
        <v>8</v>
      </c>
      <c r="F35" s="254">
        <v>0.006639004149377592</v>
      </c>
      <c r="G35" s="10">
        <v>6</v>
      </c>
      <c r="H35" s="254">
        <v>0.005319148936170213</v>
      </c>
      <c r="I35" s="10">
        <v>0</v>
      </c>
      <c r="J35" s="254">
        <v>0</v>
      </c>
      <c r="K35" s="10">
        <v>0</v>
      </c>
      <c r="L35" s="254">
        <v>0</v>
      </c>
      <c r="M35" s="10">
        <v>0</v>
      </c>
      <c r="N35" s="254">
        <v>0</v>
      </c>
      <c r="O35" s="10">
        <v>0</v>
      </c>
      <c r="P35" s="254">
        <v>0</v>
      </c>
      <c r="Q35" s="10">
        <v>0</v>
      </c>
      <c r="R35" s="254">
        <v>0</v>
      </c>
      <c r="S35" s="10">
        <v>0</v>
      </c>
      <c r="T35" s="254">
        <v>0</v>
      </c>
      <c r="U35" s="10">
        <v>121</v>
      </c>
      <c r="V35" s="49">
        <v>0.005856727976766699</v>
      </c>
      <c r="W35" s="73"/>
    </row>
    <row r="36" spans="1:23" ht="28.5">
      <c r="A36" s="206">
        <v>60</v>
      </c>
      <c r="B36" s="207" t="s">
        <v>68</v>
      </c>
      <c r="C36" s="10">
        <v>58</v>
      </c>
      <c r="D36" s="254">
        <v>0.003260441846084659</v>
      </c>
      <c r="E36" s="10">
        <v>3</v>
      </c>
      <c r="F36" s="254">
        <v>0.0024896265560165973</v>
      </c>
      <c r="G36" s="10">
        <v>1</v>
      </c>
      <c r="H36" s="254">
        <v>0.0008865248226950354</v>
      </c>
      <c r="I36" s="10">
        <v>0</v>
      </c>
      <c r="J36" s="254">
        <v>0</v>
      </c>
      <c r="K36" s="10">
        <v>0</v>
      </c>
      <c r="L36" s="254">
        <v>0</v>
      </c>
      <c r="M36" s="10">
        <v>1</v>
      </c>
      <c r="N36" s="254">
        <v>0.01818181818181818</v>
      </c>
      <c r="O36" s="10">
        <v>0</v>
      </c>
      <c r="P36" s="254">
        <v>0</v>
      </c>
      <c r="Q36" s="10">
        <v>0</v>
      </c>
      <c r="R36" s="254">
        <v>0</v>
      </c>
      <c r="S36" s="10">
        <v>0</v>
      </c>
      <c r="T36" s="254">
        <v>0</v>
      </c>
      <c r="U36" s="10">
        <v>63</v>
      </c>
      <c r="V36" s="49">
        <v>0.003049370764762827</v>
      </c>
      <c r="W36" s="73"/>
    </row>
    <row r="37" spans="1:23" ht="15">
      <c r="A37" s="206">
        <v>61</v>
      </c>
      <c r="B37" s="207" t="s">
        <v>69</v>
      </c>
      <c r="C37" s="10">
        <v>3</v>
      </c>
      <c r="D37" s="254">
        <v>0.0001686435437629996</v>
      </c>
      <c r="E37" s="10">
        <v>1</v>
      </c>
      <c r="F37" s="254">
        <v>0.000829875518672199</v>
      </c>
      <c r="G37" s="10">
        <v>0</v>
      </c>
      <c r="H37" s="254">
        <v>0</v>
      </c>
      <c r="I37" s="10">
        <v>0</v>
      </c>
      <c r="J37" s="254">
        <v>0</v>
      </c>
      <c r="K37" s="10">
        <v>0</v>
      </c>
      <c r="L37" s="254">
        <v>0</v>
      </c>
      <c r="M37" s="10">
        <v>0</v>
      </c>
      <c r="N37" s="254">
        <v>0</v>
      </c>
      <c r="O37" s="10">
        <v>0</v>
      </c>
      <c r="P37" s="254">
        <v>0</v>
      </c>
      <c r="Q37" s="10">
        <v>0</v>
      </c>
      <c r="R37" s="254">
        <v>0</v>
      </c>
      <c r="S37" s="10">
        <v>0</v>
      </c>
      <c r="T37" s="254">
        <v>0</v>
      </c>
      <c r="U37" s="10">
        <v>4</v>
      </c>
      <c r="V37" s="49">
        <v>0.0001936108422071636</v>
      </c>
      <c r="W37" s="73"/>
    </row>
    <row r="38" spans="1:23" ht="15">
      <c r="A38" s="206">
        <v>62</v>
      </c>
      <c r="B38" s="207" t="s">
        <v>70</v>
      </c>
      <c r="C38" s="10">
        <v>6</v>
      </c>
      <c r="D38" s="254">
        <v>0.0003372870875259992</v>
      </c>
      <c r="E38" s="10">
        <v>2</v>
      </c>
      <c r="F38" s="254">
        <v>0.001659751037344398</v>
      </c>
      <c r="G38" s="10">
        <v>0</v>
      </c>
      <c r="H38" s="254">
        <v>0</v>
      </c>
      <c r="I38" s="10">
        <v>1</v>
      </c>
      <c r="J38" s="254">
        <v>0.0025641025641025637</v>
      </c>
      <c r="K38" s="10">
        <v>0</v>
      </c>
      <c r="L38" s="254">
        <v>0</v>
      </c>
      <c r="M38" s="10">
        <v>0</v>
      </c>
      <c r="N38" s="254">
        <v>0</v>
      </c>
      <c r="O38" s="10">
        <v>0</v>
      </c>
      <c r="P38" s="254">
        <v>0</v>
      </c>
      <c r="Q38" s="10">
        <v>0</v>
      </c>
      <c r="R38" s="254">
        <v>0</v>
      </c>
      <c r="S38" s="10">
        <v>0</v>
      </c>
      <c r="T38" s="254">
        <v>0</v>
      </c>
      <c r="U38" s="10">
        <v>9</v>
      </c>
      <c r="V38" s="49">
        <v>0.0004356243949661181</v>
      </c>
      <c r="W38" s="73"/>
    </row>
    <row r="39" spans="1:23" ht="15">
      <c r="A39" s="206">
        <v>63</v>
      </c>
      <c r="B39" s="207" t="s">
        <v>71</v>
      </c>
      <c r="C39" s="10">
        <v>1622</v>
      </c>
      <c r="D39" s="254">
        <v>0.09117994266119514</v>
      </c>
      <c r="E39" s="10">
        <v>109</v>
      </c>
      <c r="F39" s="254">
        <v>0.09045643153526971</v>
      </c>
      <c r="G39" s="10">
        <v>94</v>
      </c>
      <c r="H39" s="254">
        <v>0.08333333333333331</v>
      </c>
      <c r="I39" s="10">
        <v>45</v>
      </c>
      <c r="J39" s="254">
        <v>0.11538461538461538</v>
      </c>
      <c r="K39" s="10">
        <v>3</v>
      </c>
      <c r="L39" s="254">
        <v>0.125</v>
      </c>
      <c r="M39" s="10">
        <v>8</v>
      </c>
      <c r="N39" s="254">
        <v>0.14545454545454545</v>
      </c>
      <c r="O39" s="10">
        <v>2</v>
      </c>
      <c r="P39" s="254">
        <v>0.18181818181818182</v>
      </c>
      <c r="Q39" s="10">
        <v>2</v>
      </c>
      <c r="R39" s="254">
        <v>0.18181818181818182</v>
      </c>
      <c r="S39" s="10">
        <v>8</v>
      </c>
      <c r="T39" s="254">
        <v>0.1702127659574468</v>
      </c>
      <c r="U39" s="10">
        <v>1893</v>
      </c>
      <c r="V39" s="49">
        <v>0.09162633107454017</v>
      </c>
      <c r="W39" s="73"/>
    </row>
    <row r="40" spans="1:23" ht="15">
      <c r="A40" s="206">
        <v>64</v>
      </c>
      <c r="B40" s="207" t="s">
        <v>72</v>
      </c>
      <c r="C40" s="10">
        <v>499</v>
      </c>
      <c r="D40" s="254">
        <v>0.028051042779245597</v>
      </c>
      <c r="E40" s="10">
        <v>30</v>
      </c>
      <c r="F40" s="254">
        <v>0.024896265560165977</v>
      </c>
      <c r="G40" s="10">
        <v>17</v>
      </c>
      <c r="H40" s="254">
        <v>0.015070921985815602</v>
      </c>
      <c r="I40" s="10">
        <v>4</v>
      </c>
      <c r="J40" s="254">
        <v>0.010256410256410255</v>
      </c>
      <c r="K40" s="10">
        <v>0</v>
      </c>
      <c r="L40" s="254">
        <v>0</v>
      </c>
      <c r="M40" s="10">
        <v>0</v>
      </c>
      <c r="N40" s="254">
        <v>0</v>
      </c>
      <c r="O40" s="10">
        <v>0</v>
      </c>
      <c r="P40" s="254">
        <v>0</v>
      </c>
      <c r="Q40" s="10">
        <v>0</v>
      </c>
      <c r="R40" s="254">
        <v>0</v>
      </c>
      <c r="S40" s="10">
        <v>0</v>
      </c>
      <c r="T40" s="254">
        <v>0</v>
      </c>
      <c r="U40" s="10">
        <v>550</v>
      </c>
      <c r="V40" s="49">
        <v>0.02662149080348499</v>
      </c>
      <c r="W40" s="73"/>
    </row>
    <row r="41" spans="1:23" ht="15">
      <c r="A41" s="206">
        <v>69</v>
      </c>
      <c r="B41" s="207" t="s">
        <v>73</v>
      </c>
      <c r="C41" s="10">
        <v>59</v>
      </c>
      <c r="D41" s="254">
        <v>0.003316656360672325</v>
      </c>
      <c r="E41" s="10">
        <v>1</v>
      </c>
      <c r="F41" s="254">
        <v>0.000829875518672199</v>
      </c>
      <c r="G41" s="10">
        <v>1</v>
      </c>
      <c r="H41" s="254">
        <v>0.0008865248226950354</v>
      </c>
      <c r="I41" s="10">
        <v>0</v>
      </c>
      <c r="J41" s="254">
        <v>0</v>
      </c>
      <c r="K41" s="10">
        <v>0</v>
      </c>
      <c r="L41" s="254">
        <v>0</v>
      </c>
      <c r="M41" s="10">
        <v>0</v>
      </c>
      <c r="N41" s="254">
        <v>0</v>
      </c>
      <c r="O41" s="10">
        <v>0</v>
      </c>
      <c r="P41" s="254">
        <v>0</v>
      </c>
      <c r="Q41" s="10">
        <v>0</v>
      </c>
      <c r="R41" s="254">
        <v>0</v>
      </c>
      <c r="S41" s="10">
        <v>1</v>
      </c>
      <c r="T41" s="254">
        <v>0.02127659574468085</v>
      </c>
      <c r="U41" s="10">
        <v>62</v>
      </c>
      <c r="V41" s="49">
        <v>0.0030009680542110364</v>
      </c>
      <c r="W41" s="73"/>
    </row>
    <row r="42" spans="1:23" ht="28.5">
      <c r="A42" s="206">
        <v>70</v>
      </c>
      <c r="B42" s="207" t="s">
        <v>74</v>
      </c>
      <c r="C42" s="10">
        <v>76</v>
      </c>
      <c r="D42" s="254">
        <v>0.004272303108662657</v>
      </c>
      <c r="E42" s="10">
        <v>3</v>
      </c>
      <c r="F42" s="254">
        <v>0.0024896265560165973</v>
      </c>
      <c r="G42" s="10">
        <v>4</v>
      </c>
      <c r="H42" s="254">
        <v>0.0035460992907801418</v>
      </c>
      <c r="I42" s="10">
        <v>1</v>
      </c>
      <c r="J42" s="254">
        <v>0.0025641025641025637</v>
      </c>
      <c r="K42" s="10">
        <v>0</v>
      </c>
      <c r="L42" s="254">
        <v>0</v>
      </c>
      <c r="M42" s="10">
        <v>0</v>
      </c>
      <c r="N42" s="254">
        <v>0</v>
      </c>
      <c r="O42" s="10">
        <v>0</v>
      </c>
      <c r="P42" s="254">
        <v>0</v>
      </c>
      <c r="Q42" s="10">
        <v>0</v>
      </c>
      <c r="R42" s="254">
        <v>0</v>
      </c>
      <c r="S42" s="10">
        <v>0</v>
      </c>
      <c r="T42" s="254">
        <v>0</v>
      </c>
      <c r="U42" s="10">
        <v>84</v>
      </c>
      <c r="V42" s="49">
        <v>0.004065827686350436</v>
      </c>
      <c r="W42" s="73"/>
    </row>
    <row r="43" spans="1:23" ht="15">
      <c r="A43" s="206">
        <v>71</v>
      </c>
      <c r="B43" s="207" t="s">
        <v>75</v>
      </c>
      <c r="C43" s="10">
        <v>9</v>
      </c>
      <c r="D43" s="254">
        <v>0.0005059306312889989</v>
      </c>
      <c r="E43" s="10">
        <v>0</v>
      </c>
      <c r="F43" s="254">
        <v>0</v>
      </c>
      <c r="G43" s="10">
        <v>0</v>
      </c>
      <c r="H43" s="254">
        <v>0</v>
      </c>
      <c r="I43" s="10">
        <v>0</v>
      </c>
      <c r="J43" s="254">
        <v>0</v>
      </c>
      <c r="K43" s="10">
        <v>0</v>
      </c>
      <c r="L43" s="254">
        <v>0</v>
      </c>
      <c r="M43" s="10">
        <v>0</v>
      </c>
      <c r="N43" s="254">
        <v>0</v>
      </c>
      <c r="O43" s="10">
        <v>0</v>
      </c>
      <c r="P43" s="254">
        <v>0</v>
      </c>
      <c r="Q43" s="10">
        <v>0</v>
      </c>
      <c r="R43" s="254">
        <v>0</v>
      </c>
      <c r="S43" s="10">
        <v>0</v>
      </c>
      <c r="T43" s="254">
        <v>0</v>
      </c>
      <c r="U43" s="10">
        <v>9</v>
      </c>
      <c r="V43" s="49">
        <v>0.0004356243949661181</v>
      </c>
      <c r="W43" s="73"/>
    </row>
    <row r="44" spans="1:23" ht="15">
      <c r="A44" s="206">
        <v>72</v>
      </c>
      <c r="B44" s="207" t="s">
        <v>76</v>
      </c>
      <c r="C44" s="10">
        <v>10</v>
      </c>
      <c r="D44" s="254">
        <v>0.0005621451458766654</v>
      </c>
      <c r="E44" s="10">
        <v>2</v>
      </c>
      <c r="F44" s="254">
        <v>0.001659751037344398</v>
      </c>
      <c r="G44" s="10">
        <v>0</v>
      </c>
      <c r="H44" s="254">
        <v>0</v>
      </c>
      <c r="I44" s="10">
        <v>0</v>
      </c>
      <c r="J44" s="254">
        <v>0</v>
      </c>
      <c r="K44" s="10">
        <v>0</v>
      </c>
      <c r="L44" s="254">
        <v>0</v>
      </c>
      <c r="M44" s="10">
        <v>0</v>
      </c>
      <c r="N44" s="254">
        <v>0</v>
      </c>
      <c r="O44" s="10">
        <v>0</v>
      </c>
      <c r="P44" s="254">
        <v>0</v>
      </c>
      <c r="Q44" s="10">
        <v>0</v>
      </c>
      <c r="R44" s="254">
        <v>0</v>
      </c>
      <c r="S44" s="10">
        <v>0</v>
      </c>
      <c r="T44" s="254">
        <v>0</v>
      </c>
      <c r="U44" s="10">
        <v>12</v>
      </c>
      <c r="V44" s="49">
        <v>0.0005808325266214906</v>
      </c>
      <c r="W44" s="73"/>
    </row>
    <row r="45" spans="1:23" ht="15">
      <c r="A45" s="206">
        <v>73</v>
      </c>
      <c r="B45" s="207" t="s">
        <v>77</v>
      </c>
      <c r="C45" s="10">
        <v>2</v>
      </c>
      <c r="D45" s="254">
        <v>0.00011242902917533305</v>
      </c>
      <c r="E45" s="10">
        <v>0</v>
      </c>
      <c r="F45" s="254">
        <v>0</v>
      </c>
      <c r="G45" s="10">
        <v>0</v>
      </c>
      <c r="H45" s="254">
        <v>0</v>
      </c>
      <c r="I45" s="10">
        <v>0</v>
      </c>
      <c r="J45" s="254">
        <v>0</v>
      </c>
      <c r="K45" s="10">
        <v>0</v>
      </c>
      <c r="L45" s="254">
        <v>0</v>
      </c>
      <c r="M45" s="10">
        <v>0</v>
      </c>
      <c r="N45" s="254">
        <v>0</v>
      </c>
      <c r="O45" s="10">
        <v>0</v>
      </c>
      <c r="P45" s="254">
        <v>0</v>
      </c>
      <c r="Q45" s="10">
        <v>0</v>
      </c>
      <c r="R45" s="254">
        <v>0</v>
      </c>
      <c r="S45" s="10">
        <v>0</v>
      </c>
      <c r="T45" s="254">
        <v>0</v>
      </c>
      <c r="U45" s="10">
        <v>2</v>
      </c>
      <c r="V45" s="49">
        <v>9.68054211035818E-05</v>
      </c>
      <c r="W45" s="73"/>
    </row>
    <row r="46" spans="1:23" ht="15">
      <c r="A46" s="206">
        <v>74</v>
      </c>
      <c r="B46" s="207" t="s">
        <v>78</v>
      </c>
      <c r="C46" s="10">
        <v>15</v>
      </c>
      <c r="D46" s="254">
        <v>0.000843217718814998</v>
      </c>
      <c r="E46" s="10">
        <v>2</v>
      </c>
      <c r="F46" s="254">
        <v>0.001659751037344398</v>
      </c>
      <c r="G46" s="10">
        <v>2</v>
      </c>
      <c r="H46" s="254">
        <v>0.0017730496453900709</v>
      </c>
      <c r="I46" s="10">
        <v>0</v>
      </c>
      <c r="J46" s="254">
        <v>0</v>
      </c>
      <c r="K46" s="10">
        <v>0</v>
      </c>
      <c r="L46" s="254">
        <v>0</v>
      </c>
      <c r="M46" s="10">
        <v>0</v>
      </c>
      <c r="N46" s="254">
        <v>0</v>
      </c>
      <c r="O46" s="10">
        <v>0</v>
      </c>
      <c r="P46" s="254">
        <v>0</v>
      </c>
      <c r="Q46" s="10">
        <v>0</v>
      </c>
      <c r="R46" s="254">
        <v>0</v>
      </c>
      <c r="S46" s="10">
        <v>0</v>
      </c>
      <c r="T46" s="254">
        <v>0</v>
      </c>
      <c r="U46" s="10">
        <v>19</v>
      </c>
      <c r="V46" s="49">
        <v>0.0009196515004840271</v>
      </c>
      <c r="W46" s="73"/>
    </row>
    <row r="47" spans="1:23" ht="15">
      <c r="A47" s="206">
        <v>75</v>
      </c>
      <c r="B47" s="207" t="s">
        <v>79</v>
      </c>
      <c r="C47" s="10">
        <v>206</v>
      </c>
      <c r="D47" s="254">
        <v>0.011580190005059306</v>
      </c>
      <c r="E47" s="10">
        <v>20</v>
      </c>
      <c r="F47" s="254">
        <v>0.016597510373443983</v>
      </c>
      <c r="G47" s="10">
        <v>14</v>
      </c>
      <c r="H47" s="254">
        <v>0.012411347517730497</v>
      </c>
      <c r="I47" s="10">
        <v>2</v>
      </c>
      <c r="J47" s="254">
        <v>0.005128205128205127</v>
      </c>
      <c r="K47" s="10">
        <v>0</v>
      </c>
      <c r="L47" s="254">
        <v>0</v>
      </c>
      <c r="M47" s="10">
        <v>0</v>
      </c>
      <c r="N47" s="254">
        <v>0</v>
      </c>
      <c r="O47" s="10">
        <v>0</v>
      </c>
      <c r="P47" s="254">
        <v>0</v>
      </c>
      <c r="Q47" s="10">
        <v>0</v>
      </c>
      <c r="R47" s="254">
        <v>0</v>
      </c>
      <c r="S47" s="10">
        <v>0</v>
      </c>
      <c r="T47" s="254">
        <v>0</v>
      </c>
      <c r="U47" s="10">
        <v>242</v>
      </c>
      <c r="V47" s="49">
        <v>0.011713455953533397</v>
      </c>
      <c r="W47" s="73"/>
    </row>
    <row r="48" spans="1:23" ht="15">
      <c r="A48" s="206">
        <v>79</v>
      </c>
      <c r="B48" s="207" t="s">
        <v>80</v>
      </c>
      <c r="C48" s="10">
        <v>39</v>
      </c>
      <c r="D48" s="254">
        <v>0.002192366068918995</v>
      </c>
      <c r="E48" s="10">
        <v>9</v>
      </c>
      <c r="F48" s="254">
        <v>0.007468879668049793</v>
      </c>
      <c r="G48" s="10">
        <v>4</v>
      </c>
      <c r="H48" s="254">
        <v>0.0035460992907801418</v>
      </c>
      <c r="I48" s="10">
        <v>0</v>
      </c>
      <c r="J48" s="254">
        <v>0</v>
      </c>
      <c r="K48" s="10">
        <v>0</v>
      </c>
      <c r="L48" s="254">
        <v>0</v>
      </c>
      <c r="M48" s="10">
        <v>0</v>
      </c>
      <c r="N48" s="254">
        <v>0</v>
      </c>
      <c r="O48" s="10">
        <v>0</v>
      </c>
      <c r="P48" s="254">
        <v>0</v>
      </c>
      <c r="Q48" s="10">
        <v>0</v>
      </c>
      <c r="R48" s="254">
        <v>0</v>
      </c>
      <c r="S48" s="10">
        <v>0</v>
      </c>
      <c r="T48" s="254">
        <v>0</v>
      </c>
      <c r="U48" s="10">
        <v>52</v>
      </c>
      <c r="V48" s="49">
        <v>0.0025169409486931267</v>
      </c>
      <c r="W48" s="73"/>
    </row>
    <row r="49" spans="1:23" ht="15">
      <c r="A49" s="206">
        <v>80</v>
      </c>
      <c r="B49" s="207" t="s">
        <v>81</v>
      </c>
      <c r="C49" s="10">
        <v>74</v>
      </c>
      <c r="D49" s="254">
        <v>0.004159874079487324</v>
      </c>
      <c r="E49" s="10">
        <v>5</v>
      </c>
      <c r="F49" s="254">
        <v>0.004149377593360996</v>
      </c>
      <c r="G49" s="10">
        <v>3</v>
      </c>
      <c r="H49" s="254">
        <v>0.0026595744680851063</v>
      </c>
      <c r="I49" s="10">
        <v>4</v>
      </c>
      <c r="J49" s="254">
        <v>0.010256410256410255</v>
      </c>
      <c r="K49" s="10">
        <v>0</v>
      </c>
      <c r="L49" s="254">
        <v>0</v>
      </c>
      <c r="M49" s="10">
        <v>0</v>
      </c>
      <c r="N49" s="254">
        <v>0</v>
      </c>
      <c r="O49" s="10">
        <v>0</v>
      </c>
      <c r="P49" s="254">
        <v>0</v>
      </c>
      <c r="Q49" s="10">
        <v>0</v>
      </c>
      <c r="R49" s="254">
        <v>0</v>
      </c>
      <c r="S49" s="10">
        <v>0</v>
      </c>
      <c r="T49" s="254">
        <v>0</v>
      </c>
      <c r="U49" s="10">
        <v>86</v>
      </c>
      <c r="V49" s="49">
        <v>0.0041626331074540186</v>
      </c>
      <c r="W49" s="73"/>
    </row>
    <row r="50" spans="1:23" ht="15">
      <c r="A50" s="206">
        <v>81</v>
      </c>
      <c r="B50" s="207" t="s">
        <v>82</v>
      </c>
      <c r="C50" s="10">
        <v>174</v>
      </c>
      <c r="D50" s="254">
        <v>0.009781325538253977</v>
      </c>
      <c r="E50" s="10">
        <v>10</v>
      </c>
      <c r="F50" s="254">
        <v>0.008298755186721992</v>
      </c>
      <c r="G50" s="10">
        <v>6</v>
      </c>
      <c r="H50" s="254">
        <v>0.005319148936170213</v>
      </c>
      <c r="I50" s="10">
        <v>2</v>
      </c>
      <c r="J50" s="254">
        <v>0.005128205128205127</v>
      </c>
      <c r="K50" s="10">
        <v>0</v>
      </c>
      <c r="L50" s="254">
        <v>0</v>
      </c>
      <c r="M50" s="10">
        <v>0</v>
      </c>
      <c r="N50" s="254">
        <v>0</v>
      </c>
      <c r="O50" s="10">
        <v>0</v>
      </c>
      <c r="P50" s="254">
        <v>0</v>
      </c>
      <c r="Q50" s="10">
        <v>0</v>
      </c>
      <c r="R50" s="254">
        <v>0</v>
      </c>
      <c r="S50" s="10">
        <v>0</v>
      </c>
      <c r="T50" s="254">
        <v>0</v>
      </c>
      <c r="U50" s="10">
        <v>192</v>
      </c>
      <c r="V50" s="49">
        <v>0.00929332042594385</v>
      </c>
      <c r="W50" s="73"/>
    </row>
    <row r="51" spans="1:23" ht="28.5">
      <c r="A51" s="206">
        <v>82</v>
      </c>
      <c r="B51" s="207" t="s">
        <v>83</v>
      </c>
      <c r="C51" s="10">
        <v>12</v>
      </c>
      <c r="D51" s="254">
        <v>0.0006745741750519984</v>
      </c>
      <c r="E51" s="10">
        <v>0</v>
      </c>
      <c r="F51" s="254">
        <v>0</v>
      </c>
      <c r="G51" s="10">
        <v>1</v>
      </c>
      <c r="H51" s="254">
        <v>0.0008865248226950354</v>
      </c>
      <c r="I51" s="10">
        <v>0</v>
      </c>
      <c r="J51" s="254">
        <v>0</v>
      </c>
      <c r="K51" s="10">
        <v>0</v>
      </c>
      <c r="L51" s="254">
        <v>0</v>
      </c>
      <c r="M51" s="10">
        <v>0</v>
      </c>
      <c r="N51" s="254">
        <v>0</v>
      </c>
      <c r="O51" s="10">
        <v>0</v>
      </c>
      <c r="P51" s="254">
        <v>0</v>
      </c>
      <c r="Q51" s="10">
        <v>0</v>
      </c>
      <c r="R51" s="254">
        <v>0</v>
      </c>
      <c r="S51" s="10">
        <v>0</v>
      </c>
      <c r="T51" s="254">
        <v>0</v>
      </c>
      <c r="U51" s="10">
        <v>13</v>
      </c>
      <c r="V51" s="49">
        <v>0.0006292352371732817</v>
      </c>
      <c r="W51" s="73"/>
    </row>
    <row r="52" spans="1:23" ht="42.75">
      <c r="A52" s="206">
        <v>83</v>
      </c>
      <c r="B52" s="207" t="s">
        <v>84</v>
      </c>
      <c r="C52" s="10">
        <v>72</v>
      </c>
      <c r="D52" s="254">
        <v>0.004047445050311991</v>
      </c>
      <c r="E52" s="10">
        <v>1</v>
      </c>
      <c r="F52" s="254">
        <v>0.000829875518672199</v>
      </c>
      <c r="G52" s="10">
        <v>4</v>
      </c>
      <c r="H52" s="254">
        <v>0.0035460992907801418</v>
      </c>
      <c r="I52" s="10">
        <v>1</v>
      </c>
      <c r="J52" s="254">
        <v>0.0025641025641025637</v>
      </c>
      <c r="K52" s="10">
        <v>0</v>
      </c>
      <c r="L52" s="254">
        <v>0</v>
      </c>
      <c r="M52" s="10">
        <v>0</v>
      </c>
      <c r="N52" s="254">
        <v>0</v>
      </c>
      <c r="O52" s="10">
        <v>0</v>
      </c>
      <c r="P52" s="254">
        <v>0</v>
      </c>
      <c r="Q52" s="10">
        <v>0</v>
      </c>
      <c r="R52" s="254">
        <v>0</v>
      </c>
      <c r="S52" s="10">
        <v>0</v>
      </c>
      <c r="T52" s="254">
        <v>0</v>
      </c>
      <c r="U52" s="10">
        <v>78</v>
      </c>
      <c r="V52" s="49">
        <v>0.0037754114230396903</v>
      </c>
      <c r="W52" s="73"/>
    </row>
    <row r="53" spans="1:23" ht="15">
      <c r="A53" s="206">
        <v>84</v>
      </c>
      <c r="B53" s="207" t="s">
        <v>85</v>
      </c>
      <c r="C53" s="10">
        <v>46</v>
      </c>
      <c r="D53" s="254">
        <v>0.0025858676710326604</v>
      </c>
      <c r="E53" s="10">
        <v>3</v>
      </c>
      <c r="F53" s="254">
        <v>0.0024896265560165973</v>
      </c>
      <c r="G53" s="10">
        <v>5</v>
      </c>
      <c r="H53" s="254">
        <v>0.004432624113475178</v>
      </c>
      <c r="I53" s="10">
        <v>0</v>
      </c>
      <c r="J53" s="254">
        <v>0</v>
      </c>
      <c r="K53" s="10">
        <v>0</v>
      </c>
      <c r="L53" s="254">
        <v>0</v>
      </c>
      <c r="M53" s="10">
        <v>0</v>
      </c>
      <c r="N53" s="254">
        <v>0</v>
      </c>
      <c r="O53" s="10">
        <v>0</v>
      </c>
      <c r="P53" s="254">
        <v>0</v>
      </c>
      <c r="Q53" s="10">
        <v>0</v>
      </c>
      <c r="R53" s="254">
        <v>0</v>
      </c>
      <c r="S53" s="10">
        <v>0</v>
      </c>
      <c r="T53" s="254">
        <v>0</v>
      </c>
      <c r="U53" s="10">
        <v>54</v>
      </c>
      <c r="V53" s="49">
        <v>0.0026137463697967086</v>
      </c>
      <c r="W53" s="73"/>
    </row>
    <row r="54" spans="1:23" ht="28.5">
      <c r="A54" s="206">
        <v>85</v>
      </c>
      <c r="B54" s="207" t="s">
        <v>86</v>
      </c>
      <c r="C54" s="10">
        <v>60</v>
      </c>
      <c r="D54" s="254">
        <v>0.003372870875259992</v>
      </c>
      <c r="E54" s="10">
        <v>4</v>
      </c>
      <c r="F54" s="254">
        <v>0.003319502074688796</v>
      </c>
      <c r="G54" s="10">
        <v>5</v>
      </c>
      <c r="H54" s="254">
        <v>0.004432624113475178</v>
      </c>
      <c r="I54" s="10">
        <v>4</v>
      </c>
      <c r="J54" s="254">
        <v>0.010256410256410255</v>
      </c>
      <c r="K54" s="10">
        <v>0</v>
      </c>
      <c r="L54" s="254">
        <v>0</v>
      </c>
      <c r="M54" s="10">
        <v>1</v>
      </c>
      <c r="N54" s="254">
        <v>0.01818181818181818</v>
      </c>
      <c r="O54" s="10">
        <v>0</v>
      </c>
      <c r="P54" s="254">
        <v>0</v>
      </c>
      <c r="Q54" s="10">
        <v>0</v>
      </c>
      <c r="R54" s="254">
        <v>0</v>
      </c>
      <c r="S54" s="10">
        <v>0</v>
      </c>
      <c r="T54" s="254">
        <v>0</v>
      </c>
      <c r="U54" s="10">
        <v>74</v>
      </c>
      <c r="V54" s="49">
        <v>0.0035818005808325266</v>
      </c>
      <c r="W54" s="73"/>
    </row>
    <row r="55" spans="1:23" ht="15">
      <c r="A55" s="206">
        <v>89</v>
      </c>
      <c r="B55" s="207" t="s">
        <v>87</v>
      </c>
      <c r="C55" s="10">
        <v>52</v>
      </c>
      <c r="D55" s="254">
        <v>0.0029231547585586598</v>
      </c>
      <c r="E55" s="10">
        <v>5</v>
      </c>
      <c r="F55" s="254">
        <v>0.004149377593360996</v>
      </c>
      <c r="G55" s="10">
        <v>2</v>
      </c>
      <c r="H55" s="254">
        <v>0.0017730496453900709</v>
      </c>
      <c r="I55" s="10">
        <v>0</v>
      </c>
      <c r="J55" s="254">
        <v>0</v>
      </c>
      <c r="K55" s="10">
        <v>0</v>
      </c>
      <c r="L55" s="254">
        <v>0</v>
      </c>
      <c r="M55" s="10">
        <v>0</v>
      </c>
      <c r="N55" s="254">
        <v>0</v>
      </c>
      <c r="O55" s="10">
        <v>0</v>
      </c>
      <c r="P55" s="254">
        <v>0</v>
      </c>
      <c r="Q55" s="10">
        <v>0</v>
      </c>
      <c r="R55" s="254">
        <v>0</v>
      </c>
      <c r="S55" s="10">
        <v>0</v>
      </c>
      <c r="T55" s="254">
        <v>0</v>
      </c>
      <c r="U55" s="10">
        <v>59</v>
      </c>
      <c r="V55" s="49">
        <v>0.0028557599225556628</v>
      </c>
      <c r="W55" s="73"/>
    </row>
    <row r="56" spans="1:23" ht="15.75" thickBot="1">
      <c r="A56" s="210">
        <v>99</v>
      </c>
      <c r="B56" s="211" t="s">
        <v>88</v>
      </c>
      <c r="C56" s="11">
        <v>990</v>
      </c>
      <c r="D56" s="255">
        <v>0.05565236944178987</v>
      </c>
      <c r="E56" s="11">
        <v>74</v>
      </c>
      <c r="F56" s="255">
        <v>0.061410788381742736</v>
      </c>
      <c r="G56" s="11">
        <v>49</v>
      </c>
      <c r="H56" s="255">
        <v>0.043439716312056745</v>
      </c>
      <c r="I56" s="11">
        <v>25</v>
      </c>
      <c r="J56" s="255">
        <v>0.0641025641025641</v>
      </c>
      <c r="K56" s="11">
        <v>3</v>
      </c>
      <c r="L56" s="255">
        <v>0.125</v>
      </c>
      <c r="M56" s="11">
        <v>6</v>
      </c>
      <c r="N56" s="255">
        <v>0.10909090909090909</v>
      </c>
      <c r="O56" s="11">
        <v>1</v>
      </c>
      <c r="P56" s="255">
        <v>0.09090909090909091</v>
      </c>
      <c r="Q56" s="11">
        <v>1</v>
      </c>
      <c r="R56" s="255">
        <v>0.09090909090909091</v>
      </c>
      <c r="S56" s="11">
        <v>4</v>
      </c>
      <c r="T56" s="255">
        <v>0.0851063829787234</v>
      </c>
      <c r="U56" s="11">
        <v>1153</v>
      </c>
      <c r="V56" s="50">
        <v>0.05580832526621491</v>
      </c>
      <c r="W56" s="73"/>
    </row>
    <row r="57" spans="1:23" ht="15.75" thickBot="1">
      <c r="A57" s="377" t="s">
        <v>89</v>
      </c>
      <c r="B57" s="381"/>
      <c r="C57" s="32">
        <v>17789</v>
      </c>
      <c r="D57" s="63">
        <v>1</v>
      </c>
      <c r="E57" s="32">
        <v>1205</v>
      </c>
      <c r="F57" s="63">
        <v>1</v>
      </c>
      <c r="G57" s="32">
        <v>1128</v>
      </c>
      <c r="H57" s="63">
        <v>1</v>
      </c>
      <c r="I57" s="32">
        <v>390</v>
      </c>
      <c r="J57" s="63">
        <v>1</v>
      </c>
      <c r="K57" s="32">
        <v>24</v>
      </c>
      <c r="L57" s="63">
        <v>1</v>
      </c>
      <c r="M57" s="32">
        <v>55</v>
      </c>
      <c r="N57" s="63">
        <v>1</v>
      </c>
      <c r="O57" s="32">
        <v>11</v>
      </c>
      <c r="P57" s="63">
        <v>1</v>
      </c>
      <c r="Q57" s="32">
        <v>11</v>
      </c>
      <c r="R57" s="63">
        <v>1</v>
      </c>
      <c r="S57" s="32">
        <v>47</v>
      </c>
      <c r="T57" s="63">
        <v>1</v>
      </c>
      <c r="U57" s="32">
        <v>20660</v>
      </c>
      <c r="V57" s="64">
        <v>1</v>
      </c>
      <c r="W57" s="73"/>
    </row>
    <row r="58" spans="1:22" ht="15">
      <c r="A58" s="74"/>
      <c r="B58" s="7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74"/>
      <c r="N58" s="74"/>
      <c r="O58" s="74"/>
      <c r="P58" s="74"/>
      <c r="Q58" s="74"/>
      <c r="R58" s="74"/>
      <c r="S58" s="74"/>
      <c r="T58" s="74"/>
      <c r="U58" s="78"/>
      <c r="V58" s="14"/>
    </row>
    <row r="59" spans="4:22" ht="15">
      <c r="D59" s="328"/>
      <c r="F59" s="328"/>
      <c r="H59" s="328"/>
      <c r="J59" s="328"/>
      <c r="L59" s="328"/>
      <c r="N59" s="328"/>
      <c r="P59" s="328"/>
      <c r="R59" s="328"/>
      <c r="T59" s="328"/>
      <c r="U59" s="306"/>
      <c r="V59" s="328"/>
    </row>
  </sheetData>
  <sheetProtection/>
  <mergeCells count="15">
    <mergeCell ref="A1:V1"/>
    <mergeCell ref="A2:A4"/>
    <mergeCell ref="B2:B4"/>
    <mergeCell ref="C2:V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A57:B57"/>
  </mergeCells>
  <printOptions horizontalCentered="1"/>
  <pageMargins left="0.7" right="0.7" top="0.75" bottom="0.75" header="0.3" footer="0.3"/>
  <pageSetup fitToHeight="1" fitToWidth="1" horizontalDpi="600" verticalDpi="600" orientation="landscape" paperSize="9" scale="2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36"/>
  <sheetViews>
    <sheetView zoomScale="70" zoomScaleNormal="70" zoomScalePageLayoutView="0" workbookViewId="0" topLeftCell="B1">
      <selection activeCell="A1" sqref="A1:W1"/>
    </sheetView>
  </sheetViews>
  <sheetFormatPr defaultColWidth="11.421875" defaultRowHeight="15"/>
  <cols>
    <col min="1" max="1" width="10.7109375" style="69" customWidth="1"/>
    <col min="2" max="2" width="77.8515625" style="69" bestFit="1" customWidth="1"/>
    <col min="3" max="23" width="12.7109375" style="69" customWidth="1"/>
    <col min="24" max="16384" width="11.421875" style="69" customWidth="1"/>
  </cols>
  <sheetData>
    <row r="1" spans="1:23" ht="24.75" customHeight="1" thickBot="1" thickTop="1">
      <c r="A1" s="346" t="s">
        <v>267</v>
      </c>
      <c r="B1" s="347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9"/>
    </row>
    <row r="2" spans="1:23" ht="24.75" customHeight="1" thickBot="1" thickTop="1">
      <c r="A2" s="346" t="s">
        <v>306</v>
      </c>
      <c r="B2" s="347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9"/>
    </row>
    <row r="3" spans="1:23" ht="24.75" customHeight="1" thickBot="1" thickTop="1">
      <c r="A3" s="337" t="s">
        <v>125</v>
      </c>
      <c r="B3" s="405" t="s">
        <v>12</v>
      </c>
      <c r="C3" s="408" t="s">
        <v>269</v>
      </c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10"/>
      <c r="W3" s="411" t="s">
        <v>298</v>
      </c>
    </row>
    <row r="4" spans="1:23" ht="19.5" customHeight="1">
      <c r="A4" s="338"/>
      <c r="B4" s="406"/>
      <c r="C4" s="383">
        <v>2012</v>
      </c>
      <c r="D4" s="384"/>
      <c r="E4" s="383">
        <v>2013</v>
      </c>
      <c r="F4" s="384"/>
      <c r="G4" s="383">
        <v>2014</v>
      </c>
      <c r="H4" s="384"/>
      <c r="I4" s="383">
        <v>2015</v>
      </c>
      <c r="J4" s="384"/>
      <c r="K4" s="383">
        <v>2016</v>
      </c>
      <c r="L4" s="398"/>
      <c r="M4" s="383">
        <v>2017</v>
      </c>
      <c r="N4" s="398"/>
      <c r="O4" s="383">
        <v>2018</v>
      </c>
      <c r="P4" s="398"/>
      <c r="Q4" s="383">
        <v>2019</v>
      </c>
      <c r="R4" s="398"/>
      <c r="S4" s="383">
        <v>2020</v>
      </c>
      <c r="T4" s="398"/>
      <c r="U4" s="383">
        <v>2021</v>
      </c>
      <c r="V4" s="398"/>
      <c r="W4" s="389"/>
    </row>
    <row r="5" spans="1:23" ht="19.5" customHeight="1" thickBot="1">
      <c r="A5" s="339"/>
      <c r="B5" s="407"/>
      <c r="C5" s="75" t="s">
        <v>34</v>
      </c>
      <c r="D5" s="71" t="s">
        <v>35</v>
      </c>
      <c r="E5" s="75" t="s">
        <v>34</v>
      </c>
      <c r="F5" s="71" t="s">
        <v>35</v>
      </c>
      <c r="G5" s="75" t="s">
        <v>34</v>
      </c>
      <c r="H5" s="71" t="s">
        <v>35</v>
      </c>
      <c r="I5" s="76" t="s">
        <v>34</v>
      </c>
      <c r="J5" s="77" t="s">
        <v>35</v>
      </c>
      <c r="K5" s="75" t="s">
        <v>34</v>
      </c>
      <c r="L5" s="124" t="s">
        <v>35</v>
      </c>
      <c r="M5" s="75" t="s">
        <v>34</v>
      </c>
      <c r="N5" s="124" t="s">
        <v>35</v>
      </c>
      <c r="O5" s="75" t="s">
        <v>34</v>
      </c>
      <c r="P5" s="124" t="s">
        <v>35</v>
      </c>
      <c r="Q5" s="75" t="s">
        <v>34</v>
      </c>
      <c r="R5" s="124" t="s">
        <v>35</v>
      </c>
      <c r="S5" s="75" t="s">
        <v>34</v>
      </c>
      <c r="T5" s="124" t="s">
        <v>35</v>
      </c>
      <c r="U5" s="75" t="s">
        <v>34</v>
      </c>
      <c r="V5" s="124" t="s">
        <v>35</v>
      </c>
      <c r="W5" s="412"/>
    </row>
    <row r="6" spans="1:24" ht="15">
      <c r="A6" s="272" t="s">
        <v>126</v>
      </c>
      <c r="B6" s="241" t="s">
        <v>127</v>
      </c>
      <c r="C6" s="37">
        <v>1624</v>
      </c>
      <c r="D6" s="204">
        <v>0.07377458774360605</v>
      </c>
      <c r="E6" s="37">
        <v>1854</v>
      </c>
      <c r="F6" s="204">
        <v>0.078</v>
      </c>
      <c r="G6" s="37">
        <v>1744</v>
      </c>
      <c r="H6" s="204">
        <v>0.08437348814707306</v>
      </c>
      <c r="I6" s="37">
        <v>1871</v>
      </c>
      <c r="J6" s="261">
        <v>0.0900731754284614</v>
      </c>
      <c r="K6" s="37">
        <v>2030</v>
      </c>
      <c r="L6" s="204">
        <v>0.09083993377187094</v>
      </c>
      <c r="M6" s="37">
        <v>2223</v>
      </c>
      <c r="N6" s="204">
        <v>0.0902667803630162</v>
      </c>
      <c r="O6" s="37">
        <v>2328</v>
      </c>
      <c r="P6" s="204">
        <v>0.09545286809627292</v>
      </c>
      <c r="Q6" s="37">
        <v>2471</v>
      </c>
      <c r="R6" s="204">
        <v>0.09349578114949487</v>
      </c>
      <c r="S6" s="37">
        <v>1592</v>
      </c>
      <c r="T6" s="204">
        <v>0.08883928571428572</v>
      </c>
      <c r="U6" s="37">
        <v>1946</v>
      </c>
      <c r="V6" s="204">
        <v>0.09419167473378509</v>
      </c>
      <c r="W6" s="262">
        <v>0.22236180904522612</v>
      </c>
      <c r="X6" s="295"/>
    </row>
    <row r="7" spans="1:24" ht="28.5">
      <c r="A7" s="206" t="s">
        <v>128</v>
      </c>
      <c r="B7" s="207" t="s">
        <v>129</v>
      </c>
      <c r="C7" s="29">
        <v>2559</v>
      </c>
      <c r="D7" s="208">
        <v>0.11624948893835461</v>
      </c>
      <c r="E7" s="29">
        <v>3033</v>
      </c>
      <c r="F7" s="208">
        <v>0.12747446728029252</v>
      </c>
      <c r="G7" s="29">
        <v>2443</v>
      </c>
      <c r="H7" s="208">
        <v>0.11819061441702951</v>
      </c>
      <c r="I7" s="29">
        <v>2222</v>
      </c>
      <c r="J7" s="263">
        <v>0.10697092239553245</v>
      </c>
      <c r="K7" s="29">
        <v>2542</v>
      </c>
      <c r="L7" s="208">
        <v>0.11375128652615564</v>
      </c>
      <c r="M7" s="29">
        <v>2854</v>
      </c>
      <c r="N7" s="208">
        <v>0.11588906484752508</v>
      </c>
      <c r="O7" s="29">
        <v>2594</v>
      </c>
      <c r="P7" s="208">
        <v>0.10635942433064086</v>
      </c>
      <c r="Q7" s="29">
        <v>2801</v>
      </c>
      <c r="R7" s="208">
        <v>0.10598206515570018</v>
      </c>
      <c r="S7" s="29">
        <v>1714</v>
      </c>
      <c r="T7" s="208">
        <v>0.09564732142857142</v>
      </c>
      <c r="U7" s="29">
        <v>2035</v>
      </c>
      <c r="V7" s="208">
        <v>0.09849951597289448</v>
      </c>
      <c r="W7" s="264">
        <v>0.18728121353558927</v>
      </c>
      <c r="X7" s="295"/>
    </row>
    <row r="8" spans="1:24" ht="15">
      <c r="A8" s="206" t="s">
        <v>130</v>
      </c>
      <c r="B8" s="207" t="s">
        <v>131</v>
      </c>
      <c r="C8" s="29">
        <v>510</v>
      </c>
      <c r="D8" s="208">
        <v>0.023168127924408304</v>
      </c>
      <c r="E8" s="29">
        <v>575</v>
      </c>
      <c r="F8" s="208">
        <v>0.024082713403101752</v>
      </c>
      <c r="G8" s="29">
        <v>501</v>
      </c>
      <c r="H8" s="208">
        <v>0.02423802612481858</v>
      </c>
      <c r="I8" s="29">
        <v>480</v>
      </c>
      <c r="J8" s="263">
        <v>0.023108030040439053</v>
      </c>
      <c r="K8" s="29">
        <v>456</v>
      </c>
      <c r="L8" s="208">
        <v>0.020405423546784804</v>
      </c>
      <c r="M8" s="29">
        <v>519</v>
      </c>
      <c r="N8" s="208">
        <v>0.021074430503106346</v>
      </c>
      <c r="O8" s="29">
        <v>508</v>
      </c>
      <c r="P8" s="208">
        <v>0.020829062282176392</v>
      </c>
      <c r="Q8" s="29">
        <v>562</v>
      </c>
      <c r="R8" s="208">
        <v>0.021264520034810247</v>
      </c>
      <c r="S8" s="29">
        <v>344</v>
      </c>
      <c r="T8" s="208">
        <v>0.019196428571428573</v>
      </c>
      <c r="U8" s="29">
        <v>362</v>
      </c>
      <c r="V8" s="208">
        <v>0.017521781219748303</v>
      </c>
      <c r="W8" s="264">
        <v>0.05232558139534884</v>
      </c>
      <c r="X8" s="295"/>
    </row>
    <row r="9" spans="1:24" ht="15">
      <c r="A9" s="206" t="s">
        <v>132</v>
      </c>
      <c r="B9" s="207" t="s">
        <v>133</v>
      </c>
      <c r="C9" s="29">
        <v>75</v>
      </c>
      <c r="D9" s="208">
        <v>0.003407077635942398</v>
      </c>
      <c r="E9" s="29">
        <v>63</v>
      </c>
      <c r="F9" s="208">
        <v>0.00264783759929391</v>
      </c>
      <c r="G9" s="29">
        <v>86</v>
      </c>
      <c r="H9" s="208">
        <v>0.004160619254958878</v>
      </c>
      <c r="I9" s="29">
        <v>55</v>
      </c>
      <c r="J9" s="263">
        <v>0.0026477951088003083</v>
      </c>
      <c r="K9" s="29">
        <v>65</v>
      </c>
      <c r="L9" s="208">
        <v>0.0029086678301337987</v>
      </c>
      <c r="M9" s="29">
        <v>56</v>
      </c>
      <c r="N9" s="208">
        <v>0.0022739269907012627</v>
      </c>
      <c r="O9" s="29">
        <v>60</v>
      </c>
      <c r="P9" s="208">
        <v>0.002460125466398787</v>
      </c>
      <c r="Q9" s="29">
        <v>51</v>
      </c>
      <c r="R9" s="208">
        <v>0.001929698437322638</v>
      </c>
      <c r="S9" s="29">
        <v>33</v>
      </c>
      <c r="T9" s="208">
        <v>0.0018415178571428569</v>
      </c>
      <c r="U9" s="29">
        <v>45</v>
      </c>
      <c r="V9" s="208">
        <v>0.0021781219748305907</v>
      </c>
      <c r="W9" s="264">
        <v>0.36363636363636365</v>
      </c>
      <c r="X9" s="295"/>
    </row>
    <row r="10" spans="1:24" ht="15">
      <c r="A10" s="206" t="s">
        <v>134</v>
      </c>
      <c r="B10" s="207" t="s">
        <v>135</v>
      </c>
      <c r="C10" s="29">
        <v>20</v>
      </c>
      <c r="D10" s="208">
        <v>0.000908554036251306</v>
      </c>
      <c r="E10" s="29">
        <v>9</v>
      </c>
      <c r="F10" s="208">
        <v>0.00037826251418484426</v>
      </c>
      <c r="G10" s="29">
        <v>15</v>
      </c>
      <c r="H10" s="208">
        <v>0.000725689404934688</v>
      </c>
      <c r="I10" s="29">
        <v>12</v>
      </c>
      <c r="J10" s="263">
        <v>0.0005777007510109763</v>
      </c>
      <c r="K10" s="29">
        <v>9</v>
      </c>
      <c r="L10" s="208">
        <v>0.0004027386226339105</v>
      </c>
      <c r="M10" s="29">
        <v>15</v>
      </c>
      <c r="N10" s="208">
        <v>0.0006090875867949811</v>
      </c>
      <c r="O10" s="29">
        <v>28</v>
      </c>
      <c r="P10" s="208">
        <v>0.0011480585509861003</v>
      </c>
      <c r="Q10" s="29">
        <v>17</v>
      </c>
      <c r="R10" s="208">
        <v>0.0006432328124408793</v>
      </c>
      <c r="S10" s="29">
        <v>13</v>
      </c>
      <c r="T10" s="208">
        <v>0.0007254464285714286</v>
      </c>
      <c r="U10" s="29">
        <v>19</v>
      </c>
      <c r="V10" s="208">
        <v>0.0009196515004840271</v>
      </c>
      <c r="W10" s="264">
        <v>0.46153846153846156</v>
      </c>
      <c r="X10" s="295"/>
    </row>
    <row r="11" spans="1:24" ht="15">
      <c r="A11" s="206" t="s">
        <v>136</v>
      </c>
      <c r="B11" s="207" t="s">
        <v>137</v>
      </c>
      <c r="C11" s="29">
        <v>8</v>
      </c>
      <c r="D11" s="208">
        <v>0.0003634216145005224</v>
      </c>
      <c r="E11" s="29">
        <v>7</v>
      </c>
      <c r="F11" s="208">
        <v>0.0002942041776993233</v>
      </c>
      <c r="G11" s="29">
        <v>5</v>
      </c>
      <c r="H11" s="208">
        <v>0.00024189646831156264</v>
      </c>
      <c r="I11" s="29">
        <v>7</v>
      </c>
      <c r="J11" s="263">
        <v>0.00033699210475640287</v>
      </c>
      <c r="K11" s="29">
        <v>6</v>
      </c>
      <c r="L11" s="208">
        <v>0.0002684924150892737</v>
      </c>
      <c r="M11" s="29">
        <v>10</v>
      </c>
      <c r="N11" s="208">
        <v>0.00040605839119665406</v>
      </c>
      <c r="O11" s="29">
        <v>19</v>
      </c>
      <c r="P11" s="208">
        <v>0.0007790397310262823</v>
      </c>
      <c r="Q11" s="29">
        <v>19</v>
      </c>
      <c r="R11" s="208">
        <v>0.0007189072609633359</v>
      </c>
      <c r="S11" s="29">
        <v>6</v>
      </c>
      <c r="T11" s="208">
        <v>0.0003348214285714286</v>
      </c>
      <c r="U11" s="29">
        <v>9</v>
      </c>
      <c r="V11" s="208">
        <v>0.0004356243949661181</v>
      </c>
      <c r="W11" s="264">
        <v>0.5</v>
      </c>
      <c r="X11" s="295"/>
    </row>
    <row r="12" spans="1:24" ht="15">
      <c r="A12" s="206" t="s">
        <v>138</v>
      </c>
      <c r="B12" s="207" t="s">
        <v>139</v>
      </c>
      <c r="C12" s="29">
        <v>33</v>
      </c>
      <c r="D12" s="208">
        <v>0.001499114159814655</v>
      </c>
      <c r="E12" s="29">
        <v>21</v>
      </c>
      <c r="F12" s="208">
        <v>0.00088261253309797</v>
      </c>
      <c r="G12" s="29">
        <v>13</v>
      </c>
      <c r="H12" s="208">
        <v>0.0006289308176100629</v>
      </c>
      <c r="I12" s="29">
        <v>13</v>
      </c>
      <c r="J12" s="263">
        <v>0.000625842480261891</v>
      </c>
      <c r="K12" s="29">
        <v>16</v>
      </c>
      <c r="L12" s="208">
        <v>0.0007159797735713968</v>
      </c>
      <c r="M12" s="29">
        <v>24</v>
      </c>
      <c r="N12" s="208">
        <v>0.0009745401388719698</v>
      </c>
      <c r="O12" s="29">
        <v>17</v>
      </c>
      <c r="P12" s="208">
        <v>0.0006970355488129896</v>
      </c>
      <c r="Q12" s="29">
        <v>16</v>
      </c>
      <c r="R12" s="208">
        <v>0.0006053955881796511</v>
      </c>
      <c r="S12" s="29">
        <v>11</v>
      </c>
      <c r="T12" s="208">
        <v>0.0006138392857142857</v>
      </c>
      <c r="U12" s="29">
        <v>15</v>
      </c>
      <c r="V12" s="208">
        <v>0.0007260406582768636</v>
      </c>
      <c r="W12" s="264">
        <v>0.36363636363636365</v>
      </c>
      <c r="X12" s="295"/>
    </row>
    <row r="13" spans="1:24" ht="15">
      <c r="A13" s="206" t="s">
        <v>140</v>
      </c>
      <c r="B13" s="207" t="s">
        <v>141</v>
      </c>
      <c r="C13" s="29">
        <v>12</v>
      </c>
      <c r="D13" s="208">
        <v>0.0005451324217507836</v>
      </c>
      <c r="E13" s="29">
        <v>10</v>
      </c>
      <c r="F13" s="208">
        <v>0.0003362333459420838</v>
      </c>
      <c r="G13" s="29">
        <v>4</v>
      </c>
      <c r="H13" s="208">
        <v>0.00019351717464925012</v>
      </c>
      <c r="I13" s="29">
        <v>6</v>
      </c>
      <c r="J13" s="263">
        <v>0.00028885037550548814</v>
      </c>
      <c r="K13" s="29">
        <v>8</v>
      </c>
      <c r="L13" s="208">
        <v>0.0003579898867856984</v>
      </c>
      <c r="M13" s="29">
        <v>9</v>
      </c>
      <c r="N13" s="208">
        <v>0.0003654525520769886</v>
      </c>
      <c r="O13" s="29">
        <v>8</v>
      </c>
      <c r="P13" s="208">
        <v>0.0003280167288531715</v>
      </c>
      <c r="Q13" s="29">
        <v>4</v>
      </c>
      <c r="R13" s="208">
        <v>0.00015134889704491279</v>
      </c>
      <c r="S13" s="29">
        <v>5</v>
      </c>
      <c r="T13" s="208">
        <v>0.00027901785714285713</v>
      </c>
      <c r="U13" s="29">
        <v>5</v>
      </c>
      <c r="V13" s="208">
        <v>0.0002420135527589545</v>
      </c>
      <c r="W13" s="264">
        <v>0</v>
      </c>
      <c r="X13" s="295"/>
    </row>
    <row r="14" spans="1:24" ht="15">
      <c r="A14" s="206" t="s">
        <v>142</v>
      </c>
      <c r="B14" s="207" t="s">
        <v>143</v>
      </c>
      <c r="C14" s="29">
        <v>2</v>
      </c>
      <c r="D14" s="208">
        <v>9.08554036251306E-05</v>
      </c>
      <c r="E14" s="29">
        <v>3</v>
      </c>
      <c r="F14" s="208">
        <v>0.00012608750472828143</v>
      </c>
      <c r="G14" s="29">
        <v>3</v>
      </c>
      <c r="H14" s="208">
        <v>0.00014513788098693758</v>
      </c>
      <c r="I14" s="29">
        <v>2</v>
      </c>
      <c r="J14" s="263">
        <v>9.628345850182938E-05</v>
      </c>
      <c r="K14" s="29">
        <v>1</v>
      </c>
      <c r="L14" s="208">
        <v>4.47487358482123E-05</v>
      </c>
      <c r="M14" s="29">
        <v>3</v>
      </c>
      <c r="N14" s="208">
        <v>0.00012181751735899622</v>
      </c>
      <c r="O14" s="29">
        <v>2</v>
      </c>
      <c r="P14" s="208">
        <v>8.200418221329287E-05</v>
      </c>
      <c r="Q14" s="29">
        <v>5</v>
      </c>
      <c r="R14" s="208">
        <v>0.00018918612130614098</v>
      </c>
      <c r="S14" s="29">
        <v>2</v>
      </c>
      <c r="T14" s="208">
        <v>0.00011160714285714285</v>
      </c>
      <c r="U14" s="29">
        <v>2</v>
      </c>
      <c r="V14" s="208">
        <v>9.68054211035818E-05</v>
      </c>
      <c r="W14" s="264">
        <v>0</v>
      </c>
      <c r="X14" s="295"/>
    </row>
    <row r="15" spans="1:24" ht="15">
      <c r="A15" s="206" t="s">
        <v>144</v>
      </c>
      <c r="B15" s="207" t="s">
        <v>145</v>
      </c>
      <c r="C15" s="29">
        <v>18</v>
      </c>
      <c r="D15" s="208">
        <v>0.0008176986326261755</v>
      </c>
      <c r="E15" s="29">
        <v>12</v>
      </c>
      <c r="F15" s="208">
        <v>0.0005043500189131257</v>
      </c>
      <c r="G15" s="29">
        <v>22</v>
      </c>
      <c r="H15" s="208">
        <v>0.0010643444605708758</v>
      </c>
      <c r="I15" s="29">
        <v>21</v>
      </c>
      <c r="J15" s="263">
        <v>0.0010109763142692085</v>
      </c>
      <c r="K15" s="29">
        <v>9</v>
      </c>
      <c r="L15" s="208">
        <v>0.0004027386226339105</v>
      </c>
      <c r="M15" s="29">
        <v>13</v>
      </c>
      <c r="N15" s="208">
        <v>0.0005278759085556503</v>
      </c>
      <c r="O15" s="29">
        <v>8</v>
      </c>
      <c r="P15" s="208">
        <v>0.0003280167288531715</v>
      </c>
      <c r="Q15" s="29">
        <v>9</v>
      </c>
      <c r="R15" s="208">
        <v>0.00034053501835105374</v>
      </c>
      <c r="S15" s="29">
        <v>4</v>
      </c>
      <c r="T15" s="208">
        <v>0.0002232142857142857</v>
      </c>
      <c r="U15" s="29">
        <v>8</v>
      </c>
      <c r="V15" s="208">
        <v>0.0003872216844143272</v>
      </c>
      <c r="W15" s="264">
        <v>1</v>
      </c>
      <c r="X15" s="295"/>
    </row>
    <row r="16" spans="1:24" ht="15">
      <c r="A16" s="206" t="s">
        <v>146</v>
      </c>
      <c r="B16" s="207" t="s">
        <v>147</v>
      </c>
      <c r="C16" s="29">
        <v>5</v>
      </c>
      <c r="D16" s="208">
        <v>0.0002271385090628265</v>
      </c>
      <c r="E16" s="29">
        <v>3</v>
      </c>
      <c r="F16" s="208">
        <v>0.00012608750472828143</v>
      </c>
      <c r="G16" s="29">
        <v>10</v>
      </c>
      <c r="H16" s="208">
        <v>0.0004837929366231253</v>
      </c>
      <c r="I16" s="29">
        <v>7</v>
      </c>
      <c r="J16" s="263">
        <v>0.00033699210475640287</v>
      </c>
      <c r="K16" s="29">
        <v>4</v>
      </c>
      <c r="L16" s="208">
        <v>0.0001789949433928492</v>
      </c>
      <c r="M16" s="29">
        <v>7</v>
      </c>
      <c r="N16" s="208">
        <v>0.00028424087383765783</v>
      </c>
      <c r="O16" s="29">
        <v>8</v>
      </c>
      <c r="P16" s="208">
        <v>0.0003280167288531715</v>
      </c>
      <c r="Q16" s="29">
        <v>9</v>
      </c>
      <c r="R16" s="208">
        <v>0.00034053501835105374</v>
      </c>
      <c r="S16" s="29">
        <v>5</v>
      </c>
      <c r="T16" s="208">
        <v>0.00027901785714285713</v>
      </c>
      <c r="U16" s="29">
        <v>5</v>
      </c>
      <c r="V16" s="208">
        <v>0.0002420135527589545</v>
      </c>
      <c r="W16" s="264">
        <v>0</v>
      </c>
      <c r="X16" s="295"/>
    </row>
    <row r="17" spans="1:24" ht="15">
      <c r="A17" s="206" t="s">
        <v>148</v>
      </c>
      <c r="B17" s="207" t="s">
        <v>149</v>
      </c>
      <c r="C17" s="29">
        <v>57</v>
      </c>
      <c r="D17" s="208">
        <v>0.002589379003316222</v>
      </c>
      <c r="E17" s="29">
        <v>49</v>
      </c>
      <c r="F17" s="208">
        <v>0.002059429243895263</v>
      </c>
      <c r="G17" s="29">
        <v>41</v>
      </c>
      <c r="H17" s="208">
        <v>0.0019835510401548136</v>
      </c>
      <c r="I17" s="29">
        <v>38</v>
      </c>
      <c r="J17" s="263">
        <v>0.0018293857115347584</v>
      </c>
      <c r="K17" s="29">
        <v>47</v>
      </c>
      <c r="L17" s="208">
        <v>0.0021031905848659777</v>
      </c>
      <c r="M17" s="29">
        <v>50</v>
      </c>
      <c r="N17" s="208">
        <v>0.0020302919559832705</v>
      </c>
      <c r="O17" s="29">
        <v>53</v>
      </c>
      <c r="P17" s="208">
        <v>0.002173110828652261</v>
      </c>
      <c r="Q17" s="29">
        <v>49</v>
      </c>
      <c r="R17" s="208">
        <v>0.0018540239888001817</v>
      </c>
      <c r="S17" s="29">
        <v>36</v>
      </c>
      <c r="T17" s="208">
        <v>0.0020089285714285712</v>
      </c>
      <c r="U17" s="29">
        <v>33</v>
      </c>
      <c r="V17" s="208">
        <v>0.0015972894482090996</v>
      </c>
      <c r="W17" s="264">
        <v>-0.08333333333333333</v>
      </c>
      <c r="X17" s="295"/>
    </row>
    <row r="18" spans="1:24" ht="15">
      <c r="A18" s="206" t="s">
        <v>150</v>
      </c>
      <c r="B18" s="207" t="s">
        <v>151</v>
      </c>
      <c r="C18" s="29">
        <v>13645</v>
      </c>
      <c r="D18" s="208">
        <v>0.6198609912324535</v>
      </c>
      <c r="E18" s="29">
        <v>13584</v>
      </c>
      <c r="F18" s="208">
        <v>0.5709242214096583</v>
      </c>
      <c r="G18" s="29">
        <v>13406</v>
      </c>
      <c r="H18" s="208">
        <v>0.6485728108369618</v>
      </c>
      <c r="I18" s="29">
        <v>13644</v>
      </c>
      <c r="J18" s="263">
        <v>0.6568457538994801</v>
      </c>
      <c r="K18" s="29">
        <v>14624</v>
      </c>
      <c r="L18" s="208">
        <v>0.6544055130442565</v>
      </c>
      <c r="M18" s="29">
        <v>15723</v>
      </c>
      <c r="N18" s="208">
        <v>0.6384456084784992</v>
      </c>
      <c r="O18" s="29">
        <v>15776</v>
      </c>
      <c r="P18" s="208">
        <v>0.6468489892984544</v>
      </c>
      <c r="Q18" s="29">
        <v>16974</v>
      </c>
      <c r="R18" s="208">
        <v>0.6422490446100874</v>
      </c>
      <c r="S18" s="29">
        <v>12156</v>
      </c>
      <c r="T18" s="208">
        <v>0.6783482142857141</v>
      </c>
      <c r="U18" s="29">
        <v>13482</v>
      </c>
      <c r="V18" s="208">
        <v>0.6525653436592449</v>
      </c>
      <c r="W18" s="264">
        <v>0.10908193484698914</v>
      </c>
      <c r="X18" s="295"/>
    </row>
    <row r="19" spans="1:24" ht="15">
      <c r="A19" s="206" t="s">
        <v>152</v>
      </c>
      <c r="B19" s="207" t="s">
        <v>153</v>
      </c>
      <c r="C19" s="29">
        <v>687</v>
      </c>
      <c r="D19" s="208">
        <v>0.031208831145232364</v>
      </c>
      <c r="E19" s="29">
        <v>566</v>
      </c>
      <c r="F19" s="208">
        <v>0.02378850922540243</v>
      </c>
      <c r="G19" s="29">
        <v>501</v>
      </c>
      <c r="H19" s="208">
        <v>0.02423802612481858</v>
      </c>
      <c r="I19" s="29">
        <v>477</v>
      </c>
      <c r="J19" s="263">
        <v>0.02296360485268631</v>
      </c>
      <c r="K19" s="29">
        <v>479</v>
      </c>
      <c r="L19" s="208">
        <v>0.021434644471293687</v>
      </c>
      <c r="M19" s="29">
        <v>478</v>
      </c>
      <c r="N19" s="208">
        <v>0.019409591099200065</v>
      </c>
      <c r="O19" s="29">
        <v>492</v>
      </c>
      <c r="P19" s="208">
        <v>0.020173028824470047</v>
      </c>
      <c r="Q19" s="29">
        <v>564</v>
      </c>
      <c r="R19" s="208">
        <v>0.021340194483332704</v>
      </c>
      <c r="S19" s="29">
        <v>359</v>
      </c>
      <c r="T19" s="208">
        <v>0.020033482142857145</v>
      </c>
      <c r="U19" s="29">
        <v>385</v>
      </c>
      <c r="V19" s="208">
        <v>0.018635043562439498</v>
      </c>
      <c r="W19" s="264">
        <v>0.07242339832869081</v>
      </c>
      <c r="X19" s="295"/>
    </row>
    <row r="20" spans="1:24" ht="15">
      <c r="A20" s="206" t="s">
        <v>154</v>
      </c>
      <c r="B20" s="207" t="s">
        <v>155</v>
      </c>
      <c r="C20" s="29">
        <v>212</v>
      </c>
      <c r="D20" s="208">
        <v>0.009630672784263845</v>
      </c>
      <c r="E20" s="29">
        <v>205</v>
      </c>
      <c r="F20" s="208">
        <v>0.008615979489765897</v>
      </c>
      <c r="G20" s="29">
        <v>133</v>
      </c>
      <c r="H20" s="208">
        <v>0.006434446057087566</v>
      </c>
      <c r="I20" s="29">
        <v>126</v>
      </c>
      <c r="J20" s="263">
        <v>0.006065857885615251</v>
      </c>
      <c r="K20" s="29">
        <v>139</v>
      </c>
      <c r="L20" s="208">
        <v>0.006220074282901508</v>
      </c>
      <c r="M20" s="29">
        <v>137</v>
      </c>
      <c r="N20" s="208">
        <v>0.005562999959394161</v>
      </c>
      <c r="O20" s="29">
        <v>168</v>
      </c>
      <c r="P20" s="208">
        <v>0.006888351305916602</v>
      </c>
      <c r="Q20" s="29">
        <v>134</v>
      </c>
      <c r="R20" s="208">
        <v>0.005070188051004578</v>
      </c>
      <c r="S20" s="29">
        <v>115</v>
      </c>
      <c r="T20" s="208">
        <v>0.006417410714285714</v>
      </c>
      <c r="U20" s="29">
        <v>117</v>
      </c>
      <c r="V20" s="208">
        <v>0.005663117134559536</v>
      </c>
      <c r="W20" s="264">
        <v>0.017391304347826087</v>
      </c>
      <c r="X20" s="295"/>
    </row>
    <row r="21" spans="1:24" ht="15">
      <c r="A21" s="206" t="s">
        <v>156</v>
      </c>
      <c r="B21" s="207" t="s">
        <v>157</v>
      </c>
      <c r="C21" s="29">
        <v>21</v>
      </c>
      <c r="D21" s="208">
        <v>0.0009539817380638713</v>
      </c>
      <c r="E21" s="29">
        <v>23</v>
      </c>
      <c r="F21" s="208">
        <v>0.0009666708695834909</v>
      </c>
      <c r="G21" s="29">
        <v>15</v>
      </c>
      <c r="H21" s="208">
        <v>0.000725689404934688</v>
      </c>
      <c r="I21" s="29">
        <v>16</v>
      </c>
      <c r="J21" s="263">
        <v>0.0007702676680146351</v>
      </c>
      <c r="K21" s="29">
        <v>71</v>
      </c>
      <c r="L21" s="208">
        <v>0.0031771602452230724</v>
      </c>
      <c r="M21" s="29">
        <v>16</v>
      </c>
      <c r="N21" s="208">
        <v>0.0006496934259146466</v>
      </c>
      <c r="O21" s="29">
        <v>12</v>
      </c>
      <c r="P21" s="208">
        <v>0.0004920250932797573</v>
      </c>
      <c r="Q21" s="29">
        <v>17</v>
      </c>
      <c r="R21" s="208">
        <v>0.0006432328124408793</v>
      </c>
      <c r="S21" s="29">
        <v>8</v>
      </c>
      <c r="T21" s="208">
        <v>0.0004464285714285714</v>
      </c>
      <c r="U21" s="29">
        <v>6</v>
      </c>
      <c r="V21" s="208">
        <v>0.0002904162633107453</v>
      </c>
      <c r="W21" s="264">
        <v>-0.25</v>
      </c>
      <c r="X21" s="295"/>
    </row>
    <row r="22" spans="1:24" ht="15">
      <c r="A22" s="206" t="s">
        <v>158</v>
      </c>
      <c r="B22" s="207" t="s">
        <v>159</v>
      </c>
      <c r="C22" s="29">
        <v>17</v>
      </c>
      <c r="D22" s="208">
        <v>0.0007722709308136101</v>
      </c>
      <c r="E22" s="29">
        <v>13</v>
      </c>
      <c r="F22" s="208">
        <v>0.0005463791871558862</v>
      </c>
      <c r="G22" s="29">
        <v>13</v>
      </c>
      <c r="H22" s="208">
        <v>0.0006289308176100629</v>
      </c>
      <c r="I22" s="29">
        <v>8</v>
      </c>
      <c r="J22" s="263">
        <v>0.00038513383400731754</v>
      </c>
      <c r="K22" s="29">
        <v>16</v>
      </c>
      <c r="L22" s="208">
        <v>0.0007159797735713968</v>
      </c>
      <c r="M22" s="29">
        <v>12</v>
      </c>
      <c r="N22" s="208">
        <v>0.0004872700694359849</v>
      </c>
      <c r="O22" s="29">
        <v>11</v>
      </c>
      <c r="P22" s="208">
        <v>0.00045102300217311086</v>
      </c>
      <c r="Q22" s="29">
        <v>13</v>
      </c>
      <c r="R22" s="208">
        <v>0.0004918839153959665</v>
      </c>
      <c r="S22" s="29">
        <v>13</v>
      </c>
      <c r="T22" s="208">
        <v>0.0007254464285714286</v>
      </c>
      <c r="U22" s="29">
        <v>13</v>
      </c>
      <c r="V22" s="208">
        <v>0.0006292352371732817</v>
      </c>
      <c r="W22" s="264">
        <v>0</v>
      </c>
      <c r="X22" s="295"/>
    </row>
    <row r="23" spans="1:24" ht="28.5">
      <c r="A23" s="206" t="s">
        <v>160</v>
      </c>
      <c r="B23" s="207" t="s">
        <v>161</v>
      </c>
      <c r="C23" s="29">
        <v>51</v>
      </c>
      <c r="D23" s="208">
        <v>0.0023168127924408305</v>
      </c>
      <c r="E23" s="29">
        <v>59</v>
      </c>
      <c r="F23" s="208">
        <v>0.002479720926322868</v>
      </c>
      <c r="G23" s="29">
        <v>45</v>
      </c>
      <c r="H23" s="208">
        <v>0.0021770682148040637</v>
      </c>
      <c r="I23" s="29">
        <v>32</v>
      </c>
      <c r="J23" s="263">
        <v>0.0015405353360292702</v>
      </c>
      <c r="K23" s="29">
        <v>47</v>
      </c>
      <c r="L23" s="208">
        <v>0.0021031905848659777</v>
      </c>
      <c r="M23" s="29">
        <v>54</v>
      </c>
      <c r="N23" s="208">
        <v>0.0021927153124619322</v>
      </c>
      <c r="O23" s="29">
        <v>65</v>
      </c>
      <c r="P23" s="208">
        <v>0.0026651359219320185</v>
      </c>
      <c r="Q23" s="29">
        <v>59</v>
      </c>
      <c r="R23" s="208">
        <v>0.002232396231412464</v>
      </c>
      <c r="S23" s="29">
        <v>38</v>
      </c>
      <c r="T23" s="208">
        <v>0.002120535714285714</v>
      </c>
      <c r="U23" s="29">
        <v>35</v>
      </c>
      <c r="V23" s="208">
        <v>0.0016940948693126815</v>
      </c>
      <c r="W23" s="264">
        <v>-0.07894736842105263</v>
      </c>
      <c r="X23" s="295"/>
    </row>
    <row r="24" spans="1:24" ht="15">
      <c r="A24" s="206" t="s">
        <v>162</v>
      </c>
      <c r="B24" s="207" t="s">
        <v>163</v>
      </c>
      <c r="C24" s="29">
        <v>623</v>
      </c>
      <c r="D24" s="208">
        <v>0.028301458229228183</v>
      </c>
      <c r="E24" s="29">
        <v>594</v>
      </c>
      <c r="F24" s="208">
        <v>0.024965325936199722</v>
      </c>
      <c r="G24" s="29">
        <v>508</v>
      </c>
      <c r="H24" s="208">
        <v>0.024576681180454765</v>
      </c>
      <c r="I24" s="29">
        <v>511</v>
      </c>
      <c r="J24" s="263">
        <v>0.024600423647217408</v>
      </c>
      <c r="K24" s="29">
        <v>562</v>
      </c>
      <c r="L24" s="208">
        <v>0.025148789546695305</v>
      </c>
      <c r="M24" s="29">
        <v>571</v>
      </c>
      <c r="N24" s="208">
        <v>0.02318593413732895</v>
      </c>
      <c r="O24" s="29">
        <v>645</v>
      </c>
      <c r="P24" s="208">
        <v>0.026446348763786952</v>
      </c>
      <c r="Q24" s="29">
        <v>587</v>
      </c>
      <c r="R24" s="208">
        <v>0.022210450641340952</v>
      </c>
      <c r="S24" s="29">
        <v>396</v>
      </c>
      <c r="T24" s="208">
        <v>0.022098214285714287</v>
      </c>
      <c r="U24" s="29">
        <v>392</v>
      </c>
      <c r="V24" s="208">
        <v>0.01897386253630203</v>
      </c>
      <c r="W24" s="264">
        <v>-0.010101010101010102</v>
      </c>
      <c r="X24" s="295"/>
    </row>
    <row r="25" spans="1:24" ht="15">
      <c r="A25" s="206" t="s">
        <v>164</v>
      </c>
      <c r="B25" s="207" t="s">
        <v>165</v>
      </c>
      <c r="C25" s="29">
        <v>30</v>
      </c>
      <c r="D25" s="208">
        <v>0.001362831054376959</v>
      </c>
      <c r="E25" s="29">
        <v>25</v>
      </c>
      <c r="F25" s="208">
        <v>0.001050729206069012</v>
      </c>
      <c r="G25" s="29">
        <v>26</v>
      </c>
      <c r="H25" s="208">
        <v>0.0012578616352201257</v>
      </c>
      <c r="I25" s="29">
        <v>31</v>
      </c>
      <c r="J25" s="263">
        <v>0.0014923936067783555</v>
      </c>
      <c r="K25" s="29">
        <v>24</v>
      </c>
      <c r="L25" s="208">
        <v>0.0010739696603570949</v>
      </c>
      <c r="M25" s="29">
        <v>18</v>
      </c>
      <c r="N25" s="208">
        <v>0.0007309051041539772</v>
      </c>
      <c r="O25" s="29">
        <v>24</v>
      </c>
      <c r="P25" s="208">
        <v>0.0009840501865595146</v>
      </c>
      <c r="Q25" s="29">
        <v>23</v>
      </c>
      <c r="R25" s="208">
        <v>0.0008702561580082485</v>
      </c>
      <c r="S25" s="29">
        <v>14</v>
      </c>
      <c r="T25" s="208">
        <v>0.00078125</v>
      </c>
      <c r="U25" s="29">
        <v>20</v>
      </c>
      <c r="V25" s="208">
        <v>0.000968054211035818</v>
      </c>
      <c r="W25" s="264">
        <v>0.42857142857142855</v>
      </c>
      <c r="X25" s="295"/>
    </row>
    <row r="26" spans="1:24" ht="15">
      <c r="A26" s="206" t="s">
        <v>166</v>
      </c>
      <c r="B26" s="207" t="s">
        <v>167</v>
      </c>
      <c r="C26" s="29">
        <v>975</v>
      </c>
      <c r="D26" s="208">
        <v>0.04429200926725117</v>
      </c>
      <c r="E26" s="29">
        <v>2367</v>
      </c>
      <c r="F26" s="208">
        <v>0.09948304123061405</v>
      </c>
      <c r="G26" s="29">
        <v>534</v>
      </c>
      <c r="H26" s="208">
        <v>0.02583454281567489</v>
      </c>
      <c r="I26" s="29">
        <v>596</v>
      </c>
      <c r="J26" s="263">
        <v>0.02869247063354516</v>
      </c>
      <c r="K26" s="29">
        <v>558</v>
      </c>
      <c r="L26" s="208">
        <v>0.024969794603302457</v>
      </c>
      <c r="M26" s="29">
        <v>1148</v>
      </c>
      <c r="N26" s="208">
        <v>0.04661550330937589</v>
      </c>
      <c r="O26" s="29">
        <v>808</v>
      </c>
      <c r="P26" s="208">
        <v>0.03312968961417033</v>
      </c>
      <c r="Q26" s="29">
        <v>1196</v>
      </c>
      <c r="R26" s="208">
        <v>0.04525332021642892</v>
      </c>
      <c r="S26" s="29">
        <v>428</v>
      </c>
      <c r="T26" s="208">
        <v>0.023883928571428566</v>
      </c>
      <c r="U26" s="29">
        <v>1058</v>
      </c>
      <c r="V26" s="208">
        <v>0.051210067763794775</v>
      </c>
      <c r="W26" s="264">
        <v>1.47196261682243</v>
      </c>
      <c r="X26" s="295"/>
    </row>
    <row r="27" spans="1:24" ht="15.75" thickBot="1">
      <c r="A27" s="206" t="s">
        <v>168</v>
      </c>
      <c r="B27" s="207" t="s">
        <v>169</v>
      </c>
      <c r="C27" s="29">
        <v>729</v>
      </c>
      <c r="D27" s="208">
        <v>0.03311679462136011</v>
      </c>
      <c r="E27" s="29">
        <v>718</v>
      </c>
      <c r="F27" s="208">
        <v>0.03</v>
      </c>
      <c r="G27" s="29">
        <v>602</v>
      </c>
      <c r="H27" s="208">
        <v>0.029124334784712144</v>
      </c>
      <c r="I27" s="29">
        <v>597</v>
      </c>
      <c r="J27" s="263">
        <v>0.028740612362796073</v>
      </c>
      <c r="K27" s="29">
        <v>634</v>
      </c>
      <c r="L27" s="208">
        <v>0.02837069852776659</v>
      </c>
      <c r="M27" s="29">
        <v>687</v>
      </c>
      <c r="N27" s="208">
        <v>0.027896211475210136</v>
      </c>
      <c r="O27" s="29">
        <v>755</v>
      </c>
      <c r="P27" s="208">
        <v>0.030956578785518062</v>
      </c>
      <c r="Q27" s="29">
        <v>849</v>
      </c>
      <c r="R27" s="208">
        <v>0.03212380339778274</v>
      </c>
      <c r="S27" s="29">
        <v>628</v>
      </c>
      <c r="T27" s="208">
        <v>0.03504464285714286</v>
      </c>
      <c r="U27" s="29">
        <v>668</v>
      </c>
      <c r="V27" s="208">
        <v>0.032333010648596325</v>
      </c>
      <c r="W27" s="266">
        <v>0.06369426751592357</v>
      </c>
      <c r="X27" s="295"/>
    </row>
    <row r="28" spans="1:24" ht="15.75" thickBot="1">
      <c r="A28" s="351" t="s">
        <v>89</v>
      </c>
      <c r="B28" s="366"/>
      <c r="C28" s="12">
        <v>22013</v>
      </c>
      <c r="D28" s="65">
        <v>1</v>
      </c>
      <c r="E28" s="12">
        <v>23793</v>
      </c>
      <c r="F28" s="65">
        <v>1</v>
      </c>
      <c r="G28" s="12">
        <v>20670</v>
      </c>
      <c r="H28" s="65">
        <v>1</v>
      </c>
      <c r="I28" s="12">
        <v>20772</v>
      </c>
      <c r="J28" s="66">
        <v>1</v>
      </c>
      <c r="K28" s="12">
        <v>22347</v>
      </c>
      <c r="L28" s="65">
        <v>1</v>
      </c>
      <c r="M28" s="12">
        <v>24627</v>
      </c>
      <c r="N28" s="65">
        <v>1</v>
      </c>
      <c r="O28" s="12">
        <v>24389</v>
      </c>
      <c r="P28" s="65">
        <v>1</v>
      </c>
      <c r="Q28" s="12">
        <v>26429</v>
      </c>
      <c r="R28" s="65">
        <v>1</v>
      </c>
      <c r="S28" s="12">
        <v>17920</v>
      </c>
      <c r="T28" s="65">
        <v>1</v>
      </c>
      <c r="U28" s="12">
        <v>20660</v>
      </c>
      <c r="V28" s="65">
        <v>1</v>
      </c>
      <c r="W28" s="67">
        <v>0.15290178571428573</v>
      </c>
      <c r="X28" s="296"/>
    </row>
    <row r="29" spans="1:23" ht="15">
      <c r="A29" s="79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8"/>
    </row>
    <row r="30" spans="1:23" ht="15">
      <c r="A30" s="74"/>
      <c r="B30" s="74"/>
      <c r="C30" s="78"/>
      <c r="D30" s="331"/>
      <c r="E30" s="74"/>
      <c r="F30" s="324"/>
      <c r="G30" s="74"/>
      <c r="H30" s="324"/>
      <c r="I30" s="74"/>
      <c r="J30" s="324"/>
      <c r="K30" s="74"/>
      <c r="L30" s="324"/>
      <c r="M30" s="74"/>
      <c r="N30" s="324"/>
      <c r="O30" s="74"/>
      <c r="P30" s="324"/>
      <c r="Q30" s="74"/>
      <c r="R30" s="324"/>
      <c r="S30" s="78"/>
      <c r="T30" s="324"/>
      <c r="U30" s="78"/>
      <c r="V30" s="324"/>
      <c r="W30" s="78"/>
    </row>
    <row r="31" spans="1:23" ht="15">
      <c r="A31" s="74" t="s">
        <v>170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8"/>
      <c r="R31" s="78"/>
      <c r="S31" s="14"/>
      <c r="T31" s="74"/>
      <c r="U31" s="14"/>
      <c r="V31" s="74"/>
      <c r="W31" s="78"/>
    </row>
    <row r="32" spans="1:23" ht="15">
      <c r="A32" s="79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8"/>
      <c r="P32" s="74"/>
      <c r="Q32" s="78"/>
      <c r="R32" s="74"/>
      <c r="S32" s="78"/>
      <c r="T32" s="74"/>
      <c r="U32" s="78"/>
      <c r="V32" s="74"/>
      <c r="W32" s="78"/>
    </row>
    <row r="33" spans="1:23" ht="1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8"/>
    </row>
    <row r="34" spans="1:23" ht="1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8"/>
    </row>
    <row r="35" spans="1:23" ht="1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8"/>
    </row>
    <row r="36" spans="1:23" ht="1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8"/>
    </row>
  </sheetData>
  <sheetProtection/>
  <mergeCells count="17">
    <mergeCell ref="A1:W1"/>
    <mergeCell ref="A2:W2"/>
    <mergeCell ref="I4:J4"/>
    <mergeCell ref="U4:V4"/>
    <mergeCell ref="C4:D4"/>
    <mergeCell ref="E4:F4"/>
    <mergeCell ref="K4:L4"/>
    <mergeCell ref="M4:N4"/>
    <mergeCell ref="G4:H4"/>
    <mergeCell ref="A3:A5"/>
    <mergeCell ref="B3:B5"/>
    <mergeCell ref="C3:V3"/>
    <mergeCell ref="O4:P4"/>
    <mergeCell ref="W3:W5"/>
    <mergeCell ref="A28:B28"/>
    <mergeCell ref="Q4:R4"/>
    <mergeCell ref="S4:T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7"/>
  <sheetViews>
    <sheetView zoomScale="70" zoomScaleNormal="70" zoomScalePageLayoutView="0" workbookViewId="0" topLeftCell="A1">
      <selection activeCell="P40" sqref="P40"/>
    </sheetView>
  </sheetViews>
  <sheetFormatPr defaultColWidth="11.421875" defaultRowHeight="15"/>
  <cols>
    <col min="1" max="1" width="10.7109375" style="69" customWidth="1"/>
    <col min="2" max="2" width="77.8515625" style="69" bestFit="1" customWidth="1"/>
    <col min="3" max="12" width="9.421875" style="69" customWidth="1"/>
    <col min="13" max="16384" width="11.421875" style="69" customWidth="1"/>
  </cols>
  <sheetData>
    <row r="1" spans="1:12" ht="24.75" customHeight="1" thickBot="1" thickTop="1">
      <c r="A1" s="353" t="s">
        <v>307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5"/>
    </row>
    <row r="2" spans="1:12" ht="19.5" customHeight="1" thickBot="1" thickTop="1">
      <c r="A2" s="356" t="s">
        <v>32</v>
      </c>
      <c r="B2" s="359" t="s">
        <v>12</v>
      </c>
      <c r="C2" s="339" t="s">
        <v>171</v>
      </c>
      <c r="D2" s="362"/>
      <c r="E2" s="362"/>
      <c r="F2" s="362"/>
      <c r="G2" s="362"/>
      <c r="H2" s="362"/>
      <c r="I2" s="362"/>
      <c r="J2" s="407"/>
      <c r="K2" s="356" t="s">
        <v>89</v>
      </c>
      <c r="L2" s="359"/>
    </row>
    <row r="3" spans="1:12" ht="19.5" customHeight="1">
      <c r="A3" s="357"/>
      <c r="B3" s="413"/>
      <c r="C3" s="344" t="s">
        <v>91</v>
      </c>
      <c r="D3" s="345"/>
      <c r="E3" s="344" t="s">
        <v>92</v>
      </c>
      <c r="F3" s="345"/>
      <c r="G3" s="344" t="s">
        <v>93</v>
      </c>
      <c r="H3" s="345"/>
      <c r="I3" s="344" t="s">
        <v>94</v>
      </c>
      <c r="J3" s="345"/>
      <c r="K3" s="357"/>
      <c r="L3" s="360"/>
    </row>
    <row r="4" spans="1:12" ht="19.5" customHeight="1" thickBot="1">
      <c r="A4" s="358"/>
      <c r="B4" s="414"/>
      <c r="C4" s="76" t="s">
        <v>34</v>
      </c>
      <c r="D4" s="77" t="s">
        <v>35</v>
      </c>
      <c r="E4" s="76" t="s">
        <v>34</v>
      </c>
      <c r="F4" s="77" t="s">
        <v>35</v>
      </c>
      <c r="G4" s="76" t="s">
        <v>34</v>
      </c>
      <c r="H4" s="77" t="s">
        <v>35</v>
      </c>
      <c r="I4" s="76" t="s">
        <v>34</v>
      </c>
      <c r="J4" s="77" t="s">
        <v>35</v>
      </c>
      <c r="K4" s="76" t="s">
        <v>34</v>
      </c>
      <c r="L4" s="77" t="s">
        <v>35</v>
      </c>
    </row>
    <row r="5" spans="1:13" ht="15">
      <c r="A5" s="272" t="s">
        <v>126</v>
      </c>
      <c r="B5" s="241" t="s">
        <v>127</v>
      </c>
      <c r="C5" s="126">
        <v>803</v>
      </c>
      <c r="D5" s="283">
        <v>0.10241040683586278</v>
      </c>
      <c r="E5" s="126">
        <v>892</v>
      </c>
      <c r="F5" s="283">
        <v>0.08966626457579413</v>
      </c>
      <c r="G5" s="126">
        <v>243</v>
      </c>
      <c r="H5" s="283">
        <v>0.08604815864022664</v>
      </c>
      <c r="I5" s="126">
        <v>8</v>
      </c>
      <c r="J5" s="283">
        <v>0.1702127659574468</v>
      </c>
      <c r="K5" s="126">
        <v>1946</v>
      </c>
      <c r="L5" s="283">
        <v>0.09419167473378509</v>
      </c>
      <c r="M5" s="295"/>
    </row>
    <row r="6" spans="1:13" ht="28.5">
      <c r="A6" s="206" t="s">
        <v>128</v>
      </c>
      <c r="B6" s="207" t="s">
        <v>129</v>
      </c>
      <c r="C6" s="29">
        <v>750</v>
      </c>
      <c r="D6" s="208">
        <v>0.09565106491518939</v>
      </c>
      <c r="E6" s="29">
        <v>982</v>
      </c>
      <c r="F6" s="208">
        <v>0.09871330920788096</v>
      </c>
      <c r="G6" s="29">
        <v>303</v>
      </c>
      <c r="H6" s="208">
        <v>0.1072946175637394</v>
      </c>
      <c r="I6" s="29">
        <v>0</v>
      </c>
      <c r="J6" s="208">
        <v>0</v>
      </c>
      <c r="K6" s="29">
        <v>2035</v>
      </c>
      <c r="L6" s="208">
        <v>0.09849951597289448</v>
      </c>
      <c r="M6" s="295"/>
    </row>
    <row r="7" spans="1:13" ht="15">
      <c r="A7" s="206" t="s">
        <v>130</v>
      </c>
      <c r="B7" s="207" t="s">
        <v>131</v>
      </c>
      <c r="C7" s="29">
        <v>129</v>
      </c>
      <c r="D7" s="208">
        <v>0.016451983165412576</v>
      </c>
      <c r="E7" s="29">
        <v>177</v>
      </c>
      <c r="F7" s="208">
        <v>0.01779252110977081</v>
      </c>
      <c r="G7" s="29">
        <v>56</v>
      </c>
      <c r="H7" s="208">
        <v>0.019830028328611898</v>
      </c>
      <c r="I7" s="29">
        <v>0</v>
      </c>
      <c r="J7" s="208">
        <v>0</v>
      </c>
      <c r="K7" s="29">
        <v>362</v>
      </c>
      <c r="L7" s="208">
        <v>0.017521781219748303</v>
      </c>
      <c r="M7" s="295"/>
    </row>
    <row r="8" spans="1:13" ht="15">
      <c r="A8" s="206" t="s">
        <v>132</v>
      </c>
      <c r="B8" s="207" t="s">
        <v>133</v>
      </c>
      <c r="C8" s="29">
        <v>15</v>
      </c>
      <c r="D8" s="208">
        <v>0.001913021298303788</v>
      </c>
      <c r="E8" s="29">
        <v>22</v>
      </c>
      <c r="F8" s="208">
        <v>0.0022114997989545635</v>
      </c>
      <c r="G8" s="29">
        <v>8</v>
      </c>
      <c r="H8" s="208">
        <v>0.0028328611898017</v>
      </c>
      <c r="I8" s="29">
        <v>0</v>
      </c>
      <c r="J8" s="208">
        <v>0</v>
      </c>
      <c r="K8" s="29">
        <v>45</v>
      </c>
      <c r="L8" s="208">
        <v>0.0021781219748305907</v>
      </c>
      <c r="M8" s="295"/>
    </row>
    <row r="9" spans="1:13" ht="15">
      <c r="A9" s="206" t="s">
        <v>134</v>
      </c>
      <c r="B9" s="207" t="s">
        <v>135</v>
      </c>
      <c r="C9" s="29">
        <v>8</v>
      </c>
      <c r="D9" s="208">
        <v>0.0010202780257620202</v>
      </c>
      <c r="E9" s="29">
        <v>7</v>
      </c>
      <c r="F9" s="208">
        <v>0.0007036590269400884</v>
      </c>
      <c r="G9" s="29">
        <v>4</v>
      </c>
      <c r="H9" s="208">
        <v>0.00141643059490085</v>
      </c>
      <c r="I9" s="29">
        <v>0</v>
      </c>
      <c r="J9" s="208">
        <v>0</v>
      </c>
      <c r="K9" s="29">
        <v>19</v>
      </c>
      <c r="L9" s="208">
        <v>0.0009196515004840271</v>
      </c>
      <c r="M9" s="295"/>
    </row>
    <row r="10" spans="1:13" ht="15">
      <c r="A10" s="206" t="s">
        <v>136</v>
      </c>
      <c r="B10" s="207" t="s">
        <v>137</v>
      </c>
      <c r="C10" s="29">
        <v>4</v>
      </c>
      <c r="D10" s="208">
        <v>0.0005101390128810101</v>
      </c>
      <c r="E10" s="29">
        <v>4</v>
      </c>
      <c r="F10" s="208">
        <v>0.0004020908725371934</v>
      </c>
      <c r="G10" s="29">
        <v>1</v>
      </c>
      <c r="H10" s="208">
        <v>0.0003541076487252125</v>
      </c>
      <c r="I10" s="29">
        <v>0</v>
      </c>
      <c r="J10" s="208">
        <v>0</v>
      </c>
      <c r="K10" s="29">
        <v>9</v>
      </c>
      <c r="L10" s="208">
        <v>0.0004356243949661181</v>
      </c>
      <c r="M10" s="295"/>
    </row>
    <row r="11" spans="1:13" ht="15">
      <c r="A11" s="206" t="s">
        <v>138</v>
      </c>
      <c r="B11" s="207" t="s">
        <v>139</v>
      </c>
      <c r="C11" s="29">
        <v>7</v>
      </c>
      <c r="D11" s="208">
        <v>0.0008927432725417677</v>
      </c>
      <c r="E11" s="29">
        <v>7</v>
      </c>
      <c r="F11" s="208">
        <v>0.0007036590269400884</v>
      </c>
      <c r="G11" s="29">
        <v>1</v>
      </c>
      <c r="H11" s="208">
        <v>0.0003541076487252125</v>
      </c>
      <c r="I11" s="29">
        <v>0</v>
      </c>
      <c r="J11" s="208">
        <v>0</v>
      </c>
      <c r="K11" s="29">
        <v>15</v>
      </c>
      <c r="L11" s="208">
        <v>0.0007260406582768636</v>
      </c>
      <c r="M11" s="295"/>
    </row>
    <row r="12" spans="1:13" ht="15">
      <c r="A12" s="206" t="s">
        <v>140</v>
      </c>
      <c r="B12" s="207" t="s">
        <v>141</v>
      </c>
      <c r="C12" s="29">
        <v>2</v>
      </c>
      <c r="D12" s="208">
        <v>0.00025506950644050506</v>
      </c>
      <c r="E12" s="29">
        <v>2</v>
      </c>
      <c r="F12" s="208">
        <v>0.0002010454362685967</v>
      </c>
      <c r="G12" s="29">
        <v>1</v>
      </c>
      <c r="H12" s="208">
        <v>0.0003541076487252125</v>
      </c>
      <c r="I12" s="29">
        <v>0</v>
      </c>
      <c r="J12" s="208">
        <v>0</v>
      </c>
      <c r="K12" s="29">
        <v>5</v>
      </c>
      <c r="L12" s="208">
        <v>0.0002420135527589545</v>
      </c>
      <c r="M12" s="295"/>
    </row>
    <row r="13" spans="1:13" ht="15">
      <c r="A13" s="206" t="s">
        <v>142</v>
      </c>
      <c r="B13" s="207" t="s">
        <v>143</v>
      </c>
      <c r="C13" s="29">
        <v>2</v>
      </c>
      <c r="D13" s="208">
        <v>0.00025506950644050506</v>
      </c>
      <c r="E13" s="29">
        <v>0</v>
      </c>
      <c r="F13" s="208">
        <v>0</v>
      </c>
      <c r="G13" s="29">
        <v>0</v>
      </c>
      <c r="H13" s="208">
        <v>0</v>
      </c>
      <c r="I13" s="29">
        <v>0</v>
      </c>
      <c r="J13" s="208">
        <v>0</v>
      </c>
      <c r="K13" s="29">
        <v>2</v>
      </c>
      <c r="L13" s="208">
        <v>9.68054211035818E-05</v>
      </c>
      <c r="M13" s="295"/>
    </row>
    <row r="14" spans="1:13" ht="15">
      <c r="A14" s="206" t="s">
        <v>144</v>
      </c>
      <c r="B14" s="207" t="s">
        <v>145</v>
      </c>
      <c r="C14" s="29">
        <v>2</v>
      </c>
      <c r="D14" s="208">
        <v>0.00025506950644050506</v>
      </c>
      <c r="E14" s="29">
        <v>6</v>
      </c>
      <c r="F14" s="208">
        <v>0.0006031363088057901</v>
      </c>
      <c r="G14" s="29">
        <v>0</v>
      </c>
      <c r="H14" s="208">
        <v>0</v>
      </c>
      <c r="I14" s="29">
        <v>0</v>
      </c>
      <c r="J14" s="208">
        <v>0</v>
      </c>
      <c r="K14" s="29">
        <v>8</v>
      </c>
      <c r="L14" s="208">
        <v>0.0003872216844143272</v>
      </c>
      <c r="M14" s="295"/>
    </row>
    <row r="15" spans="1:13" ht="15">
      <c r="A15" s="206" t="s">
        <v>146</v>
      </c>
      <c r="B15" s="207" t="s">
        <v>147</v>
      </c>
      <c r="C15" s="29">
        <v>4</v>
      </c>
      <c r="D15" s="208">
        <v>0.0005101390128810101</v>
      </c>
      <c r="E15" s="29">
        <v>1</v>
      </c>
      <c r="F15" s="208">
        <v>0.00010052271813429835</v>
      </c>
      <c r="G15" s="29">
        <v>0</v>
      </c>
      <c r="H15" s="208">
        <v>0</v>
      </c>
      <c r="I15" s="29">
        <v>0</v>
      </c>
      <c r="J15" s="208">
        <v>0</v>
      </c>
      <c r="K15" s="29">
        <v>5</v>
      </c>
      <c r="L15" s="208">
        <v>0.0002420135527589545</v>
      </c>
      <c r="M15" s="295"/>
    </row>
    <row r="16" spans="1:13" ht="15">
      <c r="A16" s="206" t="s">
        <v>148</v>
      </c>
      <c r="B16" s="207" t="s">
        <v>149</v>
      </c>
      <c r="C16" s="29">
        <v>13</v>
      </c>
      <c r="D16" s="208">
        <v>0.0016579517918632828</v>
      </c>
      <c r="E16" s="29">
        <v>18</v>
      </c>
      <c r="F16" s="208">
        <v>0.0018094089264173705</v>
      </c>
      <c r="G16" s="29">
        <v>2</v>
      </c>
      <c r="H16" s="208">
        <v>0.000708215297450425</v>
      </c>
      <c r="I16" s="29">
        <v>0</v>
      </c>
      <c r="J16" s="208">
        <v>0</v>
      </c>
      <c r="K16" s="29">
        <v>33</v>
      </c>
      <c r="L16" s="208">
        <v>0.0015972894482090996</v>
      </c>
      <c r="M16" s="295"/>
    </row>
    <row r="17" spans="1:13" ht="15">
      <c r="A17" s="206" t="s">
        <v>150</v>
      </c>
      <c r="B17" s="207" t="s">
        <v>151</v>
      </c>
      <c r="C17" s="29">
        <v>5110</v>
      </c>
      <c r="D17" s="208">
        <v>0.6517025889554904</v>
      </c>
      <c r="E17" s="29">
        <v>6463</v>
      </c>
      <c r="F17" s="208">
        <v>0.6496783273019703</v>
      </c>
      <c r="G17" s="29">
        <v>1872</v>
      </c>
      <c r="H17" s="208">
        <v>0.6628895184135978</v>
      </c>
      <c r="I17" s="29">
        <v>37</v>
      </c>
      <c r="J17" s="208">
        <v>0.7872340425531915</v>
      </c>
      <c r="K17" s="29">
        <v>13482</v>
      </c>
      <c r="L17" s="208">
        <v>0.6525653436592449</v>
      </c>
      <c r="M17" s="295"/>
    </row>
    <row r="18" spans="1:13" ht="15">
      <c r="A18" s="206" t="s">
        <v>152</v>
      </c>
      <c r="B18" s="207" t="s">
        <v>153</v>
      </c>
      <c r="C18" s="29">
        <v>142</v>
      </c>
      <c r="D18" s="208">
        <v>0.018109934957275857</v>
      </c>
      <c r="E18" s="29">
        <v>201</v>
      </c>
      <c r="F18" s="208">
        <v>0.020205066344993968</v>
      </c>
      <c r="G18" s="29">
        <v>42</v>
      </c>
      <c r="H18" s="208">
        <v>0.014872521246458926</v>
      </c>
      <c r="I18" s="29">
        <v>0</v>
      </c>
      <c r="J18" s="208">
        <v>0</v>
      </c>
      <c r="K18" s="29">
        <v>385</v>
      </c>
      <c r="L18" s="208">
        <v>0.018635043562439498</v>
      </c>
      <c r="M18" s="295"/>
    </row>
    <row r="19" spans="1:13" ht="15">
      <c r="A19" s="206" t="s">
        <v>154</v>
      </c>
      <c r="B19" s="207" t="s">
        <v>155</v>
      </c>
      <c r="C19" s="29">
        <v>52</v>
      </c>
      <c r="D19" s="208">
        <v>0.006631807167453131</v>
      </c>
      <c r="E19" s="29">
        <v>50</v>
      </c>
      <c r="F19" s="208">
        <v>0.005026135906714918</v>
      </c>
      <c r="G19" s="29">
        <v>15</v>
      </c>
      <c r="H19" s="208">
        <v>0.005311614730878187</v>
      </c>
      <c r="I19" s="29">
        <v>0</v>
      </c>
      <c r="J19" s="208">
        <v>0</v>
      </c>
      <c r="K19" s="29">
        <v>117</v>
      </c>
      <c r="L19" s="208">
        <v>0.005663117134559536</v>
      </c>
      <c r="M19" s="295"/>
    </row>
    <row r="20" spans="1:13" ht="15">
      <c r="A20" s="206" t="s">
        <v>156</v>
      </c>
      <c r="B20" s="207" t="s">
        <v>157</v>
      </c>
      <c r="C20" s="29">
        <v>3</v>
      </c>
      <c r="D20" s="208">
        <v>0.00038260425966075756</v>
      </c>
      <c r="E20" s="29">
        <v>2</v>
      </c>
      <c r="F20" s="208">
        <v>0.0002010454362685967</v>
      </c>
      <c r="G20" s="29">
        <v>1</v>
      </c>
      <c r="H20" s="208">
        <v>0.0003541076487252125</v>
      </c>
      <c r="I20" s="29">
        <v>0</v>
      </c>
      <c r="J20" s="208">
        <v>0</v>
      </c>
      <c r="K20" s="29">
        <v>6</v>
      </c>
      <c r="L20" s="208">
        <v>0.0002904162633107453</v>
      </c>
      <c r="M20" s="295"/>
    </row>
    <row r="21" spans="1:13" ht="15">
      <c r="A21" s="206" t="s">
        <v>158</v>
      </c>
      <c r="B21" s="207" t="s">
        <v>159</v>
      </c>
      <c r="C21" s="29">
        <v>9</v>
      </c>
      <c r="D21" s="208">
        <v>0.0011478127789822726</v>
      </c>
      <c r="E21" s="29">
        <v>4</v>
      </c>
      <c r="F21" s="208">
        <v>0.0004020908725371934</v>
      </c>
      <c r="G21" s="29">
        <v>0</v>
      </c>
      <c r="H21" s="208">
        <v>0</v>
      </c>
      <c r="I21" s="29">
        <v>0</v>
      </c>
      <c r="J21" s="208">
        <v>0</v>
      </c>
      <c r="K21" s="29">
        <v>13</v>
      </c>
      <c r="L21" s="208">
        <v>0.0006292352371732817</v>
      </c>
      <c r="M21" s="295"/>
    </row>
    <row r="22" spans="1:13" ht="28.5">
      <c r="A22" s="206" t="s">
        <v>160</v>
      </c>
      <c r="B22" s="207" t="s">
        <v>161</v>
      </c>
      <c r="C22" s="29">
        <v>10</v>
      </c>
      <c r="D22" s="208">
        <v>0.0012753475322025251</v>
      </c>
      <c r="E22" s="29">
        <v>23</v>
      </c>
      <c r="F22" s="208">
        <v>0.002312022517088862</v>
      </c>
      <c r="G22" s="29">
        <v>2</v>
      </c>
      <c r="H22" s="208">
        <v>0.000708215297450425</v>
      </c>
      <c r="I22" s="29">
        <v>0</v>
      </c>
      <c r="J22" s="208">
        <v>0</v>
      </c>
      <c r="K22" s="29">
        <v>35</v>
      </c>
      <c r="L22" s="208">
        <v>0.0016940948693126815</v>
      </c>
      <c r="M22" s="295"/>
    </row>
    <row r="23" spans="1:13" ht="15">
      <c r="A23" s="206" t="s">
        <v>162</v>
      </c>
      <c r="B23" s="207" t="s">
        <v>163</v>
      </c>
      <c r="C23" s="29">
        <v>163</v>
      </c>
      <c r="D23" s="208">
        <v>0.020788164774901162</v>
      </c>
      <c r="E23" s="29">
        <v>180</v>
      </c>
      <c r="F23" s="208">
        <v>0.018094089264173704</v>
      </c>
      <c r="G23" s="29">
        <v>49</v>
      </c>
      <c r="H23" s="208">
        <v>0.017351274787535412</v>
      </c>
      <c r="I23" s="29">
        <v>0</v>
      </c>
      <c r="J23" s="208">
        <v>0</v>
      </c>
      <c r="K23" s="29">
        <v>392</v>
      </c>
      <c r="L23" s="208">
        <v>0.01897386253630203</v>
      </c>
      <c r="M23" s="295"/>
    </row>
    <row r="24" spans="1:13" ht="15">
      <c r="A24" s="206" t="s">
        <v>164</v>
      </c>
      <c r="B24" s="207" t="s">
        <v>165</v>
      </c>
      <c r="C24" s="29">
        <v>9</v>
      </c>
      <c r="D24" s="208">
        <v>0.0011478127789822726</v>
      </c>
      <c r="E24" s="29">
        <v>7</v>
      </c>
      <c r="F24" s="208">
        <v>0.0007036590269400884</v>
      </c>
      <c r="G24" s="29">
        <v>4</v>
      </c>
      <c r="H24" s="208">
        <v>0.00141643059490085</v>
      </c>
      <c r="I24" s="29">
        <v>0</v>
      </c>
      <c r="J24" s="208">
        <v>0</v>
      </c>
      <c r="K24" s="29">
        <v>20</v>
      </c>
      <c r="L24" s="208">
        <v>0.000968054211035818</v>
      </c>
      <c r="M24" s="295"/>
    </row>
    <row r="25" spans="1:13" ht="15">
      <c r="A25" s="206" t="s">
        <v>166</v>
      </c>
      <c r="B25" s="207" t="s">
        <v>167</v>
      </c>
      <c r="C25" s="29">
        <v>349</v>
      </c>
      <c r="D25" s="208">
        <v>0.044509628873868126</v>
      </c>
      <c r="E25" s="29">
        <v>594</v>
      </c>
      <c r="F25" s="208">
        <v>0.05971049457177322</v>
      </c>
      <c r="G25" s="29">
        <v>115</v>
      </c>
      <c r="H25" s="208">
        <v>0.04072237960339943</v>
      </c>
      <c r="I25" s="29">
        <v>0</v>
      </c>
      <c r="J25" s="208">
        <v>0</v>
      </c>
      <c r="K25" s="29">
        <v>1058</v>
      </c>
      <c r="L25" s="208">
        <v>0.051210067763794775</v>
      </c>
      <c r="M25" s="295"/>
    </row>
    <row r="26" spans="1:13" ht="15.75" thickBot="1">
      <c r="A26" s="199" t="s">
        <v>168</v>
      </c>
      <c r="B26" s="225" t="s">
        <v>169</v>
      </c>
      <c r="C26" s="31">
        <v>255</v>
      </c>
      <c r="D26" s="269">
        <v>0.032521362071164385</v>
      </c>
      <c r="E26" s="31">
        <v>306</v>
      </c>
      <c r="F26" s="269">
        <v>0.030759951749095297</v>
      </c>
      <c r="G26" s="31">
        <v>105</v>
      </c>
      <c r="H26" s="269">
        <v>0.037181303116147306</v>
      </c>
      <c r="I26" s="31">
        <v>2</v>
      </c>
      <c r="J26" s="269">
        <v>0.0425531914893617</v>
      </c>
      <c r="K26" s="31">
        <v>668</v>
      </c>
      <c r="L26" s="269">
        <v>0.032333010648596325</v>
      </c>
      <c r="M26" s="295"/>
    </row>
    <row r="27" spans="1:13" ht="15.75" thickBot="1">
      <c r="A27" s="351" t="s">
        <v>89</v>
      </c>
      <c r="B27" s="367"/>
      <c r="C27" s="12">
        <v>7841</v>
      </c>
      <c r="D27" s="65">
        <v>1</v>
      </c>
      <c r="E27" s="12">
        <v>9948</v>
      </c>
      <c r="F27" s="65">
        <v>1</v>
      </c>
      <c r="G27" s="12">
        <v>2824</v>
      </c>
      <c r="H27" s="65">
        <v>1</v>
      </c>
      <c r="I27" s="12">
        <v>47</v>
      </c>
      <c r="J27" s="65">
        <v>1</v>
      </c>
      <c r="K27" s="12">
        <v>20660</v>
      </c>
      <c r="L27" s="65">
        <v>1</v>
      </c>
      <c r="M27" s="296"/>
    </row>
    <row r="28" spans="1:12" ht="15">
      <c r="A28" s="276"/>
      <c r="B28" s="88"/>
      <c r="C28" s="127"/>
      <c r="D28" s="277"/>
      <c r="E28" s="127"/>
      <c r="F28" s="277"/>
      <c r="G28" s="127"/>
      <c r="H28" s="277"/>
      <c r="I28" s="127"/>
      <c r="J28" s="277"/>
      <c r="K28" s="127"/>
      <c r="L28" s="277"/>
    </row>
    <row r="29" spans="1:12" ht="15">
      <c r="A29" s="224" t="s">
        <v>95</v>
      </c>
      <c r="B29" s="74"/>
      <c r="C29" s="78"/>
      <c r="D29" s="324"/>
      <c r="E29" s="78"/>
      <c r="F29" s="324"/>
      <c r="G29" s="78"/>
      <c r="H29" s="324"/>
      <c r="I29" s="78"/>
      <c r="J29" s="324"/>
      <c r="K29" s="78"/>
      <c r="L29" s="324"/>
    </row>
    <row r="30" spans="1:12" ht="15">
      <c r="A30" s="90" t="s">
        <v>96</v>
      </c>
      <c r="B30" s="74"/>
      <c r="C30" s="78"/>
      <c r="D30" s="74"/>
      <c r="E30" s="78"/>
      <c r="F30" s="74"/>
      <c r="G30" s="78"/>
      <c r="H30" s="74"/>
      <c r="I30" s="78"/>
      <c r="J30" s="74"/>
      <c r="K30" s="78"/>
      <c r="L30" s="74"/>
    </row>
    <row r="31" spans="1:12" ht="15">
      <c r="A31" s="74"/>
      <c r="B31" s="74"/>
      <c r="C31" s="78"/>
      <c r="D31" s="74"/>
      <c r="E31" s="78"/>
      <c r="F31" s="74"/>
      <c r="G31" s="78"/>
      <c r="H31" s="74"/>
      <c r="I31" s="78"/>
      <c r="J31" s="74"/>
      <c r="K31" s="78"/>
      <c r="L31" s="74"/>
    </row>
    <row r="32" spans="1:12" ht="15">
      <c r="A32" s="74"/>
      <c r="B32" s="74"/>
      <c r="C32" s="78"/>
      <c r="D32" s="74"/>
      <c r="E32" s="78"/>
      <c r="F32" s="74"/>
      <c r="G32" s="78"/>
      <c r="H32" s="74"/>
      <c r="I32" s="78"/>
      <c r="J32" s="74"/>
      <c r="K32" s="78"/>
      <c r="L32" s="74"/>
    </row>
    <row r="33" spans="1:12" ht="15">
      <c r="A33" s="74"/>
      <c r="B33" s="74"/>
      <c r="C33" s="78"/>
      <c r="D33" s="74"/>
      <c r="E33" s="78"/>
      <c r="F33" s="74"/>
      <c r="G33" s="78"/>
      <c r="H33" s="74"/>
      <c r="I33" s="78"/>
      <c r="J33" s="74"/>
      <c r="K33" s="78"/>
      <c r="L33" s="74"/>
    </row>
    <row r="34" spans="1:12" ht="15">
      <c r="A34" s="74"/>
      <c r="B34" s="74"/>
      <c r="C34" s="78"/>
      <c r="D34" s="74"/>
      <c r="E34" s="78"/>
      <c r="F34" s="74"/>
      <c r="G34" s="78"/>
      <c r="H34" s="74"/>
      <c r="I34" s="78"/>
      <c r="J34" s="74"/>
      <c r="K34" s="78"/>
      <c r="L34" s="74"/>
    </row>
    <row r="35" spans="1:12" ht="15">
      <c r="A35" s="88"/>
      <c r="B35" s="88"/>
      <c r="C35" s="127"/>
      <c r="D35" s="74"/>
      <c r="E35" s="88"/>
      <c r="F35" s="74"/>
      <c r="G35" s="127"/>
      <c r="H35" s="74"/>
      <c r="I35" s="88"/>
      <c r="J35" s="74"/>
      <c r="K35" s="127"/>
      <c r="L35" s="88"/>
    </row>
    <row r="36" spans="1:12" ht="15">
      <c r="A36" s="88"/>
      <c r="B36" s="88"/>
      <c r="C36" s="127"/>
      <c r="D36" s="74"/>
      <c r="E36" s="88"/>
      <c r="F36" s="74"/>
      <c r="G36" s="127"/>
      <c r="H36" s="74"/>
      <c r="I36" s="88"/>
      <c r="J36" s="74"/>
      <c r="K36" s="127"/>
      <c r="L36" s="88"/>
    </row>
    <row r="37" spans="1:12" ht="15">
      <c r="A37" s="88"/>
      <c r="B37" s="88"/>
      <c r="C37" s="88"/>
      <c r="D37" s="74"/>
      <c r="E37" s="88"/>
      <c r="F37" s="74"/>
      <c r="G37" s="88"/>
      <c r="H37" s="74"/>
      <c r="I37" s="88"/>
      <c r="J37" s="74"/>
      <c r="K37" s="88"/>
      <c r="L37" s="88"/>
    </row>
  </sheetData>
  <sheetProtection/>
  <mergeCells count="10">
    <mergeCell ref="A27:B27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215"/>
  <sheetViews>
    <sheetView zoomScale="70" zoomScaleNormal="70" zoomScalePageLayoutView="0" workbookViewId="0" topLeftCell="B1">
      <selection activeCell="A1" sqref="A1:X1"/>
    </sheetView>
  </sheetViews>
  <sheetFormatPr defaultColWidth="11.421875" defaultRowHeight="15"/>
  <cols>
    <col min="1" max="1" width="10.7109375" style="69" customWidth="1"/>
    <col min="2" max="2" width="77.8515625" style="69" bestFit="1" customWidth="1"/>
    <col min="3" max="24" width="12.57421875" style="69" customWidth="1"/>
    <col min="25" max="16384" width="11.421875" style="69" customWidth="1"/>
  </cols>
  <sheetData>
    <row r="1" spans="1:24" ht="24.75" customHeight="1" thickBot="1" thickTop="1">
      <c r="A1" s="374" t="s">
        <v>308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6"/>
    </row>
    <row r="2" spans="1:24" ht="19.5" customHeight="1" thickBot="1" thickTop="1">
      <c r="A2" s="338" t="s">
        <v>32</v>
      </c>
      <c r="B2" s="341" t="s">
        <v>12</v>
      </c>
      <c r="C2" s="415" t="s">
        <v>172</v>
      </c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2"/>
    </row>
    <row r="3" spans="1:24" ht="19.5" customHeight="1" thickBot="1">
      <c r="A3" s="338"/>
      <c r="B3" s="341"/>
      <c r="C3" s="351" t="s">
        <v>97</v>
      </c>
      <c r="D3" s="365"/>
      <c r="E3" s="365"/>
      <c r="F3" s="365"/>
      <c r="G3" s="365"/>
      <c r="H3" s="365"/>
      <c r="I3" s="365"/>
      <c r="J3" s="365"/>
      <c r="K3" s="365"/>
      <c r="L3" s="366"/>
      <c r="M3" s="351" t="s">
        <v>98</v>
      </c>
      <c r="N3" s="365"/>
      <c r="O3" s="365"/>
      <c r="P3" s="365"/>
      <c r="Q3" s="365"/>
      <c r="R3" s="365"/>
      <c r="S3" s="365"/>
      <c r="T3" s="365"/>
      <c r="U3" s="365"/>
      <c r="V3" s="366"/>
      <c r="W3" s="370" t="s">
        <v>89</v>
      </c>
      <c r="X3" s="371"/>
    </row>
    <row r="4" spans="1:24" ht="19.5" customHeight="1" thickBot="1">
      <c r="A4" s="338"/>
      <c r="B4" s="341"/>
      <c r="C4" s="416" t="s">
        <v>103</v>
      </c>
      <c r="D4" s="417"/>
      <c r="E4" s="417"/>
      <c r="F4" s="417"/>
      <c r="G4" s="417"/>
      <c r="H4" s="417"/>
      <c r="I4" s="417"/>
      <c r="J4" s="418"/>
      <c r="K4" s="370" t="s">
        <v>89</v>
      </c>
      <c r="L4" s="371"/>
      <c r="M4" s="416" t="s">
        <v>103</v>
      </c>
      <c r="N4" s="417"/>
      <c r="O4" s="417"/>
      <c r="P4" s="417"/>
      <c r="Q4" s="417"/>
      <c r="R4" s="417"/>
      <c r="S4" s="417"/>
      <c r="T4" s="418"/>
      <c r="U4" s="370" t="s">
        <v>89</v>
      </c>
      <c r="V4" s="371"/>
      <c r="W4" s="383"/>
      <c r="X4" s="384"/>
    </row>
    <row r="5" spans="1:24" ht="24.75" customHeight="1">
      <c r="A5" s="338"/>
      <c r="B5" s="341"/>
      <c r="C5" s="368" t="s">
        <v>91</v>
      </c>
      <c r="D5" s="369"/>
      <c r="E5" s="368" t="s">
        <v>92</v>
      </c>
      <c r="F5" s="369"/>
      <c r="G5" s="368" t="s">
        <v>93</v>
      </c>
      <c r="H5" s="369"/>
      <c r="I5" s="368" t="s">
        <v>94</v>
      </c>
      <c r="J5" s="369"/>
      <c r="K5" s="372"/>
      <c r="L5" s="373"/>
      <c r="M5" s="368" t="s">
        <v>91</v>
      </c>
      <c r="N5" s="369"/>
      <c r="O5" s="368" t="s">
        <v>92</v>
      </c>
      <c r="P5" s="369"/>
      <c r="Q5" s="368" t="s">
        <v>93</v>
      </c>
      <c r="R5" s="369"/>
      <c r="S5" s="368" t="s">
        <v>94</v>
      </c>
      <c r="T5" s="369"/>
      <c r="U5" s="372"/>
      <c r="V5" s="373"/>
      <c r="W5" s="383"/>
      <c r="X5" s="384"/>
    </row>
    <row r="6" spans="1:24" ht="24.75" customHeight="1" thickBot="1">
      <c r="A6" s="339"/>
      <c r="B6" s="342"/>
      <c r="C6" s="156" t="s">
        <v>34</v>
      </c>
      <c r="D6" s="124" t="s">
        <v>35</v>
      </c>
      <c r="E6" s="75" t="s">
        <v>34</v>
      </c>
      <c r="F6" s="71" t="s">
        <v>35</v>
      </c>
      <c r="G6" s="75" t="s">
        <v>34</v>
      </c>
      <c r="H6" s="71" t="s">
        <v>35</v>
      </c>
      <c r="I6" s="156" t="s">
        <v>34</v>
      </c>
      <c r="J6" s="124" t="s">
        <v>35</v>
      </c>
      <c r="K6" s="75" t="s">
        <v>34</v>
      </c>
      <c r="L6" s="71" t="s">
        <v>35</v>
      </c>
      <c r="M6" s="156" t="s">
        <v>34</v>
      </c>
      <c r="N6" s="124" t="s">
        <v>35</v>
      </c>
      <c r="O6" s="75" t="s">
        <v>34</v>
      </c>
      <c r="P6" s="71" t="s">
        <v>35</v>
      </c>
      <c r="Q6" s="75" t="s">
        <v>34</v>
      </c>
      <c r="R6" s="71" t="s">
        <v>35</v>
      </c>
      <c r="S6" s="156" t="s">
        <v>34</v>
      </c>
      <c r="T6" s="124" t="s">
        <v>35</v>
      </c>
      <c r="U6" s="75" t="s">
        <v>34</v>
      </c>
      <c r="V6" s="71" t="s">
        <v>35</v>
      </c>
      <c r="W6" s="76" t="s">
        <v>34</v>
      </c>
      <c r="X6" s="77" t="s">
        <v>35</v>
      </c>
    </row>
    <row r="7" spans="1:25" ht="15">
      <c r="A7" s="272" t="s">
        <v>126</v>
      </c>
      <c r="B7" s="241" t="s">
        <v>127</v>
      </c>
      <c r="C7" s="37">
        <v>484</v>
      </c>
      <c r="D7" s="204">
        <v>0.11203703703703702</v>
      </c>
      <c r="E7" s="37">
        <v>495</v>
      </c>
      <c r="F7" s="204">
        <v>0.09688784497944804</v>
      </c>
      <c r="G7" s="37">
        <v>133</v>
      </c>
      <c r="H7" s="204">
        <v>0.0985185185185185</v>
      </c>
      <c r="I7" s="157">
        <v>1</v>
      </c>
      <c r="J7" s="273">
        <v>0.0625</v>
      </c>
      <c r="K7" s="37">
        <v>1113</v>
      </c>
      <c r="L7" s="204">
        <v>0.10310328855951831</v>
      </c>
      <c r="M7" s="37">
        <v>319</v>
      </c>
      <c r="N7" s="204">
        <v>0.09059926157341663</v>
      </c>
      <c r="O7" s="37">
        <v>397</v>
      </c>
      <c r="P7" s="261">
        <v>0.08204174416201694</v>
      </c>
      <c r="Q7" s="37">
        <v>110</v>
      </c>
      <c r="R7" s="204">
        <v>0.07462686567164178</v>
      </c>
      <c r="S7" s="37">
        <v>7</v>
      </c>
      <c r="T7" s="273">
        <v>0.2258064516129032</v>
      </c>
      <c r="U7" s="37">
        <v>833</v>
      </c>
      <c r="V7" s="204">
        <v>0.08443993917891536</v>
      </c>
      <c r="W7" s="37">
        <v>1946</v>
      </c>
      <c r="X7" s="204">
        <v>0.09419167473378509</v>
      </c>
      <c r="Y7" s="295"/>
    </row>
    <row r="8" spans="1:25" ht="28.5">
      <c r="A8" s="206" t="s">
        <v>128</v>
      </c>
      <c r="B8" s="207" t="s">
        <v>129</v>
      </c>
      <c r="C8" s="29">
        <v>487</v>
      </c>
      <c r="D8" s="208">
        <v>0.11273148148148147</v>
      </c>
      <c r="E8" s="29">
        <v>636</v>
      </c>
      <c r="F8" s="208">
        <v>0.12448620082207869</v>
      </c>
      <c r="G8" s="29">
        <v>198</v>
      </c>
      <c r="H8" s="208">
        <v>0.14666666666666664</v>
      </c>
      <c r="I8" s="158">
        <v>0</v>
      </c>
      <c r="J8" s="274">
        <v>0</v>
      </c>
      <c r="K8" s="29">
        <v>1321</v>
      </c>
      <c r="L8" s="208">
        <v>0.12237146827234831</v>
      </c>
      <c r="M8" s="29">
        <v>263</v>
      </c>
      <c r="N8" s="208">
        <v>0.07469468900880431</v>
      </c>
      <c r="O8" s="29">
        <v>346</v>
      </c>
      <c r="P8" s="263">
        <v>0.07150237652407522</v>
      </c>
      <c r="Q8" s="29">
        <v>105</v>
      </c>
      <c r="R8" s="208">
        <v>0.0712347354138399</v>
      </c>
      <c r="S8" s="29">
        <v>0</v>
      </c>
      <c r="T8" s="274">
        <v>0</v>
      </c>
      <c r="U8" s="29">
        <v>714</v>
      </c>
      <c r="V8" s="208">
        <v>0.0723770907247846</v>
      </c>
      <c r="W8" s="29">
        <v>2035</v>
      </c>
      <c r="X8" s="208">
        <v>0.09849951597289448</v>
      </c>
      <c r="Y8" s="295"/>
    </row>
    <row r="9" spans="1:25" ht="15">
      <c r="A9" s="206" t="s">
        <v>130</v>
      </c>
      <c r="B9" s="207" t="s">
        <v>131</v>
      </c>
      <c r="C9" s="29">
        <v>100</v>
      </c>
      <c r="D9" s="208">
        <v>0.02314814814814815</v>
      </c>
      <c r="E9" s="29">
        <v>100</v>
      </c>
      <c r="F9" s="208">
        <v>0.019573302016050106</v>
      </c>
      <c r="G9" s="29">
        <v>34</v>
      </c>
      <c r="H9" s="208">
        <v>0.025185185185185185</v>
      </c>
      <c r="I9" s="158">
        <v>0</v>
      </c>
      <c r="J9" s="274">
        <v>0</v>
      </c>
      <c r="K9" s="29">
        <v>234</v>
      </c>
      <c r="L9" s="208">
        <v>0.021676702176933765</v>
      </c>
      <c r="M9" s="29">
        <v>29</v>
      </c>
      <c r="N9" s="208">
        <v>0.00823629650667424</v>
      </c>
      <c r="O9" s="29">
        <v>77</v>
      </c>
      <c r="P9" s="263">
        <v>0.015912378590617896</v>
      </c>
      <c r="Q9" s="29">
        <v>22</v>
      </c>
      <c r="R9" s="208">
        <v>0.014925373134328356</v>
      </c>
      <c r="S9" s="29">
        <v>0</v>
      </c>
      <c r="T9" s="274">
        <v>0</v>
      </c>
      <c r="U9" s="29">
        <v>128</v>
      </c>
      <c r="V9" s="208">
        <v>0.012975164723770909</v>
      </c>
      <c r="W9" s="29">
        <v>362</v>
      </c>
      <c r="X9" s="208">
        <v>0.017521781219748303</v>
      </c>
      <c r="Y9" s="295"/>
    </row>
    <row r="10" spans="1:25" ht="15">
      <c r="A10" s="206" t="s">
        <v>132</v>
      </c>
      <c r="B10" s="207" t="s">
        <v>133</v>
      </c>
      <c r="C10" s="29">
        <v>11</v>
      </c>
      <c r="D10" s="208">
        <v>0.0025462962962962965</v>
      </c>
      <c r="E10" s="29">
        <v>14</v>
      </c>
      <c r="F10" s="208">
        <v>0.002740262282247015</v>
      </c>
      <c r="G10" s="29">
        <v>7</v>
      </c>
      <c r="H10" s="208">
        <v>0.005185185185185185</v>
      </c>
      <c r="I10" s="158">
        <v>0</v>
      </c>
      <c r="J10" s="274">
        <v>0</v>
      </c>
      <c r="K10" s="29">
        <v>32</v>
      </c>
      <c r="L10" s="208">
        <v>0.0029643353404353867</v>
      </c>
      <c r="M10" s="29">
        <v>4</v>
      </c>
      <c r="N10" s="208">
        <v>0.001136040897472309</v>
      </c>
      <c r="O10" s="29">
        <v>8</v>
      </c>
      <c r="P10" s="263">
        <v>0.0016532341392849767</v>
      </c>
      <c r="Q10" s="29">
        <v>1</v>
      </c>
      <c r="R10" s="208">
        <v>0.0006784260515603799</v>
      </c>
      <c r="S10" s="29">
        <v>0</v>
      </c>
      <c r="T10" s="274">
        <v>0</v>
      </c>
      <c r="U10" s="29">
        <v>13</v>
      </c>
      <c r="V10" s="208">
        <v>0.0013177901672579827</v>
      </c>
      <c r="W10" s="29">
        <v>45</v>
      </c>
      <c r="X10" s="208">
        <v>0.0021781219748305907</v>
      </c>
      <c r="Y10" s="295"/>
    </row>
    <row r="11" spans="1:25" ht="15">
      <c r="A11" s="206" t="s">
        <v>134</v>
      </c>
      <c r="B11" s="207" t="s">
        <v>135</v>
      </c>
      <c r="C11" s="29">
        <v>7</v>
      </c>
      <c r="D11" s="208">
        <v>0.0016203703703703703</v>
      </c>
      <c r="E11" s="29">
        <v>4</v>
      </c>
      <c r="F11" s="208">
        <v>0.0007829320806420042</v>
      </c>
      <c r="G11" s="29">
        <v>2</v>
      </c>
      <c r="H11" s="208">
        <v>0.0014814814814814814</v>
      </c>
      <c r="I11" s="158">
        <v>0</v>
      </c>
      <c r="J11" s="274">
        <v>0</v>
      </c>
      <c r="K11" s="29">
        <v>13</v>
      </c>
      <c r="L11" s="208">
        <v>0.0012042612320518759</v>
      </c>
      <c r="M11" s="29">
        <v>1</v>
      </c>
      <c r="N11" s="208">
        <v>0.00028401022436807724</v>
      </c>
      <c r="O11" s="29">
        <v>3</v>
      </c>
      <c r="P11" s="263">
        <v>0.0006199628022318662</v>
      </c>
      <c r="Q11" s="29">
        <v>2</v>
      </c>
      <c r="R11" s="208">
        <v>0.0013568521031207597</v>
      </c>
      <c r="S11" s="29">
        <v>0</v>
      </c>
      <c r="T11" s="274">
        <v>0</v>
      </c>
      <c r="U11" s="29">
        <v>6</v>
      </c>
      <c r="V11" s="208">
        <v>0.0006082108464267612</v>
      </c>
      <c r="W11" s="29">
        <v>19</v>
      </c>
      <c r="X11" s="208">
        <v>0.0009196515004840271</v>
      </c>
      <c r="Y11" s="295"/>
    </row>
    <row r="12" spans="1:25" ht="15">
      <c r="A12" s="206" t="s">
        <v>136</v>
      </c>
      <c r="B12" s="207" t="s">
        <v>137</v>
      </c>
      <c r="C12" s="29">
        <v>2</v>
      </c>
      <c r="D12" s="208">
        <v>0.000462962962962963</v>
      </c>
      <c r="E12" s="29">
        <v>2</v>
      </c>
      <c r="F12" s="208">
        <v>0.0003914660403210021</v>
      </c>
      <c r="G12" s="29">
        <v>0</v>
      </c>
      <c r="H12" s="208">
        <v>0</v>
      </c>
      <c r="I12" s="158">
        <v>0</v>
      </c>
      <c r="J12" s="274">
        <v>0</v>
      </c>
      <c r="K12" s="29">
        <v>4</v>
      </c>
      <c r="L12" s="208">
        <v>0.00037054191755442334</v>
      </c>
      <c r="M12" s="29">
        <v>2</v>
      </c>
      <c r="N12" s="208">
        <v>0.0005680204487361545</v>
      </c>
      <c r="O12" s="29">
        <v>2</v>
      </c>
      <c r="P12" s="263">
        <v>0.0004133085348212442</v>
      </c>
      <c r="Q12" s="29">
        <v>1</v>
      </c>
      <c r="R12" s="208">
        <v>0.0006784260515603799</v>
      </c>
      <c r="S12" s="29">
        <v>0</v>
      </c>
      <c r="T12" s="274">
        <v>0</v>
      </c>
      <c r="U12" s="29">
        <v>5</v>
      </c>
      <c r="V12" s="208">
        <v>0.0005068423720223012</v>
      </c>
      <c r="W12" s="29">
        <v>9</v>
      </c>
      <c r="X12" s="208">
        <v>0.0004356243949661181</v>
      </c>
      <c r="Y12" s="295"/>
    </row>
    <row r="13" spans="1:25" ht="15">
      <c r="A13" s="206" t="s">
        <v>138</v>
      </c>
      <c r="B13" s="207" t="s">
        <v>139</v>
      </c>
      <c r="C13" s="29">
        <v>4</v>
      </c>
      <c r="D13" s="208">
        <v>0.000925925925925926</v>
      </c>
      <c r="E13" s="29">
        <v>1</v>
      </c>
      <c r="F13" s="208">
        <v>0.00019573302016050105</v>
      </c>
      <c r="G13" s="29">
        <v>1</v>
      </c>
      <c r="H13" s="208">
        <v>0.0007407407407407407</v>
      </c>
      <c r="I13" s="158">
        <v>0</v>
      </c>
      <c r="J13" s="274">
        <v>0</v>
      </c>
      <c r="K13" s="29">
        <v>6</v>
      </c>
      <c r="L13" s="208">
        <v>0.0005558128763316351</v>
      </c>
      <c r="M13" s="29">
        <v>3</v>
      </c>
      <c r="N13" s="208">
        <v>0.0008520306731042318</v>
      </c>
      <c r="O13" s="29">
        <v>6</v>
      </c>
      <c r="P13" s="263">
        <v>0.0012399256044637323</v>
      </c>
      <c r="Q13" s="29">
        <v>0</v>
      </c>
      <c r="R13" s="208">
        <v>0</v>
      </c>
      <c r="S13" s="29">
        <v>0</v>
      </c>
      <c r="T13" s="274">
        <v>0</v>
      </c>
      <c r="U13" s="29">
        <v>9</v>
      </c>
      <c r="V13" s="208">
        <v>0.0009123162696401419</v>
      </c>
      <c r="W13" s="29">
        <v>15</v>
      </c>
      <c r="X13" s="208">
        <v>0.0007260406582768636</v>
      </c>
      <c r="Y13" s="295"/>
    </row>
    <row r="14" spans="1:25" ht="15">
      <c r="A14" s="206" t="s">
        <v>140</v>
      </c>
      <c r="B14" s="207" t="s">
        <v>141</v>
      </c>
      <c r="C14" s="29">
        <v>2</v>
      </c>
      <c r="D14" s="208">
        <v>0.000462962962962963</v>
      </c>
      <c r="E14" s="29">
        <v>0</v>
      </c>
      <c r="F14" s="208">
        <v>0</v>
      </c>
      <c r="G14" s="29">
        <v>0</v>
      </c>
      <c r="H14" s="208">
        <v>0</v>
      </c>
      <c r="I14" s="158">
        <v>0</v>
      </c>
      <c r="J14" s="274">
        <v>0</v>
      </c>
      <c r="K14" s="29">
        <v>2</v>
      </c>
      <c r="L14" s="208">
        <v>0.00018527095877721167</v>
      </c>
      <c r="M14" s="29">
        <v>0</v>
      </c>
      <c r="N14" s="208">
        <v>0</v>
      </c>
      <c r="O14" s="29">
        <v>2</v>
      </c>
      <c r="P14" s="263">
        <v>0.0004133085348212442</v>
      </c>
      <c r="Q14" s="29">
        <v>1</v>
      </c>
      <c r="R14" s="208">
        <v>0.0006784260515603799</v>
      </c>
      <c r="S14" s="29">
        <v>0</v>
      </c>
      <c r="T14" s="274">
        <v>0</v>
      </c>
      <c r="U14" s="29">
        <v>3</v>
      </c>
      <c r="V14" s="208">
        <v>0.0003041054232133806</v>
      </c>
      <c r="W14" s="29">
        <v>5</v>
      </c>
      <c r="X14" s="208">
        <v>0.0002420135527589545</v>
      </c>
      <c r="Y14" s="295"/>
    </row>
    <row r="15" spans="1:25" ht="15">
      <c r="A15" s="206" t="s">
        <v>142</v>
      </c>
      <c r="B15" s="207" t="s">
        <v>143</v>
      </c>
      <c r="C15" s="29">
        <v>1</v>
      </c>
      <c r="D15" s="208">
        <v>0.0002314814814814815</v>
      </c>
      <c r="E15" s="29">
        <v>0</v>
      </c>
      <c r="F15" s="208">
        <v>0</v>
      </c>
      <c r="G15" s="29">
        <v>0</v>
      </c>
      <c r="H15" s="208">
        <v>0</v>
      </c>
      <c r="I15" s="158">
        <v>0</v>
      </c>
      <c r="J15" s="274">
        <v>0</v>
      </c>
      <c r="K15" s="29">
        <v>1</v>
      </c>
      <c r="L15" s="208">
        <v>9.263547938860583E-05</v>
      </c>
      <c r="M15" s="29">
        <v>1</v>
      </c>
      <c r="N15" s="208">
        <v>0.00028401022436807724</v>
      </c>
      <c r="O15" s="29">
        <v>0</v>
      </c>
      <c r="P15" s="263">
        <v>0</v>
      </c>
      <c r="Q15" s="29">
        <v>0</v>
      </c>
      <c r="R15" s="208">
        <v>0</v>
      </c>
      <c r="S15" s="29">
        <v>0</v>
      </c>
      <c r="T15" s="274">
        <v>0</v>
      </c>
      <c r="U15" s="29">
        <v>1</v>
      </c>
      <c r="V15" s="208">
        <v>0.00010136847440446022</v>
      </c>
      <c r="W15" s="29">
        <v>2</v>
      </c>
      <c r="X15" s="208">
        <v>9.68054211035818E-05</v>
      </c>
      <c r="Y15" s="295"/>
    </row>
    <row r="16" spans="1:25" ht="15">
      <c r="A16" s="206" t="s">
        <v>144</v>
      </c>
      <c r="B16" s="207" t="s">
        <v>145</v>
      </c>
      <c r="C16" s="29">
        <v>2</v>
      </c>
      <c r="D16" s="208">
        <v>0.000462962962962963</v>
      </c>
      <c r="E16" s="29">
        <v>3</v>
      </c>
      <c r="F16" s="208">
        <v>0.0005871990604815032</v>
      </c>
      <c r="G16" s="29">
        <v>0</v>
      </c>
      <c r="H16" s="208">
        <v>0</v>
      </c>
      <c r="I16" s="158">
        <v>0</v>
      </c>
      <c r="J16" s="274">
        <v>0</v>
      </c>
      <c r="K16" s="29">
        <v>5</v>
      </c>
      <c r="L16" s="208">
        <v>0.0004631773969430292</v>
      </c>
      <c r="M16" s="29">
        <v>0</v>
      </c>
      <c r="N16" s="208">
        <v>0</v>
      </c>
      <c r="O16" s="29">
        <v>3</v>
      </c>
      <c r="P16" s="263">
        <v>0.0006199628022318662</v>
      </c>
      <c r="Q16" s="29">
        <v>0</v>
      </c>
      <c r="R16" s="208">
        <v>0</v>
      </c>
      <c r="S16" s="29">
        <v>0</v>
      </c>
      <c r="T16" s="274">
        <v>0</v>
      </c>
      <c r="U16" s="29">
        <v>3</v>
      </c>
      <c r="V16" s="208">
        <v>0.0003041054232133806</v>
      </c>
      <c r="W16" s="29">
        <v>8</v>
      </c>
      <c r="X16" s="208">
        <v>0.0003872216844143272</v>
      </c>
      <c r="Y16" s="295"/>
    </row>
    <row r="17" spans="1:25" ht="15">
      <c r="A17" s="206" t="s">
        <v>146</v>
      </c>
      <c r="B17" s="207" t="s">
        <v>147</v>
      </c>
      <c r="C17" s="29">
        <v>1</v>
      </c>
      <c r="D17" s="208">
        <v>0.0002314814814814815</v>
      </c>
      <c r="E17" s="29">
        <v>1</v>
      </c>
      <c r="F17" s="208">
        <v>0.00019573302016050105</v>
      </c>
      <c r="G17" s="29">
        <v>0</v>
      </c>
      <c r="H17" s="208">
        <v>0</v>
      </c>
      <c r="I17" s="158">
        <v>0</v>
      </c>
      <c r="J17" s="274">
        <v>0</v>
      </c>
      <c r="K17" s="29">
        <v>2</v>
      </c>
      <c r="L17" s="208">
        <v>0.00018527095877721167</v>
      </c>
      <c r="M17" s="29">
        <v>3</v>
      </c>
      <c r="N17" s="208">
        <v>0.0008520306731042318</v>
      </c>
      <c r="O17" s="29">
        <v>0</v>
      </c>
      <c r="P17" s="263">
        <v>0</v>
      </c>
      <c r="Q17" s="29">
        <v>0</v>
      </c>
      <c r="R17" s="208">
        <v>0</v>
      </c>
      <c r="S17" s="29">
        <v>0</v>
      </c>
      <c r="T17" s="274">
        <v>0</v>
      </c>
      <c r="U17" s="29">
        <v>3</v>
      </c>
      <c r="V17" s="208">
        <v>0.0003041054232133806</v>
      </c>
      <c r="W17" s="29">
        <v>5</v>
      </c>
      <c r="X17" s="208">
        <v>0.0002420135527589545</v>
      </c>
      <c r="Y17" s="295"/>
    </row>
    <row r="18" spans="1:25" ht="15">
      <c r="A18" s="206" t="s">
        <v>148</v>
      </c>
      <c r="B18" s="207" t="s">
        <v>149</v>
      </c>
      <c r="C18" s="29">
        <v>7</v>
      </c>
      <c r="D18" s="208">
        <v>0.0016203703703703703</v>
      </c>
      <c r="E18" s="29">
        <v>14</v>
      </c>
      <c r="F18" s="208">
        <v>0.002740262282247015</v>
      </c>
      <c r="G18" s="29">
        <v>1</v>
      </c>
      <c r="H18" s="208">
        <v>0.0007407407407407407</v>
      </c>
      <c r="I18" s="158">
        <v>0</v>
      </c>
      <c r="J18" s="274">
        <v>0</v>
      </c>
      <c r="K18" s="29">
        <v>22</v>
      </c>
      <c r="L18" s="208">
        <v>0.0020379805465493284</v>
      </c>
      <c r="M18" s="29">
        <v>6</v>
      </c>
      <c r="N18" s="208">
        <v>0.0017040613462084636</v>
      </c>
      <c r="O18" s="29">
        <v>4</v>
      </c>
      <c r="P18" s="263">
        <v>0.0008266170696424884</v>
      </c>
      <c r="Q18" s="29">
        <v>1</v>
      </c>
      <c r="R18" s="208">
        <v>0.0006784260515603799</v>
      </c>
      <c r="S18" s="29">
        <v>0</v>
      </c>
      <c r="T18" s="274">
        <v>0</v>
      </c>
      <c r="U18" s="29">
        <v>11</v>
      </c>
      <c r="V18" s="208">
        <v>0.0011150532184490626</v>
      </c>
      <c r="W18" s="29">
        <v>33</v>
      </c>
      <c r="X18" s="208">
        <v>0.0015972894482090996</v>
      </c>
      <c r="Y18" s="295"/>
    </row>
    <row r="19" spans="1:25" ht="15">
      <c r="A19" s="206" t="s">
        <v>150</v>
      </c>
      <c r="B19" s="207" t="s">
        <v>151</v>
      </c>
      <c r="C19" s="29">
        <v>2667</v>
      </c>
      <c r="D19" s="208">
        <v>0.6173611111111111</v>
      </c>
      <c r="E19" s="29">
        <v>3070</v>
      </c>
      <c r="F19" s="208">
        <v>0.6009003718927383</v>
      </c>
      <c r="G19" s="29">
        <v>798</v>
      </c>
      <c r="H19" s="208">
        <v>0.5911111111111111</v>
      </c>
      <c r="I19" s="158">
        <v>14</v>
      </c>
      <c r="J19" s="274">
        <v>0.875</v>
      </c>
      <c r="K19" s="29">
        <v>6549</v>
      </c>
      <c r="L19" s="208">
        <v>0.6066697545159796</v>
      </c>
      <c r="M19" s="29">
        <v>2443</v>
      </c>
      <c r="N19" s="208">
        <v>0.6938369781312127</v>
      </c>
      <c r="O19" s="29">
        <v>3393</v>
      </c>
      <c r="P19" s="263">
        <v>0.7011779293242405</v>
      </c>
      <c r="Q19" s="29">
        <v>1074</v>
      </c>
      <c r="R19" s="208">
        <v>0.728629579375848</v>
      </c>
      <c r="S19" s="29">
        <v>23</v>
      </c>
      <c r="T19" s="274">
        <v>0.7419354838709676</v>
      </c>
      <c r="U19" s="29">
        <v>6933</v>
      </c>
      <c r="V19" s="208">
        <v>0.7027876330461227</v>
      </c>
      <c r="W19" s="29">
        <v>13482</v>
      </c>
      <c r="X19" s="208">
        <v>0.6525653436592449</v>
      </c>
      <c r="Y19" s="295"/>
    </row>
    <row r="20" spans="1:25" ht="15">
      <c r="A20" s="206" t="s">
        <v>152</v>
      </c>
      <c r="B20" s="207" t="s">
        <v>153</v>
      </c>
      <c r="C20" s="29">
        <v>65</v>
      </c>
      <c r="D20" s="208">
        <v>0.015046296296296295</v>
      </c>
      <c r="E20" s="29">
        <v>109</v>
      </c>
      <c r="F20" s="208">
        <v>0.02133489919749462</v>
      </c>
      <c r="G20" s="29">
        <v>23</v>
      </c>
      <c r="H20" s="208">
        <v>0.017037037037037038</v>
      </c>
      <c r="I20" s="158">
        <v>0</v>
      </c>
      <c r="J20" s="274">
        <v>0</v>
      </c>
      <c r="K20" s="29">
        <v>197</v>
      </c>
      <c r="L20" s="208">
        <v>0.01824918943955535</v>
      </c>
      <c r="M20" s="29">
        <v>77</v>
      </c>
      <c r="N20" s="208">
        <v>0.021868787276341946</v>
      </c>
      <c r="O20" s="29">
        <v>92</v>
      </c>
      <c r="P20" s="263">
        <v>0.019012192601777226</v>
      </c>
      <c r="Q20" s="29">
        <v>19</v>
      </c>
      <c r="R20" s="208">
        <v>0.01289009497964722</v>
      </c>
      <c r="S20" s="29">
        <v>0</v>
      </c>
      <c r="T20" s="274">
        <v>0</v>
      </c>
      <c r="U20" s="29">
        <v>188</v>
      </c>
      <c r="V20" s="208">
        <v>0.01905727318803852</v>
      </c>
      <c r="W20" s="29">
        <v>385</v>
      </c>
      <c r="X20" s="208">
        <v>0.018635043562439498</v>
      </c>
      <c r="Y20" s="295"/>
    </row>
    <row r="21" spans="1:25" ht="15">
      <c r="A21" s="206" t="s">
        <v>154</v>
      </c>
      <c r="B21" s="207" t="s">
        <v>155</v>
      </c>
      <c r="C21" s="29">
        <v>24</v>
      </c>
      <c r="D21" s="208">
        <v>0.005555555555555556</v>
      </c>
      <c r="E21" s="29">
        <v>19</v>
      </c>
      <c r="F21" s="208">
        <v>0.00371892738304952</v>
      </c>
      <c r="G21" s="29">
        <v>8</v>
      </c>
      <c r="H21" s="208">
        <v>0.005925925925925926</v>
      </c>
      <c r="I21" s="158">
        <v>0</v>
      </c>
      <c r="J21" s="274">
        <v>0</v>
      </c>
      <c r="K21" s="29">
        <v>51</v>
      </c>
      <c r="L21" s="208">
        <v>0.004724409448818898</v>
      </c>
      <c r="M21" s="29">
        <v>28</v>
      </c>
      <c r="N21" s="208">
        <v>0.007952286282306162</v>
      </c>
      <c r="O21" s="29">
        <v>31</v>
      </c>
      <c r="P21" s="263">
        <v>0.006406282289729284</v>
      </c>
      <c r="Q21" s="29">
        <v>7</v>
      </c>
      <c r="R21" s="208">
        <v>0.00474898236092266</v>
      </c>
      <c r="S21" s="29">
        <v>0</v>
      </c>
      <c r="T21" s="274">
        <v>0</v>
      </c>
      <c r="U21" s="29">
        <v>66</v>
      </c>
      <c r="V21" s="208">
        <v>0.006690319310694374</v>
      </c>
      <c r="W21" s="29">
        <v>117</v>
      </c>
      <c r="X21" s="208">
        <v>0.005663117134559536</v>
      </c>
      <c r="Y21" s="295"/>
    </row>
    <row r="22" spans="1:25" ht="15">
      <c r="A22" s="206" t="s">
        <v>156</v>
      </c>
      <c r="B22" s="207" t="s">
        <v>157</v>
      </c>
      <c r="C22" s="29">
        <v>1</v>
      </c>
      <c r="D22" s="208">
        <v>0.0002314814814814815</v>
      </c>
      <c r="E22" s="29">
        <v>2</v>
      </c>
      <c r="F22" s="208">
        <v>0.0003914660403210021</v>
      </c>
      <c r="G22" s="29">
        <v>1</v>
      </c>
      <c r="H22" s="208">
        <v>0.0007407407407407407</v>
      </c>
      <c r="I22" s="158">
        <v>0</v>
      </c>
      <c r="J22" s="274">
        <v>0</v>
      </c>
      <c r="K22" s="29">
        <v>4</v>
      </c>
      <c r="L22" s="208">
        <v>0.00037054191755442334</v>
      </c>
      <c r="M22" s="29">
        <v>2</v>
      </c>
      <c r="N22" s="208">
        <v>0.0005680204487361545</v>
      </c>
      <c r="O22" s="29">
        <v>0</v>
      </c>
      <c r="P22" s="263">
        <v>0</v>
      </c>
      <c r="Q22" s="29">
        <v>0</v>
      </c>
      <c r="R22" s="208">
        <v>0</v>
      </c>
      <c r="S22" s="29">
        <v>0</v>
      </c>
      <c r="T22" s="274">
        <v>0</v>
      </c>
      <c r="U22" s="29">
        <v>2</v>
      </c>
      <c r="V22" s="208">
        <v>0.00020273694880892045</v>
      </c>
      <c r="W22" s="29">
        <v>6</v>
      </c>
      <c r="X22" s="208">
        <v>0.0002904162633107453</v>
      </c>
      <c r="Y22" s="295"/>
    </row>
    <row r="23" spans="1:25" ht="15">
      <c r="A23" s="206" t="s">
        <v>158</v>
      </c>
      <c r="B23" s="207" t="s">
        <v>159</v>
      </c>
      <c r="C23" s="29">
        <v>6</v>
      </c>
      <c r="D23" s="208">
        <v>0.001388888888888889</v>
      </c>
      <c r="E23" s="29">
        <v>2</v>
      </c>
      <c r="F23" s="208">
        <v>0.0003914660403210021</v>
      </c>
      <c r="G23" s="29">
        <v>0</v>
      </c>
      <c r="H23" s="208">
        <v>0</v>
      </c>
      <c r="I23" s="158">
        <v>0</v>
      </c>
      <c r="J23" s="274">
        <v>0</v>
      </c>
      <c r="K23" s="29">
        <v>8</v>
      </c>
      <c r="L23" s="208">
        <v>0.0007410838351088467</v>
      </c>
      <c r="M23" s="29">
        <v>3</v>
      </c>
      <c r="N23" s="208">
        <v>0.0008520306731042318</v>
      </c>
      <c r="O23" s="29">
        <v>2</v>
      </c>
      <c r="P23" s="263">
        <v>0.0004133085348212442</v>
      </c>
      <c r="Q23" s="29">
        <v>0</v>
      </c>
      <c r="R23" s="208">
        <v>0</v>
      </c>
      <c r="S23" s="29">
        <v>0</v>
      </c>
      <c r="T23" s="274">
        <v>0</v>
      </c>
      <c r="U23" s="29">
        <v>5</v>
      </c>
      <c r="V23" s="208">
        <v>0.0005068423720223012</v>
      </c>
      <c r="W23" s="29">
        <v>13</v>
      </c>
      <c r="X23" s="208">
        <v>0.0006292352371732817</v>
      </c>
      <c r="Y23" s="295"/>
    </row>
    <row r="24" spans="1:25" ht="28.5">
      <c r="A24" s="206" t="s">
        <v>160</v>
      </c>
      <c r="B24" s="207" t="s">
        <v>161</v>
      </c>
      <c r="C24" s="29">
        <v>5</v>
      </c>
      <c r="D24" s="208">
        <v>0.0011574074074074073</v>
      </c>
      <c r="E24" s="29">
        <v>13</v>
      </c>
      <c r="F24" s="208">
        <v>0.002544529262086514</v>
      </c>
      <c r="G24" s="29">
        <v>0</v>
      </c>
      <c r="H24" s="208">
        <v>0</v>
      </c>
      <c r="I24" s="158">
        <v>0</v>
      </c>
      <c r="J24" s="274">
        <v>0</v>
      </c>
      <c r="K24" s="29">
        <v>18</v>
      </c>
      <c r="L24" s="208">
        <v>0.001667438628994905</v>
      </c>
      <c r="M24" s="29">
        <v>5</v>
      </c>
      <c r="N24" s="208">
        <v>0.0014200511218403862</v>
      </c>
      <c r="O24" s="29">
        <v>10</v>
      </c>
      <c r="P24" s="263">
        <v>0.0020665426741062207</v>
      </c>
      <c r="Q24" s="29">
        <v>2</v>
      </c>
      <c r="R24" s="208">
        <v>0.0013568521031207597</v>
      </c>
      <c r="S24" s="29">
        <v>0</v>
      </c>
      <c r="T24" s="274">
        <v>0</v>
      </c>
      <c r="U24" s="29">
        <v>17</v>
      </c>
      <c r="V24" s="208">
        <v>0.0017232640648758234</v>
      </c>
      <c r="W24" s="29">
        <v>35</v>
      </c>
      <c r="X24" s="208">
        <v>0.0016940948693126815</v>
      </c>
      <c r="Y24" s="295"/>
    </row>
    <row r="25" spans="1:25" ht="15">
      <c r="A25" s="206" t="s">
        <v>162</v>
      </c>
      <c r="B25" s="207" t="s">
        <v>163</v>
      </c>
      <c r="C25" s="29">
        <v>92</v>
      </c>
      <c r="D25" s="208">
        <v>0.0212962962962963</v>
      </c>
      <c r="E25" s="29">
        <v>79</v>
      </c>
      <c r="F25" s="208">
        <v>0.015462908592679585</v>
      </c>
      <c r="G25" s="29">
        <v>25</v>
      </c>
      <c r="H25" s="208">
        <v>0.018518518518518517</v>
      </c>
      <c r="I25" s="158">
        <v>0</v>
      </c>
      <c r="J25" s="274">
        <v>0</v>
      </c>
      <c r="K25" s="29">
        <v>196</v>
      </c>
      <c r="L25" s="208">
        <v>0.018156553960166744</v>
      </c>
      <c r="M25" s="29">
        <v>71</v>
      </c>
      <c r="N25" s="208">
        <v>0.020164725930133486</v>
      </c>
      <c r="O25" s="29">
        <v>101</v>
      </c>
      <c r="P25" s="263">
        <v>0.020872081008472824</v>
      </c>
      <c r="Q25" s="29">
        <v>24</v>
      </c>
      <c r="R25" s="208">
        <v>0.016282225237449117</v>
      </c>
      <c r="S25" s="29">
        <v>0</v>
      </c>
      <c r="T25" s="274">
        <v>0</v>
      </c>
      <c r="U25" s="29">
        <v>196</v>
      </c>
      <c r="V25" s="208">
        <v>0.0198682209832742</v>
      </c>
      <c r="W25" s="29">
        <v>392</v>
      </c>
      <c r="X25" s="208">
        <v>0.01897386253630203</v>
      </c>
      <c r="Y25" s="295"/>
    </row>
    <row r="26" spans="1:25" ht="15">
      <c r="A26" s="206" t="s">
        <v>164</v>
      </c>
      <c r="B26" s="207" t="s">
        <v>165</v>
      </c>
      <c r="C26" s="29">
        <v>7</v>
      </c>
      <c r="D26" s="208">
        <v>0.0016203703703703703</v>
      </c>
      <c r="E26" s="29">
        <v>7</v>
      </c>
      <c r="F26" s="208">
        <v>0.0013701311411235075</v>
      </c>
      <c r="G26" s="29">
        <v>3</v>
      </c>
      <c r="H26" s="208">
        <v>0.0022222222222222222</v>
      </c>
      <c r="I26" s="158">
        <v>0</v>
      </c>
      <c r="J26" s="274">
        <v>0</v>
      </c>
      <c r="K26" s="29">
        <v>17</v>
      </c>
      <c r="L26" s="208">
        <v>0.0015748031496062992</v>
      </c>
      <c r="M26" s="29">
        <v>2</v>
      </c>
      <c r="N26" s="208">
        <v>0.0005680204487361545</v>
      </c>
      <c r="O26" s="29">
        <v>0</v>
      </c>
      <c r="P26" s="263">
        <v>0</v>
      </c>
      <c r="Q26" s="29">
        <v>1</v>
      </c>
      <c r="R26" s="208">
        <v>0.0006784260515603799</v>
      </c>
      <c r="S26" s="29">
        <v>0</v>
      </c>
      <c r="T26" s="274">
        <v>0</v>
      </c>
      <c r="U26" s="29">
        <v>3</v>
      </c>
      <c r="V26" s="208">
        <v>0.0003041054232133806</v>
      </c>
      <c r="W26" s="29">
        <v>20</v>
      </c>
      <c r="X26" s="208">
        <v>0.000968054211035818</v>
      </c>
      <c r="Y26" s="295"/>
    </row>
    <row r="27" spans="1:25" ht="15">
      <c r="A27" s="206" t="s">
        <v>166</v>
      </c>
      <c r="B27" s="207" t="s">
        <v>167</v>
      </c>
      <c r="C27" s="29">
        <v>199</v>
      </c>
      <c r="D27" s="208">
        <v>0.046064814814814815</v>
      </c>
      <c r="E27" s="29">
        <v>372</v>
      </c>
      <c r="F27" s="208">
        <v>0.0728126834997064</v>
      </c>
      <c r="G27" s="29">
        <v>65</v>
      </c>
      <c r="H27" s="208">
        <v>0.04814814814814815</v>
      </c>
      <c r="I27" s="158">
        <v>0</v>
      </c>
      <c r="J27" s="274">
        <v>0</v>
      </c>
      <c r="K27" s="29">
        <v>636</v>
      </c>
      <c r="L27" s="208">
        <v>0.05891616489115331</v>
      </c>
      <c r="M27" s="29">
        <v>150</v>
      </c>
      <c r="N27" s="208">
        <v>0.04260153365521159</v>
      </c>
      <c r="O27" s="29">
        <v>222</v>
      </c>
      <c r="P27" s="263">
        <v>0.04587724736515809</v>
      </c>
      <c r="Q27" s="29">
        <v>50</v>
      </c>
      <c r="R27" s="208">
        <v>0.033921302578018994</v>
      </c>
      <c r="S27" s="29">
        <v>0</v>
      </c>
      <c r="T27" s="274">
        <v>0</v>
      </c>
      <c r="U27" s="29">
        <v>422</v>
      </c>
      <c r="V27" s="208">
        <v>0.04277749619868221</v>
      </c>
      <c r="W27" s="29">
        <v>1058</v>
      </c>
      <c r="X27" s="208">
        <v>0.051210067763794775</v>
      </c>
      <c r="Y27" s="295"/>
    </row>
    <row r="28" spans="1:25" ht="15.75" thickBot="1">
      <c r="A28" s="199" t="s">
        <v>168</v>
      </c>
      <c r="B28" s="225" t="s">
        <v>169</v>
      </c>
      <c r="C28" s="30">
        <v>146</v>
      </c>
      <c r="D28" s="212">
        <v>0.033796296296296297</v>
      </c>
      <c r="E28" s="30">
        <v>166</v>
      </c>
      <c r="F28" s="212">
        <v>0.03249168134664318</v>
      </c>
      <c r="G28" s="30">
        <v>51</v>
      </c>
      <c r="H28" s="212">
        <v>0.03777777777777778</v>
      </c>
      <c r="I28" s="159">
        <v>1</v>
      </c>
      <c r="J28" s="281">
        <v>0.0625</v>
      </c>
      <c r="K28" s="30">
        <v>364</v>
      </c>
      <c r="L28" s="212">
        <v>0.033719314497452524</v>
      </c>
      <c r="M28" s="30">
        <v>109</v>
      </c>
      <c r="N28" s="212">
        <v>0.03095711445612042</v>
      </c>
      <c r="O28" s="30">
        <v>140</v>
      </c>
      <c r="P28" s="267">
        <v>0.028931597437487088</v>
      </c>
      <c r="Q28" s="30">
        <v>54</v>
      </c>
      <c r="R28" s="212">
        <v>0.036635006784260515</v>
      </c>
      <c r="S28" s="30">
        <v>1</v>
      </c>
      <c r="T28" s="281">
        <v>0.03225806451612903</v>
      </c>
      <c r="U28" s="30">
        <v>304</v>
      </c>
      <c r="V28" s="212">
        <v>0.0308160162189559</v>
      </c>
      <c r="W28" s="30">
        <v>668</v>
      </c>
      <c r="X28" s="212">
        <v>0.032333010648596325</v>
      </c>
      <c r="Y28" s="295"/>
    </row>
    <row r="29" spans="1:25" ht="15.75" thickBot="1">
      <c r="A29" s="351" t="s">
        <v>89</v>
      </c>
      <c r="B29" s="352"/>
      <c r="C29" s="32">
        <v>4320</v>
      </c>
      <c r="D29" s="64">
        <v>1</v>
      </c>
      <c r="E29" s="32">
        <v>5109</v>
      </c>
      <c r="F29" s="64">
        <v>1</v>
      </c>
      <c r="G29" s="32">
        <v>1350</v>
      </c>
      <c r="H29" s="64">
        <v>1</v>
      </c>
      <c r="I29" s="160">
        <v>16</v>
      </c>
      <c r="J29" s="64">
        <v>1</v>
      </c>
      <c r="K29" s="32">
        <v>10795</v>
      </c>
      <c r="L29" s="63">
        <v>1</v>
      </c>
      <c r="M29" s="32">
        <v>3521</v>
      </c>
      <c r="N29" s="64">
        <v>1</v>
      </c>
      <c r="O29" s="32">
        <v>4839</v>
      </c>
      <c r="P29" s="64">
        <v>1</v>
      </c>
      <c r="Q29" s="32">
        <v>1474</v>
      </c>
      <c r="R29" s="64">
        <v>1</v>
      </c>
      <c r="S29" s="32">
        <v>31</v>
      </c>
      <c r="T29" s="64">
        <v>1</v>
      </c>
      <c r="U29" s="32">
        <v>9865</v>
      </c>
      <c r="V29" s="64">
        <v>1</v>
      </c>
      <c r="W29" s="32">
        <v>20660</v>
      </c>
      <c r="X29" s="64">
        <v>1</v>
      </c>
      <c r="Y29" s="296"/>
    </row>
    <row r="30" spans="1:24" ht="15">
      <c r="A30" s="276"/>
      <c r="B30" s="88"/>
      <c r="C30" s="127"/>
      <c r="D30" s="277"/>
      <c r="E30" s="127"/>
      <c r="F30" s="277"/>
      <c r="G30" s="127"/>
      <c r="H30" s="277"/>
      <c r="I30" s="282"/>
      <c r="J30" s="277"/>
      <c r="K30" s="127"/>
      <c r="L30" s="277"/>
      <c r="M30" s="127"/>
      <c r="N30" s="277"/>
      <c r="O30" s="127"/>
      <c r="P30" s="277"/>
      <c r="Q30" s="127"/>
      <c r="R30" s="277"/>
      <c r="S30" s="127"/>
      <c r="T30" s="277"/>
      <c r="U30" s="127"/>
      <c r="V30" s="277"/>
      <c r="W30" s="74"/>
      <c r="X30" s="74"/>
    </row>
    <row r="31" spans="1:24" ht="15">
      <c r="A31" s="89" t="s">
        <v>95</v>
      </c>
      <c r="B31" s="74"/>
      <c r="C31" s="324"/>
      <c r="D31" s="324"/>
      <c r="E31" s="78"/>
      <c r="F31" s="324"/>
      <c r="G31" s="78"/>
      <c r="H31" s="324"/>
      <c r="I31" s="74"/>
      <c r="J31" s="324"/>
      <c r="K31" s="78"/>
      <c r="L31" s="324"/>
      <c r="M31" s="78"/>
      <c r="N31" s="324"/>
      <c r="O31" s="78"/>
      <c r="P31" s="324"/>
      <c r="Q31" s="78"/>
      <c r="R31" s="324"/>
      <c r="S31" s="74"/>
      <c r="T31" s="324"/>
      <c r="U31" s="74"/>
      <c r="V31" s="324"/>
      <c r="W31" s="78"/>
      <c r="X31" s="324"/>
    </row>
    <row r="32" spans="1:24" ht="15">
      <c r="A32" s="90" t="s">
        <v>96</v>
      </c>
      <c r="B32" s="74"/>
      <c r="C32" s="78"/>
      <c r="D32" s="74"/>
      <c r="E32" s="78"/>
      <c r="F32" s="74"/>
      <c r="G32" s="78"/>
      <c r="H32" s="74"/>
      <c r="I32" s="74"/>
      <c r="J32" s="74"/>
      <c r="K32" s="78"/>
      <c r="L32" s="74"/>
      <c r="M32" s="78"/>
      <c r="N32" s="74"/>
      <c r="O32" s="78"/>
      <c r="P32" s="88"/>
      <c r="Q32" s="127"/>
      <c r="R32" s="88"/>
      <c r="S32" s="74"/>
      <c r="T32" s="78"/>
      <c r="U32" s="74"/>
      <c r="V32" s="74"/>
      <c r="W32" s="74"/>
      <c r="X32" s="74"/>
    </row>
    <row r="33" spans="1:24" ht="15">
      <c r="A33" s="41"/>
      <c r="B33" s="41"/>
      <c r="C33" s="161"/>
      <c r="D33" s="41"/>
      <c r="E33" s="161"/>
      <c r="F33" s="41"/>
      <c r="G33" s="161"/>
      <c r="H33" s="41"/>
      <c r="I33" s="41"/>
      <c r="J33" s="41"/>
      <c r="K33" s="161"/>
      <c r="L33" s="161"/>
      <c r="M33" s="161"/>
      <c r="N33" s="41"/>
      <c r="O33" s="161"/>
      <c r="P33" s="162"/>
      <c r="Q33" s="163"/>
      <c r="R33" s="162"/>
      <c r="S33" s="41"/>
      <c r="T33" s="161"/>
      <c r="U33" s="41"/>
      <c r="V33" s="41"/>
      <c r="W33" s="41"/>
      <c r="X33" s="41"/>
    </row>
    <row r="34" spans="1:24" ht="15">
      <c r="A34" s="74"/>
      <c r="B34" s="74"/>
      <c r="C34" s="78"/>
      <c r="D34" s="74"/>
      <c r="E34" s="78"/>
      <c r="F34" s="74"/>
      <c r="G34" s="78"/>
      <c r="H34" s="74"/>
      <c r="I34" s="74"/>
      <c r="J34" s="74"/>
      <c r="K34" s="78"/>
      <c r="L34" s="74"/>
      <c r="M34" s="78"/>
      <c r="N34" s="74"/>
      <c r="O34" s="78"/>
      <c r="P34" s="74"/>
      <c r="Q34" s="78"/>
      <c r="R34" s="74"/>
      <c r="S34" s="74"/>
      <c r="T34" s="78"/>
      <c r="U34" s="74"/>
      <c r="V34" s="74"/>
      <c r="W34" s="74"/>
      <c r="X34" s="74"/>
    </row>
    <row r="35" spans="1:24" ht="15">
      <c r="A35" s="74"/>
      <c r="B35" s="74"/>
      <c r="C35" s="78"/>
      <c r="D35" s="74"/>
      <c r="E35" s="78"/>
      <c r="F35" s="74"/>
      <c r="G35" s="78"/>
      <c r="H35" s="74"/>
      <c r="I35" s="74"/>
      <c r="J35" s="74"/>
      <c r="K35" s="78"/>
      <c r="L35" s="74"/>
      <c r="M35" s="78"/>
      <c r="N35" s="74"/>
      <c r="O35" s="78"/>
      <c r="P35" s="74"/>
      <c r="Q35" s="78"/>
      <c r="R35" s="74"/>
      <c r="S35" s="74"/>
      <c r="T35" s="78"/>
      <c r="U35" s="74"/>
      <c r="V35" s="74"/>
      <c r="W35" s="74"/>
      <c r="X35" s="74"/>
    </row>
    <row r="36" spans="1:24" ht="15">
      <c r="A36" s="74"/>
      <c r="B36" s="74"/>
      <c r="C36" s="78"/>
      <c r="D36" s="74"/>
      <c r="E36" s="78"/>
      <c r="F36" s="74"/>
      <c r="G36" s="78"/>
      <c r="H36" s="74"/>
      <c r="I36" s="74"/>
      <c r="J36" s="74"/>
      <c r="K36" s="78"/>
      <c r="L36" s="74"/>
      <c r="M36" s="78"/>
      <c r="N36" s="74"/>
      <c r="O36" s="78"/>
      <c r="P36" s="74"/>
      <c r="Q36" s="78"/>
      <c r="R36" s="74"/>
      <c r="S36" s="74"/>
      <c r="T36" s="78"/>
      <c r="U36" s="74"/>
      <c r="V36" s="74"/>
      <c r="W36" s="74"/>
      <c r="X36" s="74"/>
    </row>
    <row r="37" spans="1:24" ht="15">
      <c r="A37" s="74"/>
      <c r="B37" s="74"/>
      <c r="C37" s="78"/>
      <c r="D37" s="74"/>
      <c r="E37" s="78"/>
      <c r="F37" s="74"/>
      <c r="G37" s="78"/>
      <c r="H37" s="74"/>
      <c r="I37" s="74"/>
      <c r="J37" s="74"/>
      <c r="K37" s="78"/>
      <c r="L37" s="74"/>
      <c r="M37" s="78"/>
      <c r="N37" s="74"/>
      <c r="O37" s="78"/>
      <c r="P37" s="74"/>
      <c r="Q37" s="78"/>
      <c r="R37" s="74"/>
      <c r="S37" s="74"/>
      <c r="T37" s="78"/>
      <c r="U37" s="74"/>
      <c r="V37" s="74"/>
      <c r="W37" s="74"/>
      <c r="X37" s="74"/>
    </row>
    <row r="38" spans="1:24" ht="15">
      <c r="A38" s="74"/>
      <c r="B38" s="74"/>
      <c r="C38" s="78"/>
      <c r="D38" s="74"/>
      <c r="E38" s="78"/>
      <c r="F38" s="74"/>
      <c r="G38" s="78"/>
      <c r="H38" s="74"/>
      <c r="I38" s="74"/>
      <c r="J38" s="74"/>
      <c r="K38" s="78"/>
      <c r="L38" s="74"/>
      <c r="M38" s="78"/>
      <c r="N38" s="74"/>
      <c r="O38" s="78"/>
      <c r="P38" s="74"/>
      <c r="Q38" s="78"/>
      <c r="R38" s="74"/>
      <c r="S38" s="74"/>
      <c r="T38" s="78"/>
      <c r="U38" s="74"/>
      <c r="V38" s="74"/>
      <c r="W38" s="74"/>
      <c r="X38" s="74"/>
    </row>
    <row r="39" spans="1:24" ht="15">
      <c r="A39" s="74"/>
      <c r="B39" s="74"/>
      <c r="C39" s="78"/>
      <c r="D39" s="74"/>
      <c r="E39" s="78"/>
      <c r="F39" s="74"/>
      <c r="G39" s="78"/>
      <c r="H39" s="74"/>
      <c r="I39" s="74"/>
      <c r="J39" s="74"/>
      <c r="K39" s="78"/>
      <c r="L39" s="74"/>
      <c r="M39" s="78"/>
      <c r="N39" s="74"/>
      <c r="O39" s="78"/>
      <c r="P39" s="74"/>
      <c r="Q39" s="74"/>
      <c r="R39" s="74"/>
      <c r="S39" s="74"/>
      <c r="T39" s="74"/>
      <c r="U39" s="74"/>
      <c r="V39" s="74"/>
      <c r="W39" s="74"/>
      <c r="X39" s="74"/>
    </row>
    <row r="40" spans="1:24" ht="15">
      <c r="A40" s="74"/>
      <c r="B40" s="74"/>
      <c r="C40" s="78"/>
      <c r="D40" s="74"/>
      <c r="E40" s="78"/>
      <c r="F40" s="74"/>
      <c r="G40" s="78"/>
      <c r="H40" s="74"/>
      <c r="I40" s="74"/>
      <c r="J40" s="74"/>
      <c r="K40" s="78"/>
      <c r="L40" s="74"/>
      <c r="M40" s="78"/>
      <c r="N40" s="74"/>
      <c r="O40" s="78"/>
      <c r="P40" s="74"/>
      <c r="Q40" s="74"/>
      <c r="R40" s="74"/>
      <c r="S40" s="74"/>
      <c r="T40" s="74"/>
      <c r="U40" s="74"/>
      <c r="V40" s="74"/>
      <c r="W40" s="74"/>
      <c r="X40" s="74"/>
    </row>
    <row r="41" spans="1:24" ht="15">
      <c r="A41" s="74"/>
      <c r="B41" s="74"/>
      <c r="C41" s="78"/>
      <c r="D41" s="74"/>
      <c r="E41" s="78"/>
      <c r="F41" s="74"/>
      <c r="G41" s="78"/>
      <c r="H41" s="74"/>
      <c r="I41" s="74"/>
      <c r="J41" s="74"/>
      <c r="K41" s="78"/>
      <c r="L41" s="74"/>
      <c r="M41" s="78"/>
      <c r="N41" s="74"/>
      <c r="O41" s="78"/>
      <c r="P41" s="74"/>
      <c r="Q41" s="84"/>
      <c r="R41" s="74"/>
      <c r="S41" s="84"/>
      <c r="T41" s="74"/>
      <c r="U41" s="84"/>
      <c r="V41" s="78"/>
      <c r="W41" s="78"/>
      <c r="X41" s="78"/>
    </row>
    <row r="42" spans="1:24" ht="15">
      <c r="A42" s="74"/>
      <c r="B42" s="74"/>
      <c r="C42" s="78"/>
      <c r="D42" s="74"/>
      <c r="E42" s="78"/>
      <c r="F42" s="74"/>
      <c r="G42" s="78"/>
      <c r="H42" s="74"/>
      <c r="I42" s="74"/>
      <c r="J42" s="74"/>
      <c r="K42" s="78"/>
      <c r="L42" s="74"/>
      <c r="M42" s="78"/>
      <c r="N42" s="74"/>
      <c r="O42" s="78"/>
      <c r="P42" s="74"/>
      <c r="Q42" s="84"/>
      <c r="R42" s="74"/>
      <c r="S42" s="84"/>
      <c r="T42" s="74"/>
      <c r="U42" s="84"/>
      <c r="V42" s="78"/>
      <c r="W42" s="78"/>
      <c r="X42" s="78"/>
    </row>
    <row r="43" spans="1:24" ht="15">
      <c r="A43" s="74"/>
      <c r="B43" s="74"/>
      <c r="C43" s="78"/>
      <c r="D43" s="74"/>
      <c r="E43" s="78"/>
      <c r="F43" s="74"/>
      <c r="G43" s="78"/>
      <c r="H43" s="74"/>
      <c r="I43" s="74"/>
      <c r="J43" s="74"/>
      <c r="K43" s="78"/>
      <c r="L43" s="74"/>
      <c r="M43" s="78"/>
      <c r="N43" s="74"/>
      <c r="O43" s="78"/>
      <c r="P43" s="74"/>
      <c r="Q43" s="84"/>
      <c r="R43" s="74"/>
      <c r="S43" s="84"/>
      <c r="T43" s="74"/>
      <c r="U43" s="84"/>
      <c r="V43" s="78"/>
      <c r="W43" s="78"/>
      <c r="X43" s="78"/>
    </row>
    <row r="44" spans="1:24" ht="15">
      <c r="A44" s="74"/>
      <c r="B44" s="74"/>
      <c r="C44" s="78"/>
      <c r="D44" s="74"/>
      <c r="E44" s="78"/>
      <c r="F44" s="74"/>
      <c r="G44" s="78"/>
      <c r="H44" s="74"/>
      <c r="I44" s="74"/>
      <c r="J44" s="74"/>
      <c r="K44" s="78"/>
      <c r="L44" s="74"/>
      <c r="M44" s="78"/>
      <c r="N44" s="74"/>
      <c r="O44" s="78"/>
      <c r="P44" s="74"/>
      <c r="Q44" s="84"/>
      <c r="R44" s="74"/>
      <c r="S44" s="84"/>
      <c r="T44" s="74"/>
      <c r="U44" s="84"/>
      <c r="V44" s="78"/>
      <c r="W44" s="78"/>
      <c r="X44" s="78"/>
    </row>
    <row r="45" spans="1:24" ht="15">
      <c r="A45" s="74"/>
      <c r="B45" s="74"/>
      <c r="C45" s="78"/>
      <c r="D45" s="74"/>
      <c r="E45" s="78"/>
      <c r="F45" s="74"/>
      <c r="G45" s="78"/>
      <c r="H45" s="74"/>
      <c r="I45" s="74"/>
      <c r="J45" s="74"/>
      <c r="K45" s="78"/>
      <c r="L45" s="74"/>
      <c r="M45" s="78"/>
      <c r="N45" s="74"/>
      <c r="O45" s="78"/>
      <c r="P45" s="74"/>
      <c r="Q45" s="84"/>
      <c r="R45" s="74"/>
      <c r="S45" s="84"/>
      <c r="T45" s="74"/>
      <c r="U45" s="84"/>
      <c r="V45" s="78"/>
      <c r="W45" s="78"/>
      <c r="X45" s="78"/>
    </row>
    <row r="46" spans="1:24" ht="15">
      <c r="A46" s="74"/>
      <c r="B46" s="74"/>
      <c r="C46" s="78"/>
      <c r="D46" s="74"/>
      <c r="E46" s="78"/>
      <c r="F46" s="74"/>
      <c r="G46" s="78"/>
      <c r="H46" s="74"/>
      <c r="I46" s="74"/>
      <c r="J46" s="74"/>
      <c r="K46" s="78"/>
      <c r="L46" s="74"/>
      <c r="M46" s="78"/>
      <c r="N46" s="74"/>
      <c r="O46" s="78"/>
      <c r="P46" s="74"/>
      <c r="Q46" s="84"/>
      <c r="R46" s="74"/>
      <c r="S46" s="84"/>
      <c r="T46" s="74"/>
      <c r="U46" s="84"/>
      <c r="V46" s="78"/>
      <c r="W46" s="78"/>
      <c r="X46" s="78"/>
    </row>
    <row r="47" spans="1:24" ht="15">
      <c r="A47" s="74"/>
      <c r="B47" s="74"/>
      <c r="C47" s="78"/>
      <c r="D47" s="74"/>
      <c r="E47" s="78"/>
      <c r="F47" s="74"/>
      <c r="G47" s="78"/>
      <c r="H47" s="74"/>
      <c r="I47" s="74"/>
      <c r="J47" s="74"/>
      <c r="K47" s="78"/>
      <c r="L47" s="74"/>
      <c r="M47" s="78"/>
      <c r="N47" s="74"/>
      <c r="O47" s="78"/>
      <c r="P47" s="74"/>
      <c r="Q47" s="84"/>
      <c r="R47" s="74"/>
      <c r="S47" s="84"/>
      <c r="T47" s="74"/>
      <c r="U47" s="84"/>
      <c r="V47" s="78"/>
      <c r="W47" s="78"/>
      <c r="X47" s="78"/>
    </row>
    <row r="48" spans="1:24" ht="15">
      <c r="A48" s="74"/>
      <c r="B48" s="74"/>
      <c r="C48" s="78"/>
      <c r="D48" s="74"/>
      <c r="E48" s="78"/>
      <c r="F48" s="74"/>
      <c r="G48" s="78"/>
      <c r="H48" s="74"/>
      <c r="I48" s="74"/>
      <c r="J48" s="74"/>
      <c r="K48" s="78"/>
      <c r="L48" s="74"/>
      <c r="M48" s="78"/>
      <c r="N48" s="74"/>
      <c r="O48" s="78"/>
      <c r="P48" s="74"/>
      <c r="Q48" s="84"/>
      <c r="R48" s="74"/>
      <c r="S48" s="84"/>
      <c r="T48" s="74"/>
      <c r="U48" s="84"/>
      <c r="V48" s="78"/>
      <c r="W48" s="78"/>
      <c r="X48" s="78"/>
    </row>
    <row r="49" spans="1:24" ht="15">
      <c r="A49" s="74"/>
      <c r="B49" s="74"/>
      <c r="C49" s="78"/>
      <c r="D49" s="74"/>
      <c r="E49" s="78"/>
      <c r="F49" s="74"/>
      <c r="G49" s="78"/>
      <c r="H49" s="74"/>
      <c r="I49" s="74"/>
      <c r="J49" s="74"/>
      <c r="K49" s="78"/>
      <c r="L49" s="74"/>
      <c r="M49" s="78"/>
      <c r="N49" s="74"/>
      <c r="O49" s="78"/>
      <c r="P49" s="74"/>
      <c r="Q49" s="84"/>
      <c r="R49" s="74"/>
      <c r="S49" s="84"/>
      <c r="T49" s="74"/>
      <c r="U49" s="84"/>
      <c r="V49" s="78"/>
      <c r="W49" s="78"/>
      <c r="X49" s="78"/>
    </row>
    <row r="50" spans="1:24" ht="15">
      <c r="A50" s="74"/>
      <c r="B50" s="74"/>
      <c r="C50" s="78"/>
      <c r="D50" s="74"/>
      <c r="E50" s="78"/>
      <c r="F50" s="74"/>
      <c r="G50" s="78"/>
      <c r="H50" s="74"/>
      <c r="I50" s="74"/>
      <c r="J50" s="74"/>
      <c r="K50" s="78"/>
      <c r="L50" s="74"/>
      <c r="M50" s="78"/>
      <c r="N50" s="74"/>
      <c r="O50" s="78"/>
      <c r="P50" s="74"/>
      <c r="Q50" s="84"/>
      <c r="R50" s="74"/>
      <c r="S50" s="84"/>
      <c r="T50" s="74"/>
      <c r="U50" s="84"/>
      <c r="V50" s="78"/>
      <c r="W50" s="78"/>
      <c r="X50" s="78"/>
    </row>
    <row r="51" spans="1:24" ht="15">
      <c r="A51" s="74"/>
      <c r="B51" s="74"/>
      <c r="C51" s="78"/>
      <c r="D51" s="74"/>
      <c r="E51" s="78"/>
      <c r="F51" s="74"/>
      <c r="G51" s="78"/>
      <c r="H51" s="74"/>
      <c r="I51" s="74"/>
      <c r="J51" s="74"/>
      <c r="K51" s="78"/>
      <c r="L51" s="74"/>
      <c r="M51" s="78"/>
      <c r="N51" s="74"/>
      <c r="O51" s="78"/>
      <c r="P51" s="74"/>
      <c r="Q51" s="84"/>
      <c r="R51" s="74"/>
      <c r="S51" s="84"/>
      <c r="T51" s="74"/>
      <c r="U51" s="84"/>
      <c r="V51" s="78"/>
      <c r="W51" s="78"/>
      <c r="X51" s="78"/>
    </row>
    <row r="52" spans="1:24" ht="15">
      <c r="A52" s="74"/>
      <c r="B52" s="74"/>
      <c r="C52" s="78"/>
      <c r="D52" s="74"/>
      <c r="E52" s="78"/>
      <c r="F52" s="74"/>
      <c r="G52" s="78"/>
      <c r="H52" s="74"/>
      <c r="I52" s="74"/>
      <c r="J52" s="74"/>
      <c r="K52" s="78"/>
      <c r="L52" s="74"/>
      <c r="M52" s="78"/>
      <c r="N52" s="74"/>
      <c r="O52" s="78"/>
      <c r="P52" s="74"/>
      <c r="Q52" s="84"/>
      <c r="R52" s="74"/>
      <c r="S52" s="84"/>
      <c r="T52" s="74"/>
      <c r="U52" s="84"/>
      <c r="V52" s="78"/>
      <c r="W52" s="78"/>
      <c r="X52" s="78"/>
    </row>
    <row r="53" spans="1:24" ht="15">
      <c r="A53" s="74"/>
      <c r="B53" s="74"/>
      <c r="C53" s="78"/>
      <c r="D53" s="74"/>
      <c r="E53" s="78"/>
      <c r="F53" s="74"/>
      <c r="G53" s="78"/>
      <c r="H53" s="74"/>
      <c r="I53" s="74"/>
      <c r="J53" s="74"/>
      <c r="K53" s="78"/>
      <c r="L53" s="74"/>
      <c r="M53" s="78"/>
      <c r="N53" s="74"/>
      <c r="O53" s="78"/>
      <c r="P53" s="74"/>
      <c r="Q53" s="84"/>
      <c r="R53" s="74"/>
      <c r="S53" s="84"/>
      <c r="T53" s="74"/>
      <c r="U53" s="84"/>
      <c r="V53" s="78"/>
      <c r="W53" s="78"/>
      <c r="X53" s="78"/>
    </row>
    <row r="54" spans="1:24" ht="15">
      <c r="A54" s="74"/>
      <c r="B54" s="74"/>
      <c r="C54" s="78"/>
      <c r="D54" s="74"/>
      <c r="E54" s="78"/>
      <c r="F54" s="74"/>
      <c r="G54" s="78"/>
      <c r="H54" s="74"/>
      <c r="I54" s="74"/>
      <c r="J54" s="74"/>
      <c r="K54" s="78"/>
      <c r="L54" s="74"/>
      <c r="M54" s="78"/>
      <c r="N54" s="74"/>
      <c r="O54" s="78"/>
      <c r="P54" s="74"/>
      <c r="Q54" s="84"/>
      <c r="R54" s="74"/>
      <c r="S54" s="84"/>
      <c r="T54" s="74"/>
      <c r="U54" s="84"/>
      <c r="V54" s="78"/>
      <c r="W54" s="78"/>
      <c r="X54" s="78"/>
    </row>
    <row r="55" spans="1:24" ht="15">
      <c r="A55" s="74"/>
      <c r="B55" s="74"/>
      <c r="C55" s="78"/>
      <c r="D55" s="74"/>
      <c r="E55" s="78"/>
      <c r="F55" s="74"/>
      <c r="G55" s="78"/>
      <c r="H55" s="74"/>
      <c r="I55" s="74"/>
      <c r="J55" s="74"/>
      <c r="K55" s="78"/>
      <c r="L55" s="74"/>
      <c r="M55" s="78"/>
      <c r="N55" s="74"/>
      <c r="O55" s="78"/>
      <c r="P55" s="74"/>
      <c r="Q55" s="84"/>
      <c r="R55" s="74"/>
      <c r="S55" s="84"/>
      <c r="T55" s="74"/>
      <c r="U55" s="84"/>
      <c r="V55" s="78"/>
      <c r="W55" s="78"/>
      <c r="X55" s="78"/>
    </row>
    <row r="56" spans="1:24" ht="15">
      <c r="A56" s="74"/>
      <c r="B56" s="74"/>
      <c r="C56" s="78"/>
      <c r="D56" s="74"/>
      <c r="E56" s="78"/>
      <c r="F56" s="74"/>
      <c r="G56" s="78"/>
      <c r="H56" s="74"/>
      <c r="I56" s="74"/>
      <c r="J56" s="74"/>
      <c r="K56" s="78"/>
      <c r="L56" s="74"/>
      <c r="M56" s="78"/>
      <c r="N56" s="74"/>
      <c r="O56" s="78"/>
      <c r="P56" s="74"/>
      <c r="Q56" s="84"/>
      <c r="R56" s="74"/>
      <c r="S56" s="84"/>
      <c r="T56" s="74"/>
      <c r="U56" s="84"/>
      <c r="V56" s="78"/>
      <c r="W56" s="78"/>
      <c r="X56" s="78"/>
    </row>
    <row r="57" spans="1:24" ht="15">
      <c r="A57" s="74"/>
      <c r="B57" s="74"/>
      <c r="C57" s="78"/>
      <c r="D57" s="74"/>
      <c r="E57" s="78"/>
      <c r="F57" s="74"/>
      <c r="G57" s="78"/>
      <c r="H57" s="74"/>
      <c r="I57" s="74"/>
      <c r="J57" s="74"/>
      <c r="K57" s="78"/>
      <c r="L57" s="74"/>
      <c r="M57" s="78"/>
      <c r="N57" s="74"/>
      <c r="O57" s="78"/>
      <c r="P57" s="74"/>
      <c r="Q57" s="84"/>
      <c r="R57" s="74"/>
      <c r="S57" s="84"/>
      <c r="T57" s="74"/>
      <c r="U57" s="84"/>
      <c r="V57" s="78"/>
      <c r="W57" s="78"/>
      <c r="X57" s="78"/>
    </row>
    <row r="58" spans="1:24" ht="15">
      <c r="A58" s="74"/>
      <c r="B58" s="74"/>
      <c r="C58" s="78"/>
      <c r="D58" s="74"/>
      <c r="E58" s="78"/>
      <c r="F58" s="74"/>
      <c r="G58" s="78"/>
      <c r="H58" s="74"/>
      <c r="I58" s="74"/>
      <c r="J58" s="74"/>
      <c r="K58" s="78"/>
      <c r="L58" s="74"/>
      <c r="M58" s="78"/>
      <c r="N58" s="74"/>
      <c r="O58" s="78"/>
      <c r="P58" s="74"/>
      <c r="Q58" s="84"/>
      <c r="R58" s="74"/>
      <c r="S58" s="84"/>
      <c r="T58" s="74"/>
      <c r="U58" s="84"/>
      <c r="V58" s="78"/>
      <c r="W58" s="84"/>
      <c r="X58" s="84"/>
    </row>
    <row r="59" spans="1:24" ht="15">
      <c r="A59" s="74"/>
      <c r="B59" s="74"/>
      <c r="C59" s="78"/>
      <c r="D59" s="74"/>
      <c r="E59" s="78"/>
      <c r="F59" s="74"/>
      <c r="G59" s="78"/>
      <c r="H59" s="74"/>
      <c r="I59" s="74"/>
      <c r="J59" s="74"/>
      <c r="K59" s="78"/>
      <c r="L59" s="74"/>
      <c r="M59" s="78"/>
      <c r="N59" s="74"/>
      <c r="O59" s="78"/>
      <c r="P59" s="74"/>
      <c r="Q59" s="84"/>
      <c r="R59" s="74"/>
      <c r="S59" s="84"/>
      <c r="T59" s="74"/>
      <c r="U59" s="84"/>
      <c r="V59" s="78"/>
      <c r="W59" s="78"/>
      <c r="X59" s="78"/>
    </row>
    <row r="60" spans="1:24" ht="15">
      <c r="A60" s="74"/>
      <c r="B60" s="74"/>
      <c r="C60" s="78"/>
      <c r="D60" s="74"/>
      <c r="E60" s="78"/>
      <c r="F60" s="74"/>
      <c r="G60" s="78"/>
      <c r="H60" s="74"/>
      <c r="I60" s="74"/>
      <c r="J60" s="74"/>
      <c r="K60" s="78"/>
      <c r="L60" s="74"/>
      <c r="M60" s="78"/>
      <c r="N60" s="74"/>
      <c r="O60" s="78"/>
      <c r="P60" s="74"/>
      <c r="Q60" s="84"/>
      <c r="R60" s="74"/>
      <c r="S60" s="84"/>
      <c r="T60" s="74"/>
      <c r="U60" s="84"/>
      <c r="V60" s="78"/>
      <c r="W60" s="74"/>
      <c r="X60" s="74"/>
    </row>
    <row r="61" spans="1:24" ht="15">
      <c r="A61" s="74"/>
      <c r="B61" s="74"/>
      <c r="C61" s="78"/>
      <c r="D61" s="74"/>
      <c r="E61" s="78"/>
      <c r="F61" s="74"/>
      <c r="G61" s="78"/>
      <c r="H61" s="74"/>
      <c r="I61" s="74"/>
      <c r="J61" s="74"/>
      <c r="K61" s="78"/>
      <c r="L61" s="74"/>
      <c r="M61" s="78"/>
      <c r="N61" s="74"/>
      <c r="O61" s="78"/>
      <c r="P61" s="74"/>
      <c r="Q61" s="84"/>
      <c r="R61" s="74"/>
      <c r="S61" s="84"/>
      <c r="T61" s="74"/>
      <c r="U61" s="84"/>
      <c r="V61" s="78"/>
      <c r="W61" s="74"/>
      <c r="X61" s="74"/>
    </row>
    <row r="62" spans="1:24" ht="15">
      <c r="A62" s="74"/>
      <c r="B62" s="74"/>
      <c r="C62" s="84"/>
      <c r="D62" s="74"/>
      <c r="E62" s="84"/>
      <c r="F62" s="74"/>
      <c r="G62" s="84"/>
      <c r="H62" s="74"/>
      <c r="I62" s="84"/>
      <c r="J62" s="74"/>
      <c r="K62" s="84"/>
      <c r="L62" s="74"/>
      <c r="M62" s="84"/>
      <c r="N62" s="74"/>
      <c r="O62" s="84"/>
      <c r="P62" s="74"/>
      <c r="Q62" s="84"/>
      <c r="R62" s="74"/>
      <c r="S62" s="84"/>
      <c r="T62" s="74"/>
      <c r="U62" s="84"/>
      <c r="V62" s="78"/>
      <c r="W62" s="74"/>
      <c r="X62" s="74"/>
    </row>
    <row r="63" spans="1:24" ht="15">
      <c r="A63" s="74"/>
      <c r="B63" s="74"/>
      <c r="C63" s="84"/>
      <c r="D63" s="74"/>
      <c r="E63" s="84"/>
      <c r="F63" s="74"/>
      <c r="G63" s="84"/>
      <c r="H63" s="74"/>
      <c r="I63" s="84"/>
      <c r="J63" s="74"/>
      <c r="K63" s="84"/>
      <c r="L63" s="74"/>
      <c r="M63" s="84"/>
      <c r="N63" s="74"/>
      <c r="O63" s="84"/>
      <c r="P63" s="74"/>
      <c r="Q63" s="84"/>
      <c r="R63" s="74"/>
      <c r="S63" s="84"/>
      <c r="T63" s="74"/>
      <c r="U63" s="84"/>
      <c r="V63" s="78"/>
      <c r="W63" s="14"/>
      <c r="X63" s="14"/>
    </row>
    <row r="64" spans="1:24" ht="15">
      <c r="A64" s="74"/>
      <c r="B64" s="7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78"/>
      <c r="P64" s="74"/>
      <c r="Q64" s="14"/>
      <c r="R64" s="14"/>
      <c r="S64" s="14"/>
      <c r="T64" s="14"/>
      <c r="U64" s="14"/>
      <c r="V64" s="14"/>
      <c r="W64" s="14"/>
      <c r="X64" s="14"/>
    </row>
    <row r="65" spans="1:24" ht="15">
      <c r="A65" s="74"/>
      <c r="B65" s="7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78"/>
      <c r="P65" s="74"/>
      <c r="Q65" s="14"/>
      <c r="R65" s="14"/>
      <c r="S65" s="14"/>
      <c r="T65" s="14"/>
      <c r="U65" s="14"/>
      <c r="V65" s="14"/>
      <c r="W65" s="14"/>
      <c r="X65" s="14"/>
    </row>
    <row r="66" spans="1:24" ht="15">
      <c r="A66" s="74"/>
      <c r="B66" s="7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78"/>
      <c r="P66" s="74"/>
      <c r="Q66" s="14"/>
      <c r="R66" s="14"/>
      <c r="S66" s="14"/>
      <c r="T66" s="14"/>
      <c r="U66" s="14"/>
      <c r="V66" s="14"/>
      <c r="W66" s="14"/>
      <c r="X66" s="14"/>
    </row>
    <row r="67" spans="1:24" ht="15">
      <c r="A67" s="74"/>
      <c r="B67" s="7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78"/>
      <c r="P67" s="74"/>
      <c r="Q67" s="14"/>
      <c r="R67" s="14"/>
      <c r="S67" s="14"/>
      <c r="T67" s="14"/>
      <c r="U67" s="14"/>
      <c r="V67" s="14"/>
      <c r="W67" s="14"/>
      <c r="X67" s="14"/>
    </row>
    <row r="68" spans="1:24" ht="15">
      <c r="A68" s="74"/>
      <c r="B68" s="7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78"/>
      <c r="P68" s="74"/>
      <c r="Q68" s="14"/>
      <c r="R68" s="14"/>
      <c r="S68" s="14"/>
      <c r="T68" s="14"/>
      <c r="U68" s="14"/>
      <c r="V68" s="14"/>
      <c r="W68" s="14"/>
      <c r="X68" s="14"/>
    </row>
    <row r="69" spans="1:24" ht="15">
      <c r="A69" s="74"/>
      <c r="B69" s="7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78"/>
      <c r="P69" s="74"/>
      <c r="Q69" s="14"/>
      <c r="R69" s="14"/>
      <c r="S69" s="14"/>
      <c r="T69" s="14"/>
      <c r="U69" s="14"/>
      <c r="V69" s="14"/>
      <c r="W69" s="14"/>
      <c r="X69" s="14"/>
    </row>
    <row r="70" spans="1:24" ht="15">
      <c r="A70" s="74"/>
      <c r="B70" s="7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78"/>
      <c r="P70" s="74"/>
      <c r="Q70" s="14"/>
      <c r="R70" s="14"/>
      <c r="S70" s="14"/>
      <c r="T70" s="14"/>
      <c r="U70" s="14"/>
      <c r="V70" s="14"/>
      <c r="W70" s="14"/>
      <c r="X70" s="14"/>
    </row>
    <row r="71" spans="1:24" ht="15">
      <c r="A71" s="74"/>
      <c r="B71" s="7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78"/>
      <c r="P71" s="74"/>
      <c r="Q71" s="14"/>
      <c r="R71" s="14"/>
      <c r="S71" s="14"/>
      <c r="T71" s="14"/>
      <c r="U71" s="14"/>
      <c r="V71" s="14"/>
      <c r="W71" s="14"/>
      <c r="X71" s="14"/>
    </row>
    <row r="72" spans="1:24" ht="15">
      <c r="A72" s="74"/>
      <c r="B72" s="7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78"/>
      <c r="P72" s="74"/>
      <c r="Q72" s="14"/>
      <c r="R72" s="14"/>
      <c r="S72" s="14"/>
      <c r="T72" s="14"/>
      <c r="U72" s="14"/>
      <c r="V72" s="14"/>
      <c r="W72" s="14"/>
      <c r="X72" s="14"/>
    </row>
    <row r="73" spans="1:24" ht="15">
      <c r="A73" s="74"/>
      <c r="B73" s="7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78"/>
      <c r="P73" s="74"/>
      <c r="Q73" s="14"/>
      <c r="R73" s="14"/>
      <c r="S73" s="14"/>
      <c r="T73" s="14"/>
      <c r="U73" s="14"/>
      <c r="V73" s="14"/>
      <c r="W73" s="14"/>
      <c r="X73" s="14"/>
    </row>
    <row r="74" spans="1:24" ht="15">
      <c r="A74" s="74"/>
      <c r="B74" s="7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78"/>
      <c r="P74" s="74"/>
      <c r="Q74" s="14"/>
      <c r="R74" s="14"/>
      <c r="S74" s="14"/>
      <c r="T74" s="14"/>
      <c r="U74" s="14"/>
      <c r="V74" s="14"/>
      <c r="W74" s="14"/>
      <c r="X74" s="14"/>
    </row>
    <row r="75" spans="1:24" ht="15">
      <c r="A75" s="74"/>
      <c r="B75" s="7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78"/>
      <c r="P75" s="74"/>
      <c r="Q75" s="14"/>
      <c r="R75" s="14"/>
      <c r="S75" s="14"/>
      <c r="T75" s="14"/>
      <c r="U75" s="14"/>
      <c r="V75" s="14"/>
      <c r="W75" s="14"/>
      <c r="X75" s="14"/>
    </row>
    <row r="76" spans="1:24" ht="15">
      <c r="A76" s="74"/>
      <c r="B76" s="7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78"/>
      <c r="P76" s="74"/>
      <c r="Q76" s="14"/>
      <c r="R76" s="14"/>
      <c r="S76" s="14"/>
      <c r="T76" s="14"/>
      <c r="U76" s="14"/>
      <c r="V76" s="14"/>
      <c r="W76" s="14"/>
      <c r="X76" s="14"/>
    </row>
    <row r="77" spans="1:24" ht="15">
      <c r="A77" s="74"/>
      <c r="B77" s="7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78"/>
      <c r="P77" s="74"/>
      <c r="Q77" s="14"/>
      <c r="R77" s="14"/>
      <c r="S77" s="14"/>
      <c r="T77" s="14"/>
      <c r="U77" s="14"/>
      <c r="V77" s="14"/>
      <c r="W77" s="14"/>
      <c r="X77" s="14"/>
    </row>
    <row r="78" spans="1:24" ht="15">
      <c r="A78" s="74"/>
      <c r="B78" s="7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78"/>
      <c r="P78" s="74"/>
      <c r="Q78" s="14"/>
      <c r="R78" s="14"/>
      <c r="S78" s="14"/>
      <c r="T78" s="14"/>
      <c r="U78" s="14"/>
      <c r="V78" s="14"/>
      <c r="W78" s="14"/>
      <c r="X78" s="14"/>
    </row>
    <row r="79" spans="1:24" ht="15">
      <c r="A79" s="74"/>
      <c r="B79" s="7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78"/>
      <c r="P79" s="74"/>
      <c r="Q79" s="14"/>
      <c r="R79" s="14"/>
      <c r="S79" s="14"/>
      <c r="T79" s="14"/>
      <c r="U79" s="14"/>
      <c r="V79" s="14"/>
      <c r="W79" s="14"/>
      <c r="X79" s="14"/>
    </row>
    <row r="80" spans="1:24" ht="15">
      <c r="A80" s="74"/>
      <c r="B80" s="7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78"/>
      <c r="P80" s="74"/>
      <c r="Q80" s="14"/>
      <c r="R80" s="14"/>
      <c r="S80" s="14"/>
      <c r="T80" s="14"/>
      <c r="U80" s="14"/>
      <c r="V80" s="14"/>
      <c r="W80" s="14"/>
      <c r="X80" s="14"/>
    </row>
    <row r="81" spans="1:24" ht="15">
      <c r="A81" s="74"/>
      <c r="B81" s="7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78"/>
      <c r="P81" s="74"/>
      <c r="Q81" s="14"/>
      <c r="R81" s="14"/>
      <c r="S81" s="14"/>
      <c r="T81" s="14"/>
      <c r="U81" s="14"/>
      <c r="V81" s="14"/>
      <c r="W81" s="14"/>
      <c r="X81" s="14"/>
    </row>
    <row r="82" spans="1:24" ht="15">
      <c r="A82" s="74"/>
      <c r="B82" s="7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78"/>
      <c r="P82" s="74"/>
      <c r="Q82" s="14"/>
      <c r="R82" s="14"/>
      <c r="S82" s="14"/>
      <c r="T82" s="14"/>
      <c r="U82" s="14"/>
      <c r="V82" s="14"/>
      <c r="W82" s="14"/>
      <c r="X82" s="14"/>
    </row>
    <row r="83" spans="1:24" ht="15">
      <c r="A83" s="74"/>
      <c r="B83" s="7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78"/>
      <c r="P83" s="74"/>
      <c r="Q83" s="14"/>
      <c r="R83" s="14"/>
      <c r="S83" s="14"/>
      <c r="T83" s="14"/>
      <c r="U83" s="14"/>
      <c r="V83" s="14"/>
      <c r="W83" s="14"/>
      <c r="X83" s="14"/>
    </row>
    <row r="84" spans="1:24" ht="15">
      <c r="A84" s="74"/>
      <c r="B84" s="7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78"/>
      <c r="P84" s="74"/>
      <c r="Q84" s="14"/>
      <c r="R84" s="14"/>
      <c r="S84" s="14"/>
      <c r="T84" s="14"/>
      <c r="U84" s="14"/>
      <c r="V84" s="14"/>
      <c r="W84" s="14"/>
      <c r="X84" s="14"/>
    </row>
    <row r="85" spans="1:24" ht="15">
      <c r="A85" s="74"/>
      <c r="B85" s="7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78"/>
      <c r="P85" s="74"/>
      <c r="Q85" s="14"/>
      <c r="R85" s="14"/>
      <c r="S85" s="14"/>
      <c r="T85" s="14"/>
      <c r="U85" s="14"/>
      <c r="V85" s="14"/>
      <c r="W85" s="14"/>
      <c r="X85" s="14"/>
    </row>
    <row r="86" spans="1:24" ht="15">
      <c r="A86" s="74"/>
      <c r="B86" s="7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78"/>
      <c r="P86" s="74"/>
      <c r="Q86" s="78"/>
      <c r="R86" s="74"/>
      <c r="S86" s="74"/>
      <c r="T86" s="74"/>
      <c r="U86" s="78"/>
      <c r="V86" s="74"/>
      <c r="W86" s="74"/>
      <c r="X86" s="74"/>
    </row>
    <row r="87" spans="1:24" ht="15">
      <c r="A87" s="74"/>
      <c r="B87" s="7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78"/>
      <c r="P87" s="74"/>
      <c r="Q87" s="78"/>
      <c r="R87" s="74"/>
      <c r="S87" s="74"/>
      <c r="T87" s="74"/>
      <c r="U87" s="78"/>
      <c r="V87" s="74"/>
      <c r="W87" s="74"/>
      <c r="X87" s="74"/>
    </row>
    <row r="88" spans="1:24" ht="15">
      <c r="A88" s="74"/>
      <c r="B88" s="7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78"/>
      <c r="P88" s="74"/>
      <c r="Q88" s="78"/>
      <c r="R88" s="74"/>
      <c r="S88" s="74"/>
      <c r="T88" s="74"/>
      <c r="U88" s="78"/>
      <c r="V88" s="74"/>
      <c r="W88" s="74"/>
      <c r="X88" s="74"/>
    </row>
    <row r="89" spans="1:24" ht="15">
      <c r="A89" s="74"/>
      <c r="B89" s="7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78"/>
      <c r="P89" s="74"/>
      <c r="Q89" s="78"/>
      <c r="R89" s="74"/>
      <c r="S89" s="74"/>
      <c r="T89" s="74"/>
      <c r="U89" s="78"/>
      <c r="V89" s="74"/>
      <c r="W89" s="74"/>
      <c r="X89" s="74"/>
    </row>
    <row r="90" spans="1:24" ht="15">
      <c r="A90" s="74"/>
      <c r="B90" s="7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78"/>
      <c r="P90" s="74"/>
      <c r="Q90" s="78"/>
      <c r="R90" s="74"/>
      <c r="S90" s="74"/>
      <c r="T90" s="74"/>
      <c r="U90" s="78"/>
      <c r="V90" s="74"/>
      <c r="W90" s="74"/>
      <c r="X90" s="74"/>
    </row>
    <row r="91" spans="1:24" ht="15">
      <c r="A91" s="74"/>
      <c r="B91" s="7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78"/>
      <c r="P91" s="74"/>
      <c r="Q91" s="78"/>
      <c r="R91" s="74"/>
      <c r="S91" s="74"/>
      <c r="T91" s="74"/>
      <c r="U91" s="78"/>
      <c r="V91" s="74"/>
      <c r="W91" s="74"/>
      <c r="X91" s="74"/>
    </row>
    <row r="92" spans="1:24" ht="15">
      <c r="A92" s="74"/>
      <c r="B92" s="7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78"/>
      <c r="P92" s="74"/>
      <c r="Q92" s="78"/>
      <c r="R92" s="74"/>
      <c r="S92" s="74"/>
      <c r="T92" s="74"/>
      <c r="U92" s="78"/>
      <c r="V92" s="74"/>
      <c r="W92" s="74"/>
      <c r="X92" s="74"/>
    </row>
    <row r="93" spans="1:24" ht="15">
      <c r="A93" s="74"/>
      <c r="B93" s="7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78"/>
      <c r="P93" s="74"/>
      <c r="Q93" s="78"/>
      <c r="R93" s="74"/>
      <c r="S93" s="74"/>
      <c r="T93" s="74"/>
      <c r="U93" s="78"/>
      <c r="V93" s="74"/>
      <c r="W93" s="74"/>
      <c r="X93" s="74"/>
    </row>
    <row r="94" spans="1:24" ht="15">
      <c r="A94" s="74"/>
      <c r="B94" s="7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78"/>
      <c r="P94" s="74"/>
      <c r="Q94" s="78"/>
      <c r="R94" s="74"/>
      <c r="S94" s="74"/>
      <c r="T94" s="74"/>
      <c r="U94" s="78"/>
      <c r="V94" s="74"/>
      <c r="W94" s="74"/>
      <c r="X94" s="74"/>
    </row>
    <row r="95" spans="1:24" ht="15">
      <c r="A95" s="74"/>
      <c r="B95" s="7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78"/>
      <c r="P95" s="74"/>
      <c r="Q95" s="78"/>
      <c r="R95" s="74"/>
      <c r="S95" s="74"/>
      <c r="T95" s="74"/>
      <c r="U95" s="78"/>
      <c r="V95" s="74"/>
      <c r="W95" s="74"/>
      <c r="X95" s="74"/>
    </row>
    <row r="96" spans="1:24" ht="15">
      <c r="A96" s="74"/>
      <c r="B96" s="7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78"/>
      <c r="P96" s="74"/>
      <c r="Q96" s="78"/>
      <c r="R96" s="74"/>
      <c r="S96" s="74"/>
      <c r="T96" s="74"/>
      <c r="U96" s="78"/>
      <c r="V96" s="74"/>
      <c r="W96" s="74"/>
      <c r="X96" s="74"/>
    </row>
    <row r="97" spans="1:24" ht="15">
      <c r="A97" s="74"/>
      <c r="B97" s="7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78"/>
      <c r="P97" s="74"/>
      <c r="Q97" s="78"/>
      <c r="R97" s="74"/>
      <c r="S97" s="74"/>
      <c r="T97" s="74"/>
      <c r="U97" s="78"/>
      <c r="V97" s="74"/>
      <c r="W97" s="74"/>
      <c r="X97" s="74"/>
    </row>
    <row r="98" spans="1:24" ht="15">
      <c r="A98" s="74"/>
      <c r="B98" s="7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78"/>
      <c r="P98" s="74"/>
      <c r="Q98" s="78"/>
      <c r="R98" s="74"/>
      <c r="S98" s="74"/>
      <c r="T98" s="74"/>
      <c r="U98" s="78"/>
      <c r="V98" s="74"/>
      <c r="W98" s="74"/>
      <c r="X98" s="74"/>
    </row>
    <row r="99" spans="1:24" ht="15">
      <c r="A99" s="74"/>
      <c r="B99" s="7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78"/>
      <c r="P99" s="74"/>
      <c r="Q99" s="78"/>
      <c r="R99" s="74"/>
      <c r="S99" s="74"/>
      <c r="T99" s="74"/>
      <c r="U99" s="78"/>
      <c r="V99" s="74"/>
      <c r="W99" s="74"/>
      <c r="X99" s="74"/>
    </row>
    <row r="100" spans="1:24" ht="15">
      <c r="A100" s="74"/>
      <c r="B100" s="7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78"/>
      <c r="P100" s="74"/>
      <c r="Q100" s="78"/>
      <c r="R100" s="74"/>
      <c r="S100" s="74"/>
      <c r="T100" s="74"/>
      <c r="U100" s="78"/>
      <c r="V100" s="74"/>
      <c r="W100" s="74"/>
      <c r="X100" s="74"/>
    </row>
    <row r="101" spans="1:24" ht="15">
      <c r="A101" s="74"/>
      <c r="B101" s="7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78"/>
      <c r="P101" s="74"/>
      <c r="Q101" s="78"/>
      <c r="R101" s="74"/>
      <c r="S101" s="74"/>
      <c r="T101" s="74"/>
      <c r="U101" s="78"/>
      <c r="V101" s="74"/>
      <c r="W101" s="74"/>
      <c r="X101" s="74"/>
    </row>
    <row r="102" spans="1:24" ht="15">
      <c r="A102" s="74"/>
      <c r="B102" s="7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78"/>
      <c r="P102" s="74"/>
      <c r="Q102" s="78"/>
      <c r="R102" s="74"/>
      <c r="S102" s="74"/>
      <c r="T102" s="74"/>
      <c r="U102" s="78"/>
      <c r="V102" s="74"/>
      <c r="W102" s="74"/>
      <c r="X102" s="74"/>
    </row>
    <row r="103" spans="1:24" ht="15">
      <c r="A103" s="74"/>
      <c r="B103" s="7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78"/>
      <c r="P103" s="74"/>
      <c r="Q103" s="78"/>
      <c r="R103" s="74"/>
      <c r="S103" s="74"/>
      <c r="T103" s="74"/>
      <c r="U103" s="78"/>
      <c r="V103" s="74"/>
      <c r="W103" s="74"/>
      <c r="X103" s="74"/>
    </row>
    <row r="104" spans="1:24" ht="15">
      <c r="A104" s="74"/>
      <c r="B104" s="7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78"/>
      <c r="P104" s="74"/>
      <c r="Q104" s="78"/>
      <c r="R104" s="74"/>
      <c r="S104" s="74"/>
      <c r="T104" s="74"/>
      <c r="U104" s="78"/>
      <c r="V104" s="74"/>
      <c r="W104" s="74"/>
      <c r="X104" s="74"/>
    </row>
    <row r="105" spans="1:24" ht="15">
      <c r="A105" s="74"/>
      <c r="B105" s="7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78"/>
      <c r="P105" s="74"/>
      <c r="Q105" s="78"/>
      <c r="R105" s="74"/>
      <c r="S105" s="74"/>
      <c r="T105" s="74"/>
      <c r="U105" s="78"/>
      <c r="V105" s="74"/>
      <c r="W105" s="74"/>
      <c r="X105" s="74"/>
    </row>
    <row r="106" spans="1:24" ht="15">
      <c r="A106" s="74"/>
      <c r="B106" s="7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78"/>
      <c r="P106" s="74"/>
      <c r="Q106" s="78"/>
      <c r="R106" s="74"/>
      <c r="S106" s="74"/>
      <c r="T106" s="74"/>
      <c r="U106" s="78"/>
      <c r="V106" s="74"/>
      <c r="W106" s="74"/>
      <c r="X106" s="74"/>
    </row>
    <row r="107" spans="1:24" ht="15">
      <c r="A107" s="74"/>
      <c r="B107" s="7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78"/>
      <c r="P107" s="74"/>
      <c r="Q107" s="78"/>
      <c r="R107" s="74"/>
      <c r="S107" s="74"/>
      <c r="T107" s="74"/>
      <c r="U107" s="78"/>
      <c r="V107" s="74"/>
      <c r="W107" s="74"/>
      <c r="X107" s="74"/>
    </row>
    <row r="108" spans="1:24" ht="15">
      <c r="A108" s="74"/>
      <c r="B108" s="7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78"/>
      <c r="P108" s="74"/>
      <c r="Q108" s="78"/>
      <c r="R108" s="74"/>
      <c r="S108" s="74"/>
      <c r="T108" s="74"/>
      <c r="U108" s="78"/>
      <c r="V108" s="74"/>
      <c r="W108" s="74"/>
      <c r="X108" s="74"/>
    </row>
    <row r="109" spans="1:24" ht="15">
      <c r="A109" s="74"/>
      <c r="B109" s="7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78"/>
      <c r="P109" s="74"/>
      <c r="Q109" s="78"/>
      <c r="R109" s="74"/>
      <c r="S109" s="74"/>
      <c r="T109" s="74"/>
      <c r="U109" s="78"/>
      <c r="V109" s="74"/>
      <c r="W109" s="74"/>
      <c r="X109" s="74"/>
    </row>
    <row r="110" spans="1:24" ht="15">
      <c r="A110" s="74"/>
      <c r="B110" s="7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78"/>
      <c r="P110" s="74"/>
      <c r="Q110" s="78"/>
      <c r="R110" s="74"/>
      <c r="S110" s="74"/>
      <c r="T110" s="74"/>
      <c r="U110" s="78"/>
      <c r="V110" s="74"/>
      <c r="W110" s="74"/>
      <c r="X110" s="74"/>
    </row>
    <row r="111" spans="1:24" ht="15">
      <c r="A111" s="74"/>
      <c r="B111" s="7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78"/>
      <c r="P111" s="74"/>
      <c r="Q111" s="78"/>
      <c r="R111" s="74"/>
      <c r="S111" s="74"/>
      <c r="T111" s="74"/>
      <c r="U111" s="78"/>
      <c r="V111" s="74"/>
      <c r="W111" s="74"/>
      <c r="X111" s="74"/>
    </row>
    <row r="112" spans="1:24" ht="15">
      <c r="A112" s="74"/>
      <c r="B112" s="7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78"/>
      <c r="P112" s="74"/>
      <c r="Q112" s="78"/>
      <c r="R112" s="74"/>
      <c r="S112" s="74"/>
      <c r="T112" s="74"/>
      <c r="U112" s="78"/>
      <c r="V112" s="74"/>
      <c r="W112" s="74"/>
      <c r="X112" s="74"/>
    </row>
    <row r="113" spans="1:24" ht="15">
      <c r="A113" s="74"/>
      <c r="B113" s="7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78"/>
      <c r="P113" s="74"/>
      <c r="Q113" s="78"/>
      <c r="R113" s="74"/>
      <c r="S113" s="74"/>
      <c r="T113" s="74"/>
      <c r="U113" s="78"/>
      <c r="V113" s="74"/>
      <c r="W113" s="74"/>
      <c r="X113" s="74"/>
    </row>
    <row r="114" spans="1:24" ht="15">
      <c r="A114" s="74"/>
      <c r="B114" s="7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78"/>
      <c r="P114" s="74"/>
      <c r="Q114" s="78"/>
      <c r="R114" s="74"/>
      <c r="S114" s="74"/>
      <c r="T114" s="74"/>
      <c r="U114" s="78"/>
      <c r="V114" s="74"/>
      <c r="W114" s="74"/>
      <c r="X114" s="74"/>
    </row>
    <row r="115" spans="1:24" ht="15">
      <c r="A115" s="74"/>
      <c r="B115" s="7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78"/>
      <c r="P115" s="74"/>
      <c r="Q115" s="78"/>
      <c r="R115" s="74"/>
      <c r="S115" s="74"/>
      <c r="T115" s="74"/>
      <c r="U115" s="78"/>
      <c r="V115" s="74"/>
      <c r="W115" s="74"/>
      <c r="X115" s="74"/>
    </row>
    <row r="116" spans="1:24" ht="15">
      <c r="A116" s="74"/>
      <c r="B116" s="7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78"/>
      <c r="P116" s="74"/>
      <c r="Q116" s="78"/>
      <c r="R116" s="74"/>
      <c r="S116" s="74"/>
      <c r="T116" s="74"/>
      <c r="U116" s="78"/>
      <c r="V116" s="74"/>
      <c r="W116" s="74"/>
      <c r="X116" s="74"/>
    </row>
    <row r="117" spans="1:24" ht="15">
      <c r="A117" s="74"/>
      <c r="B117" s="7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78"/>
      <c r="P117" s="74"/>
      <c r="Q117" s="78"/>
      <c r="R117" s="74"/>
      <c r="S117" s="74"/>
      <c r="T117" s="74"/>
      <c r="U117" s="78"/>
      <c r="V117" s="74"/>
      <c r="W117" s="74"/>
      <c r="X117" s="74"/>
    </row>
    <row r="118" spans="1:24" ht="15">
      <c r="A118" s="74"/>
      <c r="B118" s="7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78"/>
      <c r="P118" s="74"/>
      <c r="Q118" s="78"/>
      <c r="R118" s="74"/>
      <c r="S118" s="74"/>
      <c r="T118" s="74"/>
      <c r="U118" s="78"/>
      <c r="V118" s="74"/>
      <c r="W118" s="74"/>
      <c r="X118" s="74"/>
    </row>
    <row r="119" spans="1:24" ht="15">
      <c r="A119" s="74"/>
      <c r="B119" s="7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78"/>
      <c r="P119" s="74"/>
      <c r="Q119" s="78"/>
      <c r="R119" s="74"/>
      <c r="S119" s="74"/>
      <c r="T119" s="74"/>
      <c r="U119" s="78"/>
      <c r="V119" s="74"/>
      <c r="W119" s="74"/>
      <c r="X119" s="74"/>
    </row>
    <row r="120" spans="1:24" ht="15">
      <c r="A120" s="74"/>
      <c r="B120" s="7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78"/>
      <c r="P120" s="74"/>
      <c r="Q120" s="78"/>
      <c r="R120" s="74"/>
      <c r="S120" s="74"/>
      <c r="T120" s="74"/>
      <c r="U120" s="78"/>
      <c r="V120" s="74"/>
      <c r="W120" s="74"/>
      <c r="X120" s="74"/>
    </row>
    <row r="121" spans="1:24" ht="15">
      <c r="A121" s="74"/>
      <c r="B121" s="7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78"/>
      <c r="P121" s="74"/>
      <c r="Q121" s="78"/>
      <c r="R121" s="74"/>
      <c r="S121" s="74"/>
      <c r="T121" s="74"/>
      <c r="U121" s="78"/>
      <c r="V121" s="74"/>
      <c r="W121" s="74"/>
      <c r="X121" s="74"/>
    </row>
    <row r="122" spans="1:24" ht="15">
      <c r="A122" s="74"/>
      <c r="B122" s="7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78"/>
      <c r="P122" s="74"/>
      <c r="Q122" s="78"/>
      <c r="R122" s="74"/>
      <c r="S122" s="74"/>
      <c r="T122" s="74"/>
      <c r="U122" s="78"/>
      <c r="V122" s="74"/>
      <c r="W122" s="74"/>
      <c r="X122" s="74"/>
    </row>
    <row r="123" spans="1:24" ht="15">
      <c r="A123" s="74"/>
      <c r="B123" s="7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78"/>
      <c r="P123" s="74"/>
      <c r="Q123" s="78"/>
      <c r="R123" s="74"/>
      <c r="S123" s="74"/>
      <c r="T123" s="74"/>
      <c r="U123" s="78"/>
      <c r="V123" s="74"/>
      <c r="W123" s="74"/>
      <c r="X123" s="74"/>
    </row>
    <row r="124" spans="1:24" ht="15">
      <c r="A124" s="74"/>
      <c r="B124" s="7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78"/>
      <c r="P124" s="74"/>
      <c r="Q124" s="78"/>
      <c r="R124" s="74"/>
      <c r="S124" s="74"/>
      <c r="T124" s="74"/>
      <c r="U124" s="78"/>
      <c r="V124" s="74"/>
      <c r="W124" s="74"/>
      <c r="X124" s="74"/>
    </row>
    <row r="125" spans="1:24" ht="15">
      <c r="A125" s="74"/>
      <c r="B125" s="7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78"/>
      <c r="P125" s="74"/>
      <c r="Q125" s="78"/>
      <c r="R125" s="74"/>
      <c r="S125" s="74"/>
      <c r="T125" s="74"/>
      <c r="U125" s="78"/>
      <c r="V125" s="74"/>
      <c r="W125" s="74"/>
      <c r="X125" s="74"/>
    </row>
    <row r="126" spans="1:24" ht="15">
      <c r="A126" s="74"/>
      <c r="B126" s="7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78"/>
      <c r="P126" s="74"/>
      <c r="Q126" s="78"/>
      <c r="R126" s="74"/>
      <c r="S126" s="74"/>
      <c r="T126" s="74"/>
      <c r="U126" s="78"/>
      <c r="V126" s="74"/>
      <c r="W126" s="74"/>
      <c r="X126" s="74"/>
    </row>
    <row r="127" spans="1:24" ht="15">
      <c r="A127" s="74"/>
      <c r="B127" s="7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78"/>
      <c r="P127" s="74"/>
      <c r="Q127" s="78"/>
      <c r="R127" s="74"/>
      <c r="S127" s="74"/>
      <c r="T127" s="74"/>
      <c r="U127" s="78"/>
      <c r="V127" s="74"/>
      <c r="W127" s="74"/>
      <c r="X127" s="74"/>
    </row>
    <row r="128" spans="1:24" ht="15">
      <c r="A128" s="74"/>
      <c r="B128" s="7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78"/>
      <c r="P128" s="74"/>
      <c r="Q128" s="78"/>
      <c r="R128" s="74"/>
      <c r="S128" s="74"/>
      <c r="T128" s="74"/>
      <c r="U128" s="78"/>
      <c r="V128" s="74"/>
      <c r="W128" s="74"/>
      <c r="X128" s="74"/>
    </row>
    <row r="129" spans="1:24" ht="15">
      <c r="A129" s="74"/>
      <c r="B129" s="7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78"/>
      <c r="P129" s="74"/>
      <c r="Q129" s="78"/>
      <c r="R129" s="74"/>
      <c r="S129" s="74"/>
      <c r="T129" s="74"/>
      <c r="U129" s="78"/>
      <c r="V129" s="74"/>
      <c r="W129" s="74"/>
      <c r="X129" s="74"/>
    </row>
    <row r="130" spans="1:24" ht="15">
      <c r="A130" s="74"/>
      <c r="B130" s="7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78"/>
      <c r="P130" s="74"/>
      <c r="Q130" s="78"/>
      <c r="R130" s="74"/>
      <c r="S130" s="74"/>
      <c r="T130" s="74"/>
      <c r="U130" s="78"/>
      <c r="V130" s="74"/>
      <c r="W130" s="74"/>
      <c r="X130" s="74"/>
    </row>
    <row r="131" spans="1:24" ht="15">
      <c r="A131" s="74"/>
      <c r="B131" s="7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78"/>
      <c r="P131" s="74"/>
      <c r="Q131" s="78"/>
      <c r="R131" s="74"/>
      <c r="S131" s="74"/>
      <c r="T131" s="74"/>
      <c r="U131" s="78"/>
      <c r="V131" s="74"/>
      <c r="W131" s="74"/>
      <c r="X131" s="74"/>
    </row>
    <row r="132" spans="1:24" ht="15">
      <c r="A132" s="74"/>
      <c r="B132" s="7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78"/>
      <c r="P132" s="74"/>
      <c r="Q132" s="78"/>
      <c r="R132" s="74"/>
      <c r="S132" s="74"/>
      <c r="T132" s="74"/>
      <c r="U132" s="78"/>
      <c r="V132" s="74"/>
      <c r="W132" s="74"/>
      <c r="X132" s="74"/>
    </row>
    <row r="133" spans="1:24" ht="15">
      <c r="A133" s="74"/>
      <c r="B133" s="7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78"/>
      <c r="P133" s="74"/>
      <c r="Q133" s="78"/>
      <c r="R133" s="74"/>
      <c r="S133" s="74"/>
      <c r="T133" s="74"/>
      <c r="U133" s="78"/>
      <c r="V133" s="74"/>
      <c r="W133" s="74"/>
      <c r="X133" s="74"/>
    </row>
    <row r="134" spans="1:24" ht="15">
      <c r="A134" s="74"/>
      <c r="B134" s="7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78"/>
      <c r="P134" s="74"/>
      <c r="Q134" s="78"/>
      <c r="R134" s="74"/>
      <c r="S134" s="74"/>
      <c r="T134" s="74"/>
      <c r="U134" s="78"/>
      <c r="V134" s="74"/>
      <c r="W134" s="74"/>
      <c r="X134" s="74"/>
    </row>
    <row r="135" spans="1:24" ht="15">
      <c r="A135" s="74"/>
      <c r="B135" s="7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78"/>
      <c r="P135" s="74"/>
      <c r="Q135" s="78"/>
      <c r="R135" s="74"/>
      <c r="S135" s="74"/>
      <c r="T135" s="74"/>
      <c r="U135" s="78"/>
      <c r="V135" s="74"/>
      <c r="W135" s="74"/>
      <c r="X135" s="74"/>
    </row>
    <row r="136" spans="1:24" ht="15">
      <c r="A136" s="74"/>
      <c r="B136" s="7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78"/>
      <c r="P136" s="74"/>
      <c r="Q136" s="78"/>
      <c r="R136" s="74"/>
      <c r="S136" s="74"/>
      <c r="T136" s="74"/>
      <c r="U136" s="78"/>
      <c r="V136" s="74"/>
      <c r="W136" s="74"/>
      <c r="X136" s="74"/>
    </row>
    <row r="137" spans="1:24" ht="15">
      <c r="A137" s="74"/>
      <c r="B137" s="7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78"/>
      <c r="P137" s="74"/>
      <c r="Q137" s="78"/>
      <c r="R137" s="74"/>
      <c r="S137" s="74"/>
      <c r="T137" s="74"/>
      <c r="U137" s="78"/>
      <c r="V137" s="74"/>
      <c r="W137" s="74"/>
      <c r="X137" s="74"/>
    </row>
    <row r="138" spans="1:24" ht="15">
      <c r="A138" s="74"/>
      <c r="B138" s="7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78"/>
      <c r="P138" s="74"/>
      <c r="Q138" s="78"/>
      <c r="R138" s="74"/>
      <c r="S138" s="74"/>
      <c r="T138" s="74"/>
      <c r="U138" s="78"/>
      <c r="V138" s="74"/>
      <c r="W138" s="74"/>
      <c r="X138" s="74"/>
    </row>
    <row r="139" spans="1:24" ht="15">
      <c r="A139" s="74"/>
      <c r="B139" s="7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78"/>
      <c r="P139" s="74"/>
      <c r="Q139" s="78"/>
      <c r="R139" s="74"/>
      <c r="S139" s="74"/>
      <c r="T139" s="74"/>
      <c r="U139" s="78"/>
      <c r="V139" s="74"/>
      <c r="W139" s="74"/>
      <c r="X139" s="74"/>
    </row>
    <row r="140" spans="1:24" ht="15">
      <c r="A140" s="74"/>
      <c r="B140" s="7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78"/>
      <c r="P140" s="74"/>
      <c r="Q140" s="78"/>
      <c r="R140" s="74"/>
      <c r="S140" s="74"/>
      <c r="T140" s="74"/>
      <c r="U140" s="78"/>
      <c r="V140" s="74"/>
      <c r="W140" s="74"/>
      <c r="X140" s="74"/>
    </row>
    <row r="141" spans="1:24" ht="15">
      <c r="A141" s="74"/>
      <c r="B141" s="7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78"/>
      <c r="P141" s="74"/>
      <c r="Q141" s="78"/>
      <c r="R141" s="74"/>
      <c r="S141" s="74"/>
      <c r="T141" s="74"/>
      <c r="U141" s="78"/>
      <c r="V141" s="74"/>
      <c r="W141" s="74"/>
      <c r="X141" s="74"/>
    </row>
    <row r="142" spans="1:24" ht="15">
      <c r="A142" s="74"/>
      <c r="B142" s="7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78"/>
      <c r="P142" s="74"/>
      <c r="Q142" s="78"/>
      <c r="R142" s="74"/>
      <c r="S142" s="74"/>
      <c r="T142" s="74"/>
      <c r="U142" s="78"/>
      <c r="V142" s="74"/>
      <c r="W142" s="74"/>
      <c r="X142" s="74"/>
    </row>
    <row r="143" spans="1:24" ht="15">
      <c r="A143" s="74"/>
      <c r="B143" s="7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78"/>
      <c r="P143" s="74"/>
      <c r="Q143" s="78"/>
      <c r="R143" s="74"/>
      <c r="S143" s="74"/>
      <c r="T143" s="74"/>
      <c r="U143" s="78"/>
      <c r="V143" s="74"/>
      <c r="W143" s="74"/>
      <c r="X143" s="74"/>
    </row>
    <row r="144" spans="1:24" ht="15">
      <c r="A144" s="74"/>
      <c r="B144" s="7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78"/>
      <c r="P144" s="74"/>
      <c r="Q144" s="78"/>
      <c r="R144" s="74"/>
      <c r="S144" s="74"/>
      <c r="T144" s="74"/>
      <c r="U144" s="78"/>
      <c r="V144" s="74"/>
      <c r="W144" s="74"/>
      <c r="X144" s="74"/>
    </row>
    <row r="145" spans="1:24" ht="15">
      <c r="A145" s="74"/>
      <c r="B145" s="7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78"/>
      <c r="P145" s="74"/>
      <c r="Q145" s="78"/>
      <c r="R145" s="74"/>
      <c r="S145" s="74"/>
      <c r="T145" s="74"/>
      <c r="U145" s="78"/>
      <c r="V145" s="74"/>
      <c r="W145" s="74"/>
      <c r="X145" s="74"/>
    </row>
    <row r="146" spans="1:24" ht="15">
      <c r="A146" s="74"/>
      <c r="B146" s="7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78"/>
      <c r="P146" s="74"/>
      <c r="Q146" s="78"/>
      <c r="R146" s="74"/>
      <c r="S146" s="74"/>
      <c r="T146" s="74"/>
      <c r="U146" s="78"/>
      <c r="V146" s="74"/>
      <c r="W146" s="74"/>
      <c r="X146" s="74"/>
    </row>
    <row r="147" spans="1:24" ht="15">
      <c r="A147" s="74"/>
      <c r="B147" s="7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78"/>
      <c r="P147" s="74"/>
      <c r="Q147" s="78"/>
      <c r="R147" s="74"/>
      <c r="S147" s="74"/>
      <c r="T147" s="74"/>
      <c r="U147" s="78"/>
      <c r="V147" s="74"/>
      <c r="W147" s="74"/>
      <c r="X147" s="74"/>
    </row>
    <row r="148" spans="1:24" ht="15">
      <c r="A148" s="74"/>
      <c r="B148" s="7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78"/>
      <c r="P148" s="74"/>
      <c r="Q148" s="78"/>
      <c r="R148" s="74"/>
      <c r="S148" s="74"/>
      <c r="T148" s="74"/>
      <c r="U148" s="78"/>
      <c r="V148" s="74"/>
      <c r="W148" s="74"/>
      <c r="X148" s="74"/>
    </row>
    <row r="149" spans="1:24" ht="15">
      <c r="A149" s="74"/>
      <c r="B149" s="7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78"/>
      <c r="P149" s="74"/>
      <c r="Q149" s="78"/>
      <c r="R149" s="74"/>
      <c r="S149" s="74"/>
      <c r="T149" s="74"/>
      <c r="U149" s="78"/>
      <c r="V149" s="74"/>
      <c r="W149" s="74"/>
      <c r="X149" s="74"/>
    </row>
    <row r="150" spans="1:24" ht="15">
      <c r="A150" s="74"/>
      <c r="B150" s="7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78"/>
      <c r="P150" s="74"/>
      <c r="Q150" s="78"/>
      <c r="R150" s="74"/>
      <c r="S150" s="74"/>
      <c r="T150" s="74"/>
      <c r="U150" s="78"/>
      <c r="V150" s="74"/>
      <c r="W150" s="74"/>
      <c r="X150" s="74"/>
    </row>
    <row r="151" spans="1:24" ht="15">
      <c r="A151" s="74"/>
      <c r="B151" s="7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78"/>
      <c r="P151" s="74"/>
      <c r="Q151" s="78"/>
      <c r="R151" s="74"/>
      <c r="S151" s="74"/>
      <c r="T151" s="74"/>
      <c r="U151" s="78"/>
      <c r="V151" s="74"/>
      <c r="W151" s="74"/>
      <c r="X151" s="74"/>
    </row>
    <row r="152" spans="1:24" ht="15">
      <c r="A152" s="74"/>
      <c r="B152" s="7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78"/>
      <c r="P152" s="74"/>
      <c r="Q152" s="78"/>
      <c r="R152" s="74"/>
      <c r="S152" s="74"/>
      <c r="T152" s="74"/>
      <c r="U152" s="78"/>
      <c r="V152" s="74"/>
      <c r="W152" s="74"/>
      <c r="X152" s="74"/>
    </row>
    <row r="153" spans="1:24" ht="15">
      <c r="A153" s="74"/>
      <c r="B153" s="7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78"/>
      <c r="P153" s="74"/>
      <c r="Q153" s="78"/>
      <c r="R153" s="74"/>
      <c r="S153" s="74"/>
      <c r="T153" s="74"/>
      <c r="U153" s="78"/>
      <c r="V153" s="74"/>
      <c r="W153" s="74"/>
      <c r="X153" s="74"/>
    </row>
    <row r="154" spans="1:24" ht="15">
      <c r="A154" s="74"/>
      <c r="B154" s="7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78"/>
      <c r="P154" s="74"/>
      <c r="Q154" s="78"/>
      <c r="R154" s="74"/>
      <c r="S154" s="74"/>
      <c r="T154" s="74"/>
      <c r="U154" s="78"/>
      <c r="V154" s="74"/>
      <c r="W154" s="74"/>
      <c r="X154" s="74"/>
    </row>
    <row r="155" spans="1:24" ht="15">
      <c r="A155" s="74"/>
      <c r="B155" s="7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78"/>
      <c r="P155" s="74"/>
      <c r="Q155" s="78"/>
      <c r="R155" s="74"/>
      <c r="S155" s="74"/>
      <c r="T155" s="74"/>
      <c r="U155" s="78"/>
      <c r="V155" s="74"/>
      <c r="W155" s="74"/>
      <c r="X155" s="74"/>
    </row>
    <row r="156" spans="1:24" ht="15">
      <c r="A156" s="74"/>
      <c r="B156" s="7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78"/>
      <c r="P156" s="74"/>
      <c r="Q156" s="78"/>
      <c r="R156" s="74"/>
      <c r="S156" s="74"/>
      <c r="T156" s="74"/>
      <c r="U156" s="78"/>
      <c r="V156" s="74"/>
      <c r="W156" s="74"/>
      <c r="X156" s="74"/>
    </row>
    <row r="157" spans="1:24" ht="15">
      <c r="A157" s="74"/>
      <c r="B157" s="7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78"/>
      <c r="P157" s="74"/>
      <c r="Q157" s="78"/>
      <c r="R157" s="74"/>
      <c r="S157" s="74"/>
      <c r="T157" s="74"/>
      <c r="U157" s="78"/>
      <c r="V157" s="74"/>
      <c r="W157" s="74"/>
      <c r="X157" s="74"/>
    </row>
    <row r="158" spans="1:24" ht="15">
      <c r="A158" s="74"/>
      <c r="B158" s="7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78"/>
      <c r="P158" s="74"/>
      <c r="Q158" s="78"/>
      <c r="R158" s="74"/>
      <c r="S158" s="74"/>
      <c r="T158" s="74"/>
      <c r="U158" s="78"/>
      <c r="V158" s="74"/>
      <c r="W158" s="74"/>
      <c r="X158" s="74"/>
    </row>
    <row r="159" spans="1:24" ht="15">
      <c r="A159" s="74"/>
      <c r="B159" s="7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78"/>
      <c r="P159" s="74"/>
      <c r="Q159" s="78"/>
      <c r="R159" s="74"/>
      <c r="S159" s="74"/>
      <c r="T159" s="74"/>
      <c r="U159" s="78"/>
      <c r="V159" s="74"/>
      <c r="W159" s="74"/>
      <c r="X159" s="74"/>
    </row>
    <row r="160" spans="1:24" ht="15">
      <c r="A160" s="74"/>
      <c r="B160" s="7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78"/>
      <c r="P160" s="74"/>
      <c r="Q160" s="78"/>
      <c r="R160" s="74"/>
      <c r="S160" s="74"/>
      <c r="T160" s="74"/>
      <c r="U160" s="78"/>
      <c r="V160" s="74"/>
      <c r="W160" s="74"/>
      <c r="X160" s="74"/>
    </row>
    <row r="161" spans="1:24" ht="15">
      <c r="A161" s="74"/>
      <c r="B161" s="7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78"/>
      <c r="P161" s="74"/>
      <c r="Q161" s="78"/>
      <c r="R161" s="74"/>
      <c r="S161" s="74"/>
      <c r="T161" s="74"/>
      <c r="U161" s="78"/>
      <c r="V161" s="74"/>
      <c r="W161" s="74"/>
      <c r="X161" s="74"/>
    </row>
    <row r="162" spans="1:24" ht="15">
      <c r="A162" s="74"/>
      <c r="B162" s="7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78"/>
      <c r="P162" s="74"/>
      <c r="Q162" s="78"/>
      <c r="R162" s="74"/>
      <c r="S162" s="74"/>
      <c r="T162" s="74"/>
      <c r="U162" s="78"/>
      <c r="V162" s="74"/>
      <c r="W162" s="74"/>
      <c r="X162" s="74"/>
    </row>
    <row r="163" spans="1:24" ht="15">
      <c r="A163" s="74"/>
      <c r="B163" s="7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78"/>
      <c r="P163" s="74"/>
      <c r="Q163" s="78"/>
      <c r="R163" s="74"/>
      <c r="S163" s="74"/>
      <c r="T163" s="74"/>
      <c r="U163" s="78"/>
      <c r="V163" s="74"/>
      <c r="W163" s="74"/>
      <c r="X163" s="74"/>
    </row>
    <row r="164" spans="1:24" ht="15">
      <c r="A164" s="74"/>
      <c r="B164" s="7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78"/>
      <c r="P164" s="74"/>
      <c r="Q164" s="78"/>
      <c r="R164" s="74"/>
      <c r="S164" s="74"/>
      <c r="T164" s="74"/>
      <c r="U164" s="78"/>
      <c r="V164" s="74"/>
      <c r="W164" s="74"/>
      <c r="X164" s="74"/>
    </row>
    <row r="165" spans="1:24" ht="15">
      <c r="A165" s="74"/>
      <c r="B165" s="7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78"/>
      <c r="P165" s="74"/>
      <c r="Q165" s="78"/>
      <c r="R165" s="74"/>
      <c r="S165" s="74"/>
      <c r="T165" s="74"/>
      <c r="U165" s="78"/>
      <c r="V165" s="74"/>
      <c r="W165" s="74"/>
      <c r="X165" s="74"/>
    </row>
    <row r="166" spans="1:24" ht="15">
      <c r="A166" s="74"/>
      <c r="B166" s="7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78"/>
      <c r="P166" s="74"/>
      <c r="Q166" s="78"/>
      <c r="R166" s="74"/>
      <c r="S166" s="74"/>
      <c r="T166" s="74"/>
      <c r="U166" s="78"/>
      <c r="V166" s="74"/>
      <c r="W166" s="74"/>
      <c r="X166" s="74"/>
    </row>
    <row r="167" spans="1:24" ht="15">
      <c r="A167" s="74"/>
      <c r="B167" s="7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78"/>
      <c r="P167" s="74"/>
      <c r="Q167" s="78"/>
      <c r="R167" s="74"/>
      <c r="S167" s="74"/>
      <c r="T167" s="74"/>
      <c r="U167" s="78"/>
      <c r="V167" s="74"/>
      <c r="W167" s="74"/>
      <c r="X167" s="74"/>
    </row>
    <row r="168" spans="1:24" ht="15">
      <c r="A168" s="74"/>
      <c r="B168" s="7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78"/>
      <c r="P168" s="74"/>
      <c r="Q168" s="78"/>
      <c r="R168" s="74"/>
      <c r="S168" s="74"/>
      <c r="T168" s="74"/>
      <c r="U168" s="78"/>
      <c r="V168" s="74"/>
      <c r="W168" s="74"/>
      <c r="X168" s="74"/>
    </row>
    <row r="169" spans="1:24" ht="15">
      <c r="A169" s="74"/>
      <c r="B169" s="7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78"/>
      <c r="P169" s="74"/>
      <c r="Q169" s="78"/>
      <c r="R169" s="74"/>
      <c r="S169" s="74"/>
      <c r="T169" s="74"/>
      <c r="U169" s="78"/>
      <c r="V169" s="74"/>
      <c r="W169" s="74"/>
      <c r="X169" s="74"/>
    </row>
    <row r="170" spans="1:24" ht="15">
      <c r="A170" s="74"/>
      <c r="B170" s="7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78"/>
      <c r="P170" s="74"/>
      <c r="Q170" s="78"/>
      <c r="R170" s="74"/>
      <c r="S170" s="74"/>
      <c r="T170" s="74"/>
      <c r="U170" s="78"/>
      <c r="V170" s="74"/>
      <c r="W170" s="74"/>
      <c r="X170" s="74"/>
    </row>
    <row r="171" spans="1:24" ht="15">
      <c r="A171" s="74"/>
      <c r="B171" s="7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78"/>
      <c r="P171" s="74"/>
      <c r="Q171" s="78"/>
      <c r="R171" s="74"/>
      <c r="S171" s="74"/>
      <c r="T171" s="74"/>
      <c r="U171" s="78"/>
      <c r="V171" s="74"/>
      <c r="W171" s="74"/>
      <c r="X171" s="74"/>
    </row>
    <row r="172" spans="1:24" ht="15">
      <c r="A172" s="74"/>
      <c r="B172" s="7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78"/>
      <c r="P172" s="74"/>
      <c r="Q172" s="78"/>
      <c r="R172" s="74"/>
      <c r="S172" s="74"/>
      <c r="T172" s="74"/>
      <c r="U172" s="78"/>
      <c r="V172" s="74"/>
      <c r="W172" s="74"/>
      <c r="X172" s="74"/>
    </row>
    <row r="173" spans="1:24" ht="15">
      <c r="A173" s="74"/>
      <c r="B173" s="7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78"/>
      <c r="P173" s="74"/>
      <c r="Q173" s="78"/>
      <c r="R173" s="74"/>
      <c r="S173" s="74"/>
      <c r="T173" s="74"/>
      <c r="U173" s="78"/>
      <c r="V173" s="74"/>
      <c r="W173" s="74"/>
      <c r="X173" s="74"/>
    </row>
    <row r="174" spans="1:24" ht="15">
      <c r="A174" s="74"/>
      <c r="B174" s="7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78"/>
      <c r="P174" s="74"/>
      <c r="Q174" s="78"/>
      <c r="R174" s="74"/>
      <c r="S174" s="74"/>
      <c r="T174" s="74"/>
      <c r="U174" s="78"/>
      <c r="V174" s="74"/>
      <c r="W174" s="74"/>
      <c r="X174" s="74"/>
    </row>
    <row r="175" spans="1:24" ht="15">
      <c r="A175" s="74"/>
      <c r="B175" s="7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78"/>
      <c r="P175" s="74"/>
      <c r="Q175" s="78"/>
      <c r="R175" s="74"/>
      <c r="S175" s="74"/>
      <c r="T175" s="74"/>
      <c r="U175" s="78"/>
      <c r="V175" s="74"/>
      <c r="W175" s="74"/>
      <c r="X175" s="74"/>
    </row>
    <row r="176" spans="1:24" ht="15">
      <c r="A176" s="74"/>
      <c r="B176" s="7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78"/>
      <c r="P176" s="74"/>
      <c r="Q176" s="78"/>
      <c r="R176" s="74"/>
      <c r="S176" s="74"/>
      <c r="T176" s="74"/>
      <c r="U176" s="78"/>
      <c r="V176" s="74"/>
      <c r="W176" s="74"/>
      <c r="X176" s="74"/>
    </row>
    <row r="177" spans="1:24" ht="15">
      <c r="A177" s="74"/>
      <c r="B177" s="7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78"/>
      <c r="P177" s="74"/>
      <c r="Q177" s="78"/>
      <c r="R177" s="74"/>
      <c r="S177" s="74"/>
      <c r="T177" s="74"/>
      <c r="U177" s="78"/>
      <c r="V177" s="74"/>
      <c r="W177" s="74"/>
      <c r="X177" s="74"/>
    </row>
    <row r="178" spans="1:24" ht="15">
      <c r="A178" s="74"/>
      <c r="B178" s="7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78"/>
      <c r="P178" s="74"/>
      <c r="Q178" s="78"/>
      <c r="R178" s="74"/>
      <c r="S178" s="74"/>
      <c r="T178" s="74"/>
      <c r="U178" s="78"/>
      <c r="V178" s="74"/>
      <c r="W178" s="74"/>
      <c r="X178" s="74"/>
    </row>
    <row r="179" spans="1:24" ht="15">
      <c r="A179" s="74"/>
      <c r="B179" s="7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78"/>
      <c r="P179" s="74"/>
      <c r="Q179" s="78"/>
      <c r="R179" s="74"/>
      <c r="S179" s="74"/>
      <c r="T179" s="74"/>
      <c r="U179" s="78"/>
      <c r="V179" s="74"/>
      <c r="W179" s="74"/>
      <c r="X179" s="74"/>
    </row>
    <row r="180" spans="1:24" ht="15">
      <c r="A180" s="74"/>
      <c r="B180" s="7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78"/>
      <c r="P180" s="74"/>
      <c r="Q180" s="78"/>
      <c r="R180" s="74"/>
      <c r="S180" s="74"/>
      <c r="T180" s="74"/>
      <c r="U180" s="78"/>
      <c r="V180" s="74"/>
      <c r="W180" s="74"/>
      <c r="X180" s="74"/>
    </row>
    <row r="181" spans="1:24" ht="15">
      <c r="A181" s="74"/>
      <c r="B181" s="7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78"/>
      <c r="P181" s="74"/>
      <c r="Q181" s="78"/>
      <c r="R181" s="74"/>
      <c r="S181" s="74"/>
      <c r="T181" s="74"/>
      <c r="U181" s="78"/>
      <c r="V181" s="74"/>
      <c r="W181" s="74"/>
      <c r="X181" s="74"/>
    </row>
    <row r="182" spans="1:24" ht="15">
      <c r="A182" s="74"/>
      <c r="B182" s="7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78"/>
      <c r="P182" s="74"/>
      <c r="Q182" s="78"/>
      <c r="R182" s="74"/>
      <c r="S182" s="74"/>
      <c r="T182" s="74"/>
      <c r="U182" s="78"/>
      <c r="V182" s="74"/>
      <c r="W182" s="74"/>
      <c r="X182" s="74"/>
    </row>
    <row r="183" spans="1:24" ht="15">
      <c r="A183" s="74"/>
      <c r="B183" s="7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78"/>
      <c r="P183" s="74"/>
      <c r="Q183" s="78"/>
      <c r="R183" s="74"/>
      <c r="S183" s="74"/>
      <c r="T183" s="74"/>
      <c r="U183" s="78"/>
      <c r="V183" s="74"/>
      <c r="W183" s="74"/>
      <c r="X183" s="74"/>
    </row>
    <row r="184" spans="1:24" ht="15">
      <c r="A184" s="74"/>
      <c r="B184" s="7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78"/>
      <c r="P184" s="74"/>
      <c r="Q184" s="78"/>
      <c r="R184" s="74"/>
      <c r="S184" s="74"/>
      <c r="T184" s="74"/>
      <c r="U184" s="78"/>
      <c r="V184" s="74"/>
      <c r="W184" s="74"/>
      <c r="X184" s="74"/>
    </row>
    <row r="185" spans="1:24" ht="15">
      <c r="A185" s="74"/>
      <c r="B185" s="7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78"/>
      <c r="P185" s="74"/>
      <c r="Q185" s="78"/>
      <c r="R185" s="74"/>
      <c r="S185" s="74"/>
      <c r="T185" s="74"/>
      <c r="U185" s="78"/>
      <c r="V185" s="74"/>
      <c r="W185" s="74"/>
      <c r="X185" s="74"/>
    </row>
    <row r="186" spans="1:24" ht="15">
      <c r="A186" s="74"/>
      <c r="B186" s="7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78"/>
      <c r="P186" s="74"/>
      <c r="Q186" s="78"/>
      <c r="R186" s="74"/>
      <c r="S186" s="74"/>
      <c r="T186" s="74"/>
      <c r="U186" s="78"/>
      <c r="V186" s="74"/>
      <c r="W186" s="74"/>
      <c r="X186" s="74"/>
    </row>
    <row r="187" spans="1:24" ht="15">
      <c r="A187" s="74"/>
      <c r="B187" s="7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78"/>
      <c r="P187" s="74"/>
      <c r="Q187" s="78"/>
      <c r="R187" s="74"/>
      <c r="S187" s="74"/>
      <c r="T187" s="74"/>
      <c r="U187" s="78"/>
      <c r="V187" s="74"/>
      <c r="W187" s="74"/>
      <c r="X187" s="74"/>
    </row>
    <row r="188" spans="1:24" ht="15">
      <c r="A188" s="74"/>
      <c r="B188" s="7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78"/>
      <c r="P188" s="74"/>
      <c r="Q188" s="78"/>
      <c r="R188" s="74"/>
      <c r="S188" s="74"/>
      <c r="T188" s="74"/>
      <c r="U188" s="78"/>
      <c r="V188" s="74"/>
      <c r="W188" s="74"/>
      <c r="X188" s="74"/>
    </row>
    <row r="189" spans="1:24" ht="15">
      <c r="A189" s="74"/>
      <c r="B189" s="7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78"/>
      <c r="P189" s="74"/>
      <c r="Q189" s="78"/>
      <c r="R189" s="74"/>
      <c r="S189" s="74"/>
      <c r="T189" s="74"/>
      <c r="U189" s="78"/>
      <c r="V189" s="74"/>
      <c r="W189" s="74"/>
      <c r="X189" s="74"/>
    </row>
    <row r="190" spans="1:24" ht="15">
      <c r="A190" s="74"/>
      <c r="B190" s="7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78"/>
      <c r="P190" s="74"/>
      <c r="Q190" s="78"/>
      <c r="R190" s="74"/>
      <c r="S190" s="74"/>
      <c r="T190" s="74"/>
      <c r="U190" s="78"/>
      <c r="V190" s="74"/>
      <c r="W190" s="74"/>
      <c r="X190" s="74"/>
    </row>
    <row r="191" spans="1:24" ht="15">
      <c r="A191" s="74"/>
      <c r="B191" s="7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78"/>
      <c r="P191" s="74"/>
      <c r="Q191" s="78"/>
      <c r="R191" s="74"/>
      <c r="S191" s="74"/>
      <c r="T191" s="74"/>
      <c r="U191" s="78"/>
      <c r="V191" s="74"/>
      <c r="W191" s="74"/>
      <c r="X191" s="74"/>
    </row>
    <row r="192" spans="1:24" ht="15">
      <c r="A192" s="74"/>
      <c r="B192" s="7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78"/>
      <c r="P192" s="74"/>
      <c r="Q192" s="78"/>
      <c r="R192" s="74"/>
      <c r="S192" s="74"/>
      <c r="T192" s="74"/>
      <c r="U192" s="78"/>
      <c r="V192" s="74"/>
      <c r="W192" s="74"/>
      <c r="X192" s="74"/>
    </row>
    <row r="193" spans="1:24" ht="15">
      <c r="A193" s="74"/>
      <c r="B193" s="7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78"/>
      <c r="P193" s="74"/>
      <c r="Q193" s="78"/>
      <c r="R193" s="74"/>
      <c r="S193" s="74"/>
      <c r="T193" s="74"/>
      <c r="U193" s="78"/>
      <c r="V193" s="74"/>
      <c r="W193" s="74"/>
      <c r="X193" s="74"/>
    </row>
    <row r="194" spans="1:24" ht="15">
      <c r="A194" s="74"/>
      <c r="B194" s="7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78"/>
      <c r="P194" s="74"/>
      <c r="Q194" s="78"/>
      <c r="R194" s="74"/>
      <c r="S194" s="74"/>
      <c r="T194" s="74"/>
      <c r="U194" s="78"/>
      <c r="V194" s="74"/>
      <c r="W194" s="74"/>
      <c r="X194" s="74"/>
    </row>
    <row r="195" spans="1:24" ht="15">
      <c r="A195" s="74"/>
      <c r="B195" s="7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78"/>
      <c r="P195" s="74"/>
      <c r="Q195" s="78"/>
      <c r="R195" s="74"/>
      <c r="S195" s="74"/>
      <c r="T195" s="74"/>
      <c r="U195" s="78"/>
      <c r="V195" s="74"/>
      <c r="W195" s="74"/>
      <c r="X195" s="74"/>
    </row>
    <row r="196" spans="1:24" ht="15">
      <c r="A196" s="74"/>
      <c r="B196" s="7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78"/>
      <c r="P196" s="74"/>
      <c r="Q196" s="78"/>
      <c r="R196" s="74"/>
      <c r="S196" s="74"/>
      <c r="T196" s="74"/>
      <c r="U196" s="78"/>
      <c r="V196" s="74"/>
      <c r="W196" s="74"/>
      <c r="X196" s="74"/>
    </row>
    <row r="197" spans="1:24" ht="15">
      <c r="A197" s="74"/>
      <c r="B197" s="7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78"/>
      <c r="P197" s="74"/>
      <c r="Q197" s="78"/>
      <c r="R197" s="74"/>
      <c r="S197" s="74"/>
      <c r="T197" s="74"/>
      <c r="U197" s="78"/>
      <c r="V197" s="74"/>
      <c r="W197" s="74"/>
      <c r="X197" s="74"/>
    </row>
    <row r="198" spans="1:24" ht="15">
      <c r="A198" s="74"/>
      <c r="B198" s="7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78"/>
      <c r="P198" s="74"/>
      <c r="Q198" s="78"/>
      <c r="R198" s="74"/>
      <c r="S198" s="74"/>
      <c r="T198" s="74"/>
      <c r="U198" s="78"/>
      <c r="V198" s="74"/>
      <c r="W198" s="74"/>
      <c r="X198" s="74"/>
    </row>
    <row r="199" spans="1:24" ht="15">
      <c r="A199" s="74"/>
      <c r="B199" s="7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78"/>
      <c r="P199" s="74"/>
      <c r="Q199" s="78"/>
      <c r="R199" s="74"/>
      <c r="S199" s="74"/>
      <c r="T199" s="74"/>
      <c r="U199" s="78"/>
      <c r="V199" s="74"/>
      <c r="W199" s="74"/>
      <c r="X199" s="74"/>
    </row>
    <row r="200" spans="1:24" ht="15">
      <c r="A200" s="74"/>
      <c r="B200" s="7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78"/>
      <c r="P200" s="74"/>
      <c r="Q200" s="78"/>
      <c r="R200" s="74"/>
      <c r="S200" s="74"/>
      <c r="T200" s="74"/>
      <c r="U200" s="78"/>
      <c r="V200" s="74"/>
      <c r="W200" s="74"/>
      <c r="X200" s="74"/>
    </row>
    <row r="201" spans="1:24" ht="15">
      <c r="A201" s="74"/>
      <c r="B201" s="7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78"/>
      <c r="P201" s="74"/>
      <c r="Q201" s="78"/>
      <c r="R201" s="74"/>
      <c r="S201" s="74"/>
      <c r="T201" s="74"/>
      <c r="U201" s="78"/>
      <c r="V201" s="74"/>
      <c r="W201" s="74"/>
      <c r="X201" s="74"/>
    </row>
    <row r="202" spans="1:24" ht="15">
      <c r="A202" s="74"/>
      <c r="B202" s="7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78"/>
      <c r="P202" s="74"/>
      <c r="Q202" s="78"/>
      <c r="R202" s="74"/>
      <c r="S202" s="74"/>
      <c r="T202" s="74"/>
      <c r="U202" s="78"/>
      <c r="V202" s="74"/>
      <c r="W202" s="74"/>
      <c r="X202" s="74"/>
    </row>
    <row r="203" spans="1:24" ht="15">
      <c r="A203" s="74"/>
      <c r="B203" s="7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78"/>
      <c r="P203" s="74"/>
      <c r="Q203" s="78"/>
      <c r="R203" s="74"/>
      <c r="S203" s="74"/>
      <c r="T203" s="74"/>
      <c r="U203" s="78"/>
      <c r="V203" s="74"/>
      <c r="W203" s="74"/>
      <c r="X203" s="74"/>
    </row>
    <row r="204" spans="1:24" ht="15">
      <c r="A204" s="74"/>
      <c r="B204" s="7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78"/>
      <c r="P204" s="74"/>
      <c r="Q204" s="78"/>
      <c r="R204" s="74"/>
      <c r="S204" s="74"/>
      <c r="T204" s="74"/>
      <c r="U204" s="78"/>
      <c r="V204" s="74"/>
      <c r="W204" s="74"/>
      <c r="X204" s="74"/>
    </row>
    <row r="205" spans="1:24" ht="15">
      <c r="A205" s="74"/>
      <c r="B205" s="7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78"/>
      <c r="P205" s="74"/>
      <c r="Q205" s="78"/>
      <c r="R205" s="74"/>
      <c r="S205" s="74"/>
      <c r="T205" s="74"/>
      <c r="U205" s="78"/>
      <c r="V205" s="74"/>
      <c r="W205" s="74"/>
      <c r="X205" s="74"/>
    </row>
    <row r="206" spans="1:24" ht="15">
      <c r="A206" s="74"/>
      <c r="B206" s="74"/>
      <c r="C206" s="78"/>
      <c r="D206" s="74"/>
      <c r="E206" s="78"/>
      <c r="F206" s="74"/>
      <c r="G206" s="78"/>
      <c r="H206" s="74"/>
      <c r="I206" s="74"/>
      <c r="J206" s="74"/>
      <c r="K206" s="78"/>
      <c r="L206" s="74"/>
      <c r="M206" s="78"/>
      <c r="N206" s="74"/>
      <c r="O206" s="78"/>
      <c r="P206" s="74"/>
      <c r="Q206" s="78"/>
      <c r="R206" s="74"/>
      <c r="S206" s="74"/>
      <c r="T206" s="74"/>
      <c r="U206" s="78"/>
      <c r="V206" s="74"/>
      <c r="W206" s="74"/>
      <c r="X206" s="74"/>
    </row>
    <row r="207" spans="1:24" ht="15">
      <c r="A207" s="74"/>
      <c r="B207" s="74"/>
      <c r="C207" s="78"/>
      <c r="D207" s="74"/>
      <c r="E207" s="78"/>
      <c r="F207" s="74"/>
      <c r="G207" s="78"/>
      <c r="H207" s="74"/>
      <c r="I207" s="74"/>
      <c r="J207" s="74"/>
      <c r="K207" s="78"/>
      <c r="L207" s="74"/>
      <c r="M207" s="78"/>
      <c r="N207" s="74"/>
      <c r="O207" s="78"/>
      <c r="P207" s="74"/>
      <c r="Q207" s="78"/>
      <c r="R207" s="74"/>
      <c r="S207" s="74"/>
      <c r="T207" s="74"/>
      <c r="U207" s="78"/>
      <c r="V207" s="74"/>
      <c r="W207" s="74"/>
      <c r="X207" s="74"/>
    </row>
    <row r="208" spans="1:24" ht="15">
      <c r="A208" s="74"/>
      <c r="B208" s="74"/>
      <c r="C208" s="78"/>
      <c r="D208" s="74"/>
      <c r="E208" s="78"/>
      <c r="F208" s="74"/>
      <c r="G208" s="78"/>
      <c r="H208" s="74"/>
      <c r="I208" s="74"/>
      <c r="J208" s="74"/>
      <c r="K208" s="78"/>
      <c r="L208" s="74"/>
      <c r="M208" s="78"/>
      <c r="N208" s="74"/>
      <c r="O208" s="78"/>
      <c r="P208" s="74"/>
      <c r="Q208" s="78"/>
      <c r="R208" s="74"/>
      <c r="S208" s="74"/>
      <c r="T208" s="74"/>
      <c r="U208" s="78"/>
      <c r="V208" s="74"/>
      <c r="W208" s="74"/>
      <c r="X208" s="74"/>
    </row>
    <row r="209" spans="1:24" ht="15">
      <c r="A209" s="74"/>
      <c r="B209" s="74"/>
      <c r="C209" s="78"/>
      <c r="D209" s="74"/>
      <c r="E209" s="78"/>
      <c r="F209" s="74"/>
      <c r="G209" s="78"/>
      <c r="H209" s="74"/>
      <c r="I209" s="74"/>
      <c r="J209" s="74"/>
      <c r="K209" s="78"/>
      <c r="L209" s="74"/>
      <c r="M209" s="78"/>
      <c r="N209" s="74"/>
      <c r="O209" s="78"/>
      <c r="P209" s="74"/>
      <c r="Q209" s="78"/>
      <c r="R209" s="74"/>
      <c r="S209" s="74"/>
      <c r="T209" s="74"/>
      <c r="U209" s="78"/>
      <c r="V209" s="74"/>
      <c r="W209" s="74"/>
      <c r="X209" s="74"/>
    </row>
    <row r="210" spans="1:24" ht="15">
      <c r="A210" s="74"/>
      <c r="B210" s="74"/>
      <c r="C210" s="78"/>
      <c r="D210" s="74"/>
      <c r="E210" s="78"/>
      <c r="F210" s="74"/>
      <c r="G210" s="78"/>
      <c r="H210" s="74"/>
      <c r="I210" s="74"/>
      <c r="J210" s="74"/>
      <c r="K210" s="78"/>
      <c r="L210" s="74"/>
      <c r="M210" s="78"/>
      <c r="N210" s="74"/>
      <c r="O210" s="78"/>
      <c r="P210" s="74"/>
      <c r="Q210" s="78"/>
      <c r="R210" s="74"/>
      <c r="S210" s="74"/>
      <c r="T210" s="74"/>
      <c r="U210" s="78"/>
      <c r="V210" s="74"/>
      <c r="W210" s="74"/>
      <c r="X210" s="74"/>
    </row>
    <row r="211" spans="1:24" ht="15">
      <c r="A211" s="74"/>
      <c r="B211" s="74"/>
      <c r="C211" s="78"/>
      <c r="D211" s="74"/>
      <c r="E211" s="78"/>
      <c r="F211" s="74"/>
      <c r="G211" s="78"/>
      <c r="H211" s="74"/>
      <c r="I211" s="74"/>
      <c r="J211" s="74"/>
      <c r="K211" s="78"/>
      <c r="L211" s="74"/>
      <c r="M211" s="78"/>
      <c r="N211" s="74"/>
      <c r="O211" s="78"/>
      <c r="P211" s="74"/>
      <c r="Q211" s="78"/>
      <c r="R211" s="74"/>
      <c r="S211" s="74"/>
      <c r="T211" s="74"/>
      <c r="U211" s="78"/>
      <c r="V211" s="74"/>
      <c r="W211" s="74"/>
      <c r="X211" s="74"/>
    </row>
    <row r="212" spans="1:24" ht="15">
      <c r="A212" s="74"/>
      <c r="B212" s="74"/>
      <c r="C212" s="78"/>
      <c r="D212" s="74"/>
      <c r="E212" s="78"/>
      <c r="F212" s="74"/>
      <c r="G212" s="78"/>
      <c r="H212" s="74"/>
      <c r="I212" s="74"/>
      <c r="J212" s="74"/>
      <c r="K212" s="78"/>
      <c r="L212" s="74"/>
      <c r="M212" s="78"/>
      <c r="N212" s="74"/>
      <c r="O212" s="78"/>
      <c r="P212" s="74"/>
      <c r="Q212" s="78"/>
      <c r="R212" s="74"/>
      <c r="S212" s="74"/>
      <c r="T212" s="74"/>
      <c r="U212" s="78"/>
      <c r="V212" s="74"/>
      <c r="W212" s="74"/>
      <c r="X212" s="74"/>
    </row>
    <row r="213" spans="1:24" ht="15">
      <c r="A213" s="74"/>
      <c r="B213" s="74"/>
      <c r="C213" s="78"/>
      <c r="D213" s="74"/>
      <c r="E213" s="78"/>
      <c r="F213" s="74"/>
      <c r="G213" s="78"/>
      <c r="H213" s="74"/>
      <c r="I213" s="74"/>
      <c r="J213" s="74"/>
      <c r="K213" s="78"/>
      <c r="L213" s="74"/>
      <c r="M213" s="78"/>
      <c r="N213" s="74"/>
      <c r="O213" s="78"/>
      <c r="P213" s="74"/>
      <c r="Q213" s="78"/>
      <c r="R213" s="74"/>
      <c r="S213" s="74"/>
      <c r="T213" s="74"/>
      <c r="U213" s="78"/>
      <c r="V213" s="74"/>
      <c r="W213" s="74"/>
      <c r="X213" s="74"/>
    </row>
    <row r="214" spans="1:24" ht="15">
      <c r="A214" s="74"/>
      <c r="B214" s="74"/>
      <c r="C214" s="78"/>
      <c r="D214" s="74"/>
      <c r="E214" s="78"/>
      <c r="F214" s="74"/>
      <c r="G214" s="78"/>
      <c r="H214" s="74"/>
      <c r="I214" s="74"/>
      <c r="J214" s="74"/>
      <c r="K214" s="78"/>
      <c r="L214" s="74"/>
      <c r="M214" s="78"/>
      <c r="N214" s="74"/>
      <c r="O214" s="78"/>
      <c r="P214" s="74"/>
      <c r="Q214" s="78"/>
      <c r="R214" s="74"/>
      <c r="S214" s="74"/>
      <c r="T214" s="74"/>
      <c r="U214" s="78"/>
      <c r="V214" s="74"/>
      <c r="W214" s="74"/>
      <c r="X214" s="74"/>
    </row>
    <row r="215" spans="1:24" ht="15">
      <c r="A215" s="74"/>
      <c r="B215" s="74"/>
      <c r="C215" s="78"/>
      <c r="D215" s="74"/>
      <c r="E215" s="78"/>
      <c r="F215" s="74"/>
      <c r="G215" s="78"/>
      <c r="H215" s="74"/>
      <c r="I215" s="74"/>
      <c r="J215" s="74"/>
      <c r="K215" s="78"/>
      <c r="L215" s="74"/>
      <c r="M215" s="78"/>
      <c r="N215" s="74"/>
      <c r="O215" s="78"/>
      <c r="P215" s="74"/>
      <c r="Q215" s="78"/>
      <c r="R215" s="74"/>
      <c r="S215" s="74"/>
      <c r="T215" s="74"/>
      <c r="U215" s="78"/>
      <c r="V215" s="74"/>
      <c r="W215" s="74"/>
      <c r="X215" s="74"/>
    </row>
  </sheetData>
  <sheetProtection/>
  <mergeCells count="20">
    <mergeCell ref="A1:X1"/>
    <mergeCell ref="A2:A6"/>
    <mergeCell ref="B2:B6"/>
    <mergeCell ref="C2:X2"/>
    <mergeCell ref="C3:L3"/>
    <mergeCell ref="M3:V3"/>
    <mergeCell ref="W3:X5"/>
    <mergeCell ref="C4:J4"/>
    <mergeCell ref="K4:L5"/>
    <mergeCell ref="M4:T4"/>
    <mergeCell ref="A29:B29"/>
    <mergeCell ref="U4:V5"/>
    <mergeCell ref="C5:D5"/>
    <mergeCell ref="E5:F5"/>
    <mergeCell ref="G5:H5"/>
    <mergeCell ref="I5:J5"/>
    <mergeCell ref="M5:N5"/>
    <mergeCell ref="O5:P5"/>
    <mergeCell ref="Q5:R5"/>
    <mergeCell ref="S5:T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36"/>
  <sheetViews>
    <sheetView zoomScale="70" zoomScaleNormal="70" zoomScalePageLayoutView="0" workbookViewId="0" topLeftCell="A1">
      <selection activeCell="A1" sqref="A1:Q1"/>
    </sheetView>
  </sheetViews>
  <sheetFormatPr defaultColWidth="11.421875" defaultRowHeight="15"/>
  <cols>
    <col min="1" max="1" width="10.7109375" style="69" customWidth="1"/>
    <col min="2" max="2" width="77.8515625" style="69" bestFit="1" customWidth="1"/>
    <col min="3" max="17" width="10.28125" style="69" customWidth="1"/>
    <col min="18" max="16384" width="11.421875" style="69" customWidth="1"/>
  </cols>
  <sheetData>
    <row r="1" spans="1:17" ht="24.75" customHeight="1" thickBot="1" thickTop="1">
      <c r="A1" s="353" t="s">
        <v>309</v>
      </c>
      <c r="B1" s="354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6"/>
    </row>
    <row r="2" spans="1:17" ht="19.5" customHeight="1" thickBot="1" thickTop="1">
      <c r="A2" s="338" t="s">
        <v>32</v>
      </c>
      <c r="B2" s="341" t="s">
        <v>12</v>
      </c>
      <c r="C2" s="390" t="s">
        <v>99</v>
      </c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2"/>
    </row>
    <row r="3" spans="1:17" ht="19.5" customHeight="1" thickBot="1">
      <c r="A3" s="338"/>
      <c r="B3" s="341"/>
      <c r="C3" s="393" t="s">
        <v>100</v>
      </c>
      <c r="D3" s="394"/>
      <c r="E3" s="394"/>
      <c r="F3" s="394"/>
      <c r="G3" s="394"/>
      <c r="H3" s="332" t="s">
        <v>101</v>
      </c>
      <c r="I3" s="394"/>
      <c r="J3" s="394"/>
      <c r="K3" s="394"/>
      <c r="L3" s="394"/>
      <c r="M3" s="332" t="s">
        <v>102</v>
      </c>
      <c r="N3" s="394"/>
      <c r="O3" s="394"/>
      <c r="P3" s="394"/>
      <c r="Q3" s="395"/>
    </row>
    <row r="4" spans="1:17" ht="19.5" customHeight="1" thickBot="1">
      <c r="A4" s="338"/>
      <c r="B4" s="341"/>
      <c r="C4" s="385" t="s">
        <v>103</v>
      </c>
      <c r="D4" s="386"/>
      <c r="E4" s="386"/>
      <c r="F4" s="387"/>
      <c r="G4" s="388" t="s">
        <v>89</v>
      </c>
      <c r="H4" s="385" t="s">
        <v>103</v>
      </c>
      <c r="I4" s="386"/>
      <c r="J4" s="386"/>
      <c r="K4" s="387"/>
      <c r="L4" s="388" t="s">
        <v>89</v>
      </c>
      <c r="M4" s="385" t="s">
        <v>103</v>
      </c>
      <c r="N4" s="386"/>
      <c r="O4" s="386"/>
      <c r="P4" s="387"/>
      <c r="Q4" s="388" t="s">
        <v>89</v>
      </c>
    </row>
    <row r="5" spans="1:17" ht="24.75" customHeight="1" thickBot="1">
      <c r="A5" s="339"/>
      <c r="B5" s="342"/>
      <c r="C5" s="309" t="s">
        <v>91</v>
      </c>
      <c r="D5" s="311" t="s">
        <v>92</v>
      </c>
      <c r="E5" s="311" t="s">
        <v>93</v>
      </c>
      <c r="F5" s="312" t="s">
        <v>94</v>
      </c>
      <c r="G5" s="412"/>
      <c r="H5" s="309" t="s">
        <v>91</v>
      </c>
      <c r="I5" s="311" t="s">
        <v>92</v>
      </c>
      <c r="J5" s="311" t="s">
        <v>93</v>
      </c>
      <c r="K5" s="312" t="s">
        <v>94</v>
      </c>
      <c r="L5" s="412"/>
      <c r="M5" s="309" t="s">
        <v>91</v>
      </c>
      <c r="N5" s="311" t="s">
        <v>92</v>
      </c>
      <c r="O5" s="310" t="s">
        <v>93</v>
      </c>
      <c r="P5" s="312" t="s">
        <v>94</v>
      </c>
      <c r="Q5" s="412"/>
    </row>
    <row r="6" spans="1:18" ht="15">
      <c r="A6" s="272" t="s">
        <v>126</v>
      </c>
      <c r="B6" s="241" t="s">
        <v>127</v>
      </c>
      <c r="C6" s="37">
        <v>121</v>
      </c>
      <c r="D6" s="97">
        <v>119</v>
      </c>
      <c r="E6" s="97">
        <v>16</v>
      </c>
      <c r="F6" s="152">
        <v>0</v>
      </c>
      <c r="G6" s="278">
        <v>256</v>
      </c>
      <c r="H6" s="128">
        <v>452</v>
      </c>
      <c r="I6" s="97">
        <v>535</v>
      </c>
      <c r="J6" s="97">
        <v>128</v>
      </c>
      <c r="K6" s="97">
        <v>6</v>
      </c>
      <c r="L6" s="278">
        <v>1121</v>
      </c>
      <c r="M6" s="97">
        <v>230</v>
      </c>
      <c r="N6" s="97">
        <v>238</v>
      </c>
      <c r="O6" s="97">
        <v>99</v>
      </c>
      <c r="P6" s="97">
        <v>2</v>
      </c>
      <c r="Q6" s="278">
        <v>569</v>
      </c>
      <c r="R6" s="295"/>
    </row>
    <row r="7" spans="1:18" ht="28.5">
      <c r="A7" s="206" t="s">
        <v>128</v>
      </c>
      <c r="B7" s="207" t="s">
        <v>129</v>
      </c>
      <c r="C7" s="29">
        <v>88</v>
      </c>
      <c r="D7" s="99">
        <v>107</v>
      </c>
      <c r="E7" s="99">
        <v>18</v>
      </c>
      <c r="F7" s="153">
        <v>0</v>
      </c>
      <c r="G7" s="279">
        <v>213</v>
      </c>
      <c r="H7" s="129">
        <v>410</v>
      </c>
      <c r="I7" s="99">
        <v>572</v>
      </c>
      <c r="J7" s="99">
        <v>143</v>
      </c>
      <c r="K7" s="99">
        <v>0</v>
      </c>
      <c r="L7" s="279">
        <v>1125</v>
      </c>
      <c r="M7" s="99">
        <v>252</v>
      </c>
      <c r="N7" s="99">
        <v>303</v>
      </c>
      <c r="O7" s="99">
        <v>142</v>
      </c>
      <c r="P7" s="99">
        <v>0</v>
      </c>
      <c r="Q7" s="279">
        <v>697</v>
      </c>
      <c r="R7" s="295"/>
    </row>
    <row r="8" spans="1:18" ht="15">
      <c r="A8" s="206" t="s">
        <v>130</v>
      </c>
      <c r="B8" s="207" t="s">
        <v>131</v>
      </c>
      <c r="C8" s="29">
        <v>14</v>
      </c>
      <c r="D8" s="99">
        <v>18</v>
      </c>
      <c r="E8" s="99">
        <v>0</v>
      </c>
      <c r="F8" s="153">
        <v>0</v>
      </c>
      <c r="G8" s="279">
        <v>32</v>
      </c>
      <c r="H8" s="129">
        <v>76</v>
      </c>
      <c r="I8" s="99">
        <v>108</v>
      </c>
      <c r="J8" s="99">
        <v>32</v>
      </c>
      <c r="K8" s="99">
        <v>0</v>
      </c>
      <c r="L8" s="279">
        <v>216</v>
      </c>
      <c r="M8" s="99">
        <v>39</v>
      </c>
      <c r="N8" s="99">
        <v>51</v>
      </c>
      <c r="O8" s="99">
        <v>24</v>
      </c>
      <c r="P8" s="99">
        <v>0</v>
      </c>
      <c r="Q8" s="279">
        <v>114</v>
      </c>
      <c r="R8" s="295"/>
    </row>
    <row r="9" spans="1:18" ht="15">
      <c r="A9" s="206" t="s">
        <v>132</v>
      </c>
      <c r="B9" s="207" t="s">
        <v>133</v>
      </c>
      <c r="C9" s="29">
        <v>4</v>
      </c>
      <c r="D9" s="99">
        <v>2</v>
      </c>
      <c r="E9" s="99">
        <v>0</v>
      </c>
      <c r="F9" s="153">
        <v>0</v>
      </c>
      <c r="G9" s="279">
        <v>6</v>
      </c>
      <c r="H9" s="129">
        <v>4</v>
      </c>
      <c r="I9" s="99">
        <v>15</v>
      </c>
      <c r="J9" s="99">
        <v>5</v>
      </c>
      <c r="K9" s="99">
        <v>0</v>
      </c>
      <c r="L9" s="279">
        <v>24</v>
      </c>
      <c r="M9" s="99">
        <v>7</v>
      </c>
      <c r="N9" s="99">
        <v>5</v>
      </c>
      <c r="O9" s="99">
        <v>3</v>
      </c>
      <c r="P9" s="99">
        <v>0</v>
      </c>
      <c r="Q9" s="279">
        <v>15</v>
      </c>
      <c r="R9" s="295"/>
    </row>
    <row r="10" spans="1:18" ht="15">
      <c r="A10" s="206" t="s">
        <v>134</v>
      </c>
      <c r="B10" s="207" t="s">
        <v>135</v>
      </c>
      <c r="C10" s="29">
        <v>0</v>
      </c>
      <c r="D10" s="99">
        <v>0</v>
      </c>
      <c r="E10" s="99">
        <v>0</v>
      </c>
      <c r="F10" s="153">
        <v>0</v>
      </c>
      <c r="G10" s="279">
        <v>0</v>
      </c>
      <c r="H10" s="129">
        <v>6</v>
      </c>
      <c r="I10" s="99">
        <v>3</v>
      </c>
      <c r="J10" s="99">
        <v>3</v>
      </c>
      <c r="K10" s="99">
        <v>0</v>
      </c>
      <c r="L10" s="279">
        <v>12</v>
      </c>
      <c r="M10" s="99">
        <v>2</v>
      </c>
      <c r="N10" s="99">
        <v>4</v>
      </c>
      <c r="O10" s="99">
        <v>1</v>
      </c>
      <c r="P10" s="99">
        <v>0</v>
      </c>
      <c r="Q10" s="279">
        <v>7</v>
      </c>
      <c r="R10" s="295"/>
    </row>
    <row r="11" spans="1:18" ht="15">
      <c r="A11" s="206" t="s">
        <v>136</v>
      </c>
      <c r="B11" s="207" t="s">
        <v>137</v>
      </c>
      <c r="C11" s="29">
        <v>0</v>
      </c>
      <c r="D11" s="99">
        <v>0</v>
      </c>
      <c r="E11" s="99">
        <v>1</v>
      </c>
      <c r="F11" s="153">
        <v>0</v>
      </c>
      <c r="G11" s="279">
        <v>1</v>
      </c>
      <c r="H11" s="129">
        <v>3</v>
      </c>
      <c r="I11" s="99">
        <v>3</v>
      </c>
      <c r="J11" s="99">
        <v>0</v>
      </c>
      <c r="K11" s="99">
        <v>0</v>
      </c>
      <c r="L11" s="279">
        <v>6</v>
      </c>
      <c r="M11" s="99">
        <v>1</v>
      </c>
      <c r="N11" s="99">
        <v>1</v>
      </c>
      <c r="O11" s="99">
        <v>0</v>
      </c>
      <c r="P11" s="99">
        <v>0</v>
      </c>
      <c r="Q11" s="279">
        <v>2</v>
      </c>
      <c r="R11" s="295"/>
    </row>
    <row r="12" spans="1:18" ht="15">
      <c r="A12" s="206" t="s">
        <v>138</v>
      </c>
      <c r="B12" s="207" t="s">
        <v>139</v>
      </c>
      <c r="C12" s="29">
        <v>0</v>
      </c>
      <c r="D12" s="99">
        <v>3</v>
      </c>
      <c r="E12" s="99">
        <v>0</v>
      </c>
      <c r="F12" s="153">
        <v>0</v>
      </c>
      <c r="G12" s="279">
        <v>3</v>
      </c>
      <c r="H12" s="129">
        <v>5</v>
      </c>
      <c r="I12" s="99">
        <v>3</v>
      </c>
      <c r="J12" s="99">
        <v>1</v>
      </c>
      <c r="K12" s="99">
        <v>0</v>
      </c>
      <c r="L12" s="279">
        <v>9</v>
      </c>
      <c r="M12" s="99">
        <v>2</v>
      </c>
      <c r="N12" s="99">
        <v>1</v>
      </c>
      <c r="O12" s="99">
        <v>0</v>
      </c>
      <c r="P12" s="99">
        <v>0</v>
      </c>
      <c r="Q12" s="279">
        <v>3</v>
      </c>
      <c r="R12" s="295"/>
    </row>
    <row r="13" spans="1:18" ht="15">
      <c r="A13" s="206" t="s">
        <v>140</v>
      </c>
      <c r="B13" s="207" t="s">
        <v>141</v>
      </c>
      <c r="C13" s="29">
        <v>0</v>
      </c>
      <c r="D13" s="99">
        <v>1</v>
      </c>
      <c r="E13" s="99">
        <v>0</v>
      </c>
      <c r="F13" s="153">
        <v>0</v>
      </c>
      <c r="G13" s="279">
        <v>1</v>
      </c>
      <c r="H13" s="129">
        <v>1</v>
      </c>
      <c r="I13" s="99">
        <v>0</v>
      </c>
      <c r="J13" s="99">
        <v>1</v>
      </c>
      <c r="K13" s="99">
        <v>0</v>
      </c>
      <c r="L13" s="279">
        <v>2</v>
      </c>
      <c r="M13" s="99">
        <v>1</v>
      </c>
      <c r="N13" s="99">
        <v>1</v>
      </c>
      <c r="O13" s="99">
        <v>0</v>
      </c>
      <c r="P13" s="99">
        <v>0</v>
      </c>
      <c r="Q13" s="279">
        <v>2</v>
      </c>
      <c r="R13" s="295"/>
    </row>
    <row r="14" spans="1:18" ht="15">
      <c r="A14" s="206" t="s">
        <v>142</v>
      </c>
      <c r="B14" s="207" t="s">
        <v>143</v>
      </c>
      <c r="C14" s="29">
        <v>0</v>
      </c>
      <c r="D14" s="99">
        <v>0</v>
      </c>
      <c r="E14" s="99">
        <v>0</v>
      </c>
      <c r="F14" s="153">
        <v>0</v>
      </c>
      <c r="G14" s="279">
        <v>0</v>
      </c>
      <c r="H14" s="129">
        <v>1</v>
      </c>
      <c r="I14" s="99">
        <v>0</v>
      </c>
      <c r="J14" s="99">
        <v>0</v>
      </c>
      <c r="K14" s="99">
        <v>0</v>
      </c>
      <c r="L14" s="279">
        <v>1</v>
      </c>
      <c r="M14" s="99">
        <v>1</v>
      </c>
      <c r="N14" s="99">
        <v>0</v>
      </c>
      <c r="O14" s="99">
        <v>0</v>
      </c>
      <c r="P14" s="99">
        <v>0</v>
      </c>
      <c r="Q14" s="279">
        <v>1</v>
      </c>
      <c r="R14" s="295"/>
    </row>
    <row r="15" spans="1:18" ht="15">
      <c r="A15" s="206" t="s">
        <v>144</v>
      </c>
      <c r="B15" s="207" t="s">
        <v>145</v>
      </c>
      <c r="C15" s="29">
        <v>1</v>
      </c>
      <c r="D15" s="99">
        <v>0</v>
      </c>
      <c r="E15" s="99">
        <v>0</v>
      </c>
      <c r="F15" s="153">
        <v>0</v>
      </c>
      <c r="G15" s="279">
        <v>1</v>
      </c>
      <c r="H15" s="129">
        <v>0</v>
      </c>
      <c r="I15" s="99">
        <v>4</v>
      </c>
      <c r="J15" s="99">
        <v>0</v>
      </c>
      <c r="K15" s="99">
        <v>0</v>
      </c>
      <c r="L15" s="279">
        <v>4</v>
      </c>
      <c r="M15" s="99">
        <v>1</v>
      </c>
      <c r="N15" s="99">
        <v>2</v>
      </c>
      <c r="O15" s="99">
        <v>0</v>
      </c>
      <c r="P15" s="99">
        <v>0</v>
      </c>
      <c r="Q15" s="279">
        <v>3</v>
      </c>
      <c r="R15" s="295"/>
    </row>
    <row r="16" spans="1:18" ht="15">
      <c r="A16" s="206" t="s">
        <v>146</v>
      </c>
      <c r="B16" s="207" t="s">
        <v>147</v>
      </c>
      <c r="C16" s="29">
        <v>0</v>
      </c>
      <c r="D16" s="99">
        <v>0</v>
      </c>
      <c r="E16" s="99">
        <v>0</v>
      </c>
      <c r="F16" s="153">
        <v>0</v>
      </c>
      <c r="G16" s="279">
        <v>0</v>
      </c>
      <c r="H16" s="129">
        <v>2</v>
      </c>
      <c r="I16" s="99">
        <v>1</v>
      </c>
      <c r="J16" s="99">
        <v>0</v>
      </c>
      <c r="K16" s="99">
        <v>0</v>
      </c>
      <c r="L16" s="279">
        <v>3</v>
      </c>
      <c r="M16" s="99">
        <v>2</v>
      </c>
      <c r="N16" s="99">
        <v>0</v>
      </c>
      <c r="O16" s="99">
        <v>0</v>
      </c>
      <c r="P16" s="99">
        <v>0</v>
      </c>
      <c r="Q16" s="279">
        <v>2</v>
      </c>
      <c r="R16" s="295"/>
    </row>
    <row r="17" spans="1:18" ht="15">
      <c r="A17" s="206" t="s">
        <v>148</v>
      </c>
      <c r="B17" s="207" t="s">
        <v>149</v>
      </c>
      <c r="C17" s="29">
        <v>2</v>
      </c>
      <c r="D17" s="99">
        <v>2</v>
      </c>
      <c r="E17" s="99">
        <v>0</v>
      </c>
      <c r="F17" s="153">
        <v>0</v>
      </c>
      <c r="G17" s="279">
        <v>4</v>
      </c>
      <c r="H17" s="129">
        <v>9</v>
      </c>
      <c r="I17" s="99">
        <v>12</v>
      </c>
      <c r="J17" s="99">
        <v>2</v>
      </c>
      <c r="K17" s="99">
        <v>0</v>
      </c>
      <c r="L17" s="279">
        <v>23</v>
      </c>
      <c r="M17" s="99">
        <v>2</v>
      </c>
      <c r="N17" s="99">
        <v>4</v>
      </c>
      <c r="O17" s="99">
        <v>0</v>
      </c>
      <c r="P17" s="99">
        <v>0</v>
      </c>
      <c r="Q17" s="279">
        <v>6</v>
      </c>
      <c r="R17" s="295"/>
    </row>
    <row r="18" spans="1:18" ht="15">
      <c r="A18" s="206" t="s">
        <v>150</v>
      </c>
      <c r="B18" s="207" t="s">
        <v>151</v>
      </c>
      <c r="C18" s="29">
        <v>874</v>
      </c>
      <c r="D18" s="99">
        <v>1115</v>
      </c>
      <c r="E18" s="99">
        <v>217</v>
      </c>
      <c r="F18" s="153">
        <v>10</v>
      </c>
      <c r="G18" s="279">
        <v>2216</v>
      </c>
      <c r="H18" s="129">
        <v>3163</v>
      </c>
      <c r="I18" s="99">
        <v>4113</v>
      </c>
      <c r="J18" s="99">
        <v>1105</v>
      </c>
      <c r="K18" s="99">
        <v>17</v>
      </c>
      <c r="L18" s="279">
        <v>8398</v>
      </c>
      <c r="M18" s="99">
        <v>1073</v>
      </c>
      <c r="N18" s="99">
        <v>1235</v>
      </c>
      <c r="O18" s="99">
        <v>550</v>
      </c>
      <c r="P18" s="99">
        <v>10</v>
      </c>
      <c r="Q18" s="279">
        <v>2868</v>
      </c>
      <c r="R18" s="295"/>
    </row>
    <row r="19" spans="1:18" ht="15">
      <c r="A19" s="206" t="s">
        <v>152</v>
      </c>
      <c r="B19" s="207" t="s">
        <v>153</v>
      </c>
      <c r="C19" s="29">
        <v>15</v>
      </c>
      <c r="D19" s="99">
        <v>34</v>
      </c>
      <c r="E19" s="99">
        <v>6</v>
      </c>
      <c r="F19" s="153">
        <v>0</v>
      </c>
      <c r="G19" s="279">
        <v>55</v>
      </c>
      <c r="H19" s="129">
        <v>92</v>
      </c>
      <c r="I19" s="99">
        <v>117</v>
      </c>
      <c r="J19" s="99">
        <v>22</v>
      </c>
      <c r="K19" s="99">
        <v>0</v>
      </c>
      <c r="L19" s="279">
        <v>231</v>
      </c>
      <c r="M19" s="99">
        <v>35</v>
      </c>
      <c r="N19" s="99">
        <v>50</v>
      </c>
      <c r="O19" s="99">
        <v>14</v>
      </c>
      <c r="P19" s="99">
        <v>0</v>
      </c>
      <c r="Q19" s="279">
        <v>99</v>
      </c>
      <c r="R19" s="295"/>
    </row>
    <row r="20" spans="1:18" ht="15">
      <c r="A20" s="206" t="s">
        <v>154</v>
      </c>
      <c r="B20" s="207" t="s">
        <v>155</v>
      </c>
      <c r="C20" s="29">
        <v>3</v>
      </c>
      <c r="D20" s="99">
        <v>8</v>
      </c>
      <c r="E20" s="99">
        <v>0</v>
      </c>
      <c r="F20" s="153">
        <v>0</v>
      </c>
      <c r="G20" s="279">
        <v>11</v>
      </c>
      <c r="H20" s="129">
        <v>30</v>
      </c>
      <c r="I20" s="99">
        <v>26</v>
      </c>
      <c r="J20" s="99">
        <v>8</v>
      </c>
      <c r="K20" s="99">
        <v>0</v>
      </c>
      <c r="L20" s="279">
        <v>64</v>
      </c>
      <c r="M20" s="99">
        <v>19</v>
      </c>
      <c r="N20" s="99">
        <v>16</v>
      </c>
      <c r="O20" s="99">
        <v>7</v>
      </c>
      <c r="P20" s="99">
        <v>0</v>
      </c>
      <c r="Q20" s="279">
        <v>42</v>
      </c>
      <c r="R20" s="295"/>
    </row>
    <row r="21" spans="1:18" ht="15">
      <c r="A21" s="206" t="s">
        <v>156</v>
      </c>
      <c r="B21" s="207" t="s">
        <v>157</v>
      </c>
      <c r="C21" s="29">
        <v>0</v>
      </c>
      <c r="D21" s="99">
        <v>0</v>
      </c>
      <c r="E21" s="99">
        <v>0</v>
      </c>
      <c r="F21" s="153">
        <v>0</v>
      </c>
      <c r="G21" s="279">
        <v>0</v>
      </c>
      <c r="H21" s="129">
        <v>3</v>
      </c>
      <c r="I21" s="99">
        <v>2</v>
      </c>
      <c r="J21" s="99">
        <v>0</v>
      </c>
      <c r="K21" s="99">
        <v>0</v>
      </c>
      <c r="L21" s="279">
        <v>5</v>
      </c>
      <c r="M21" s="99">
        <v>0</v>
      </c>
      <c r="N21" s="99">
        <v>0</v>
      </c>
      <c r="O21" s="99">
        <v>1</v>
      </c>
      <c r="P21" s="99">
        <v>0</v>
      </c>
      <c r="Q21" s="279">
        <v>1</v>
      </c>
      <c r="R21" s="295"/>
    </row>
    <row r="22" spans="1:18" ht="15">
      <c r="A22" s="206" t="s">
        <v>158</v>
      </c>
      <c r="B22" s="207" t="s">
        <v>159</v>
      </c>
      <c r="C22" s="29">
        <v>1</v>
      </c>
      <c r="D22" s="99">
        <v>2</v>
      </c>
      <c r="E22" s="99">
        <v>0</v>
      </c>
      <c r="F22" s="153">
        <v>0</v>
      </c>
      <c r="G22" s="279">
        <v>3</v>
      </c>
      <c r="H22" s="129">
        <v>4</v>
      </c>
      <c r="I22" s="99">
        <v>1</v>
      </c>
      <c r="J22" s="99">
        <v>0</v>
      </c>
      <c r="K22" s="99">
        <v>0</v>
      </c>
      <c r="L22" s="279">
        <v>5</v>
      </c>
      <c r="M22" s="99">
        <v>4</v>
      </c>
      <c r="N22" s="99">
        <v>1</v>
      </c>
      <c r="O22" s="99">
        <v>0</v>
      </c>
      <c r="P22" s="99">
        <v>0</v>
      </c>
      <c r="Q22" s="279">
        <v>5</v>
      </c>
      <c r="R22" s="295"/>
    </row>
    <row r="23" spans="1:18" ht="28.5">
      <c r="A23" s="206" t="s">
        <v>160</v>
      </c>
      <c r="B23" s="207" t="s">
        <v>161</v>
      </c>
      <c r="C23" s="29">
        <v>1</v>
      </c>
      <c r="D23" s="99">
        <v>4</v>
      </c>
      <c r="E23" s="99">
        <v>0</v>
      </c>
      <c r="F23" s="153">
        <v>0</v>
      </c>
      <c r="G23" s="279">
        <v>5</v>
      </c>
      <c r="H23" s="129">
        <v>6</v>
      </c>
      <c r="I23" s="99">
        <v>14</v>
      </c>
      <c r="J23" s="99">
        <v>2</v>
      </c>
      <c r="K23" s="99">
        <v>0</v>
      </c>
      <c r="L23" s="279">
        <v>22</v>
      </c>
      <c r="M23" s="99">
        <v>3</v>
      </c>
      <c r="N23" s="99">
        <v>5</v>
      </c>
      <c r="O23" s="99">
        <v>0</v>
      </c>
      <c r="P23" s="99">
        <v>0</v>
      </c>
      <c r="Q23" s="279">
        <v>8</v>
      </c>
      <c r="R23" s="295"/>
    </row>
    <row r="24" spans="1:18" ht="15">
      <c r="A24" s="206" t="s">
        <v>162</v>
      </c>
      <c r="B24" s="207" t="s">
        <v>163</v>
      </c>
      <c r="C24" s="29">
        <v>15</v>
      </c>
      <c r="D24" s="99">
        <v>25</v>
      </c>
      <c r="E24" s="99">
        <v>5</v>
      </c>
      <c r="F24" s="153">
        <v>0</v>
      </c>
      <c r="G24" s="279">
        <v>45</v>
      </c>
      <c r="H24" s="129">
        <v>109</v>
      </c>
      <c r="I24" s="99">
        <v>107</v>
      </c>
      <c r="J24" s="99">
        <v>23</v>
      </c>
      <c r="K24" s="99">
        <v>0</v>
      </c>
      <c r="L24" s="279">
        <v>239</v>
      </c>
      <c r="M24" s="99">
        <v>39</v>
      </c>
      <c r="N24" s="99">
        <v>48</v>
      </c>
      <c r="O24" s="99">
        <v>21</v>
      </c>
      <c r="P24" s="99">
        <v>0</v>
      </c>
      <c r="Q24" s="279">
        <v>108</v>
      </c>
      <c r="R24" s="295"/>
    </row>
    <row r="25" spans="1:18" ht="15">
      <c r="A25" s="206" t="s">
        <v>164</v>
      </c>
      <c r="B25" s="207" t="s">
        <v>165</v>
      </c>
      <c r="C25" s="29">
        <v>0</v>
      </c>
      <c r="D25" s="99">
        <v>1</v>
      </c>
      <c r="E25" s="99">
        <v>0</v>
      </c>
      <c r="F25" s="153">
        <v>0</v>
      </c>
      <c r="G25" s="279">
        <v>1</v>
      </c>
      <c r="H25" s="129">
        <v>5</v>
      </c>
      <c r="I25" s="99">
        <v>4</v>
      </c>
      <c r="J25" s="99">
        <v>2</v>
      </c>
      <c r="K25" s="99">
        <v>0</v>
      </c>
      <c r="L25" s="279">
        <v>11</v>
      </c>
      <c r="M25" s="99">
        <v>4</v>
      </c>
      <c r="N25" s="99">
        <v>2</v>
      </c>
      <c r="O25" s="99">
        <v>2</v>
      </c>
      <c r="P25" s="99">
        <v>0</v>
      </c>
      <c r="Q25" s="279">
        <v>8</v>
      </c>
      <c r="R25" s="295"/>
    </row>
    <row r="26" spans="1:18" ht="15">
      <c r="A26" s="206" t="s">
        <v>166</v>
      </c>
      <c r="B26" s="207" t="s">
        <v>167</v>
      </c>
      <c r="C26" s="29">
        <v>47</v>
      </c>
      <c r="D26" s="99">
        <v>68</v>
      </c>
      <c r="E26" s="99">
        <v>6</v>
      </c>
      <c r="F26" s="153">
        <v>0</v>
      </c>
      <c r="G26" s="279">
        <v>121</v>
      </c>
      <c r="H26" s="129">
        <v>200</v>
      </c>
      <c r="I26" s="99">
        <v>373</v>
      </c>
      <c r="J26" s="99">
        <v>63</v>
      </c>
      <c r="K26" s="99">
        <v>0</v>
      </c>
      <c r="L26" s="279">
        <v>636</v>
      </c>
      <c r="M26" s="99">
        <v>102</v>
      </c>
      <c r="N26" s="99">
        <v>153</v>
      </c>
      <c r="O26" s="99">
        <v>46</v>
      </c>
      <c r="P26" s="99">
        <v>0</v>
      </c>
      <c r="Q26" s="279">
        <v>301</v>
      </c>
      <c r="R26" s="295"/>
    </row>
    <row r="27" spans="1:18" ht="15.75" thickBot="1">
      <c r="A27" s="199" t="s">
        <v>168</v>
      </c>
      <c r="B27" s="225" t="s">
        <v>169</v>
      </c>
      <c r="C27" s="31">
        <v>37</v>
      </c>
      <c r="D27" s="103">
        <v>41</v>
      </c>
      <c r="E27" s="103">
        <v>7</v>
      </c>
      <c r="F27" s="154">
        <v>0</v>
      </c>
      <c r="G27" s="280">
        <v>85</v>
      </c>
      <c r="H27" s="130">
        <v>156</v>
      </c>
      <c r="I27" s="103">
        <v>187</v>
      </c>
      <c r="J27" s="103">
        <v>54</v>
      </c>
      <c r="K27" s="103">
        <v>1</v>
      </c>
      <c r="L27" s="280">
        <v>398</v>
      </c>
      <c r="M27" s="103">
        <v>62</v>
      </c>
      <c r="N27" s="103">
        <v>78</v>
      </c>
      <c r="O27" s="103">
        <v>44</v>
      </c>
      <c r="P27" s="103">
        <v>1</v>
      </c>
      <c r="Q27" s="280">
        <v>185</v>
      </c>
      <c r="R27" s="295"/>
    </row>
    <row r="28" spans="1:18" ht="15.75" thickBot="1">
      <c r="A28" s="351" t="s">
        <v>89</v>
      </c>
      <c r="B28" s="367"/>
      <c r="C28" s="12">
        <v>1223</v>
      </c>
      <c r="D28" s="106">
        <v>1550</v>
      </c>
      <c r="E28" s="106">
        <v>276</v>
      </c>
      <c r="F28" s="155">
        <v>10</v>
      </c>
      <c r="G28" s="108">
        <v>3059</v>
      </c>
      <c r="H28" s="131">
        <v>4737</v>
      </c>
      <c r="I28" s="106">
        <v>6200</v>
      </c>
      <c r="J28" s="106">
        <v>1594</v>
      </c>
      <c r="K28" s="155">
        <v>24</v>
      </c>
      <c r="L28" s="108">
        <v>12555</v>
      </c>
      <c r="M28" s="131">
        <v>1881</v>
      </c>
      <c r="N28" s="106">
        <v>2198</v>
      </c>
      <c r="O28" s="106">
        <v>954</v>
      </c>
      <c r="P28" s="155">
        <v>13</v>
      </c>
      <c r="Q28" s="108">
        <v>5046</v>
      </c>
      <c r="R28" s="296"/>
    </row>
    <row r="29" spans="1:17" ht="15">
      <c r="A29" s="276"/>
      <c r="B29" s="88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</row>
    <row r="30" spans="1:17" ht="15">
      <c r="A30" s="89" t="s">
        <v>95</v>
      </c>
      <c r="B30" s="74"/>
      <c r="C30" s="78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8"/>
    </row>
    <row r="31" spans="1:17" ht="15">
      <c r="A31" s="90" t="s">
        <v>96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7" ht="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161"/>
      <c r="L32" s="41"/>
      <c r="M32" s="41"/>
      <c r="N32" s="41"/>
      <c r="O32" s="41"/>
      <c r="P32" s="161"/>
      <c r="Q32" s="41"/>
    </row>
    <row r="33" spans="1:17" ht="15">
      <c r="A33" s="74"/>
      <c r="B33" s="88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1:17" ht="15">
      <c r="A34" s="74"/>
      <c r="B34" s="88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1:17" ht="15">
      <c r="A35" s="74"/>
      <c r="B35" s="88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1:17" ht="1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</sheetData>
  <sheetProtection/>
  <mergeCells count="14">
    <mergeCell ref="H3:L3"/>
    <mergeCell ref="M3:Q3"/>
    <mergeCell ref="C4:F4"/>
    <mergeCell ref="G4:G5"/>
    <mergeCell ref="H4:K4"/>
    <mergeCell ref="L4:L5"/>
    <mergeCell ref="M4:P4"/>
    <mergeCell ref="Q4:Q5"/>
    <mergeCell ref="A28:B28"/>
    <mergeCell ref="A1:Q1"/>
    <mergeCell ref="A2:A5"/>
    <mergeCell ref="B2:B5"/>
    <mergeCell ref="C2:Q2"/>
    <mergeCell ref="C3:G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36"/>
  <sheetViews>
    <sheetView zoomScale="87" zoomScaleNormal="87" zoomScalePageLayoutView="0" workbookViewId="0" topLeftCell="A1">
      <selection activeCell="A1" sqref="A1:Q1"/>
    </sheetView>
  </sheetViews>
  <sheetFormatPr defaultColWidth="11.421875" defaultRowHeight="15"/>
  <cols>
    <col min="1" max="1" width="10.7109375" style="69" customWidth="1"/>
    <col min="2" max="2" width="77.8515625" style="69" bestFit="1" customWidth="1"/>
    <col min="3" max="3" width="8.7109375" style="69" customWidth="1"/>
    <col min="4" max="4" width="10.140625" style="69" customWidth="1"/>
    <col min="5" max="5" width="10.00390625" style="69" customWidth="1"/>
    <col min="6" max="6" width="10.8515625" style="69" customWidth="1"/>
    <col min="7" max="10" width="8.7109375" style="69" customWidth="1"/>
    <col min="11" max="11" width="10.421875" style="69" customWidth="1"/>
    <col min="12" max="15" width="8.7109375" style="69" customWidth="1"/>
    <col min="16" max="16" width="9.7109375" style="69" customWidth="1"/>
    <col min="17" max="17" width="8.7109375" style="69" customWidth="1"/>
    <col min="18" max="16384" width="11.421875" style="69" customWidth="1"/>
  </cols>
  <sheetData>
    <row r="1" spans="1:17" ht="24.75" customHeight="1" thickBot="1" thickTop="1">
      <c r="A1" s="353" t="s">
        <v>310</v>
      </c>
      <c r="B1" s="354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6"/>
    </row>
    <row r="2" spans="1:17" ht="19.5" customHeight="1" thickBot="1" thickTop="1">
      <c r="A2" s="396" t="s">
        <v>32</v>
      </c>
      <c r="B2" s="340" t="s">
        <v>12</v>
      </c>
      <c r="C2" s="390" t="s">
        <v>99</v>
      </c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2"/>
    </row>
    <row r="3" spans="1:17" ht="19.5" customHeight="1" thickBot="1">
      <c r="A3" s="383"/>
      <c r="B3" s="341"/>
      <c r="C3" s="393" t="s">
        <v>100</v>
      </c>
      <c r="D3" s="394"/>
      <c r="E3" s="394"/>
      <c r="F3" s="394"/>
      <c r="G3" s="394"/>
      <c r="H3" s="332" t="s">
        <v>101</v>
      </c>
      <c r="I3" s="394"/>
      <c r="J3" s="394"/>
      <c r="K3" s="394"/>
      <c r="L3" s="394"/>
      <c r="M3" s="332" t="s">
        <v>102</v>
      </c>
      <c r="N3" s="394"/>
      <c r="O3" s="394"/>
      <c r="P3" s="394"/>
      <c r="Q3" s="395"/>
    </row>
    <row r="4" spans="1:17" ht="19.5" customHeight="1" thickBot="1">
      <c r="A4" s="383"/>
      <c r="B4" s="341"/>
      <c r="C4" s="385" t="s">
        <v>103</v>
      </c>
      <c r="D4" s="386"/>
      <c r="E4" s="386"/>
      <c r="F4" s="387"/>
      <c r="G4" s="388" t="s">
        <v>89</v>
      </c>
      <c r="H4" s="385" t="s">
        <v>103</v>
      </c>
      <c r="I4" s="386"/>
      <c r="J4" s="386"/>
      <c r="K4" s="387"/>
      <c r="L4" s="388" t="s">
        <v>89</v>
      </c>
      <c r="M4" s="385" t="s">
        <v>103</v>
      </c>
      <c r="N4" s="386"/>
      <c r="O4" s="386"/>
      <c r="P4" s="387"/>
      <c r="Q4" s="388" t="s">
        <v>89</v>
      </c>
    </row>
    <row r="5" spans="1:17" ht="24.75" customHeight="1" thickBot="1">
      <c r="A5" s="377"/>
      <c r="B5" s="342"/>
      <c r="C5" s="309" t="s">
        <v>91</v>
      </c>
      <c r="D5" s="311" t="s">
        <v>92</v>
      </c>
      <c r="E5" s="311" t="s">
        <v>93</v>
      </c>
      <c r="F5" s="312" t="s">
        <v>94</v>
      </c>
      <c r="G5" s="389"/>
      <c r="H5" s="309" t="s">
        <v>91</v>
      </c>
      <c r="I5" s="311" t="s">
        <v>92</v>
      </c>
      <c r="J5" s="311" t="s">
        <v>93</v>
      </c>
      <c r="K5" s="317" t="s">
        <v>94</v>
      </c>
      <c r="L5" s="389"/>
      <c r="M5" s="309" t="s">
        <v>91</v>
      </c>
      <c r="N5" s="311" t="s">
        <v>92</v>
      </c>
      <c r="O5" s="310" t="s">
        <v>93</v>
      </c>
      <c r="P5" s="317" t="s">
        <v>94</v>
      </c>
      <c r="Q5" s="389"/>
    </row>
    <row r="6" spans="1:18" ht="15">
      <c r="A6" s="272" t="s">
        <v>126</v>
      </c>
      <c r="B6" s="241" t="s">
        <v>127</v>
      </c>
      <c r="C6" s="135">
        <v>0.09893704006541292</v>
      </c>
      <c r="D6" s="136">
        <v>0.07677419354838708</v>
      </c>
      <c r="E6" s="136">
        <v>0.057971014492753624</v>
      </c>
      <c r="F6" s="137">
        <v>0</v>
      </c>
      <c r="G6" s="262">
        <v>0.08368747956848643</v>
      </c>
      <c r="H6" s="138">
        <v>0.09541904158750264</v>
      </c>
      <c r="I6" s="136">
        <v>0.08629032258064516</v>
      </c>
      <c r="J6" s="136">
        <v>0.08030112923462986</v>
      </c>
      <c r="K6" s="137">
        <v>0.25</v>
      </c>
      <c r="L6" s="262">
        <v>0.08928713659896456</v>
      </c>
      <c r="M6" s="138">
        <v>0.12227538543328018</v>
      </c>
      <c r="N6" s="136">
        <v>0.10828025477707007</v>
      </c>
      <c r="O6" s="136">
        <v>0.10377358490566038</v>
      </c>
      <c r="P6" s="137">
        <v>0.15384615384615385</v>
      </c>
      <c r="Q6" s="262">
        <v>0.11276258422512883</v>
      </c>
      <c r="R6" s="295"/>
    </row>
    <row r="7" spans="1:18" ht="28.5">
      <c r="A7" s="206" t="s">
        <v>128</v>
      </c>
      <c r="B7" s="207" t="s">
        <v>129</v>
      </c>
      <c r="C7" s="139">
        <v>0.07195421095666393</v>
      </c>
      <c r="D7" s="140">
        <v>0.06903225806451613</v>
      </c>
      <c r="E7" s="140">
        <v>0.06521739130434782</v>
      </c>
      <c r="F7" s="141">
        <v>0</v>
      </c>
      <c r="G7" s="264">
        <v>0.06963059823471723</v>
      </c>
      <c r="H7" s="142">
        <v>0.08655267046654</v>
      </c>
      <c r="I7" s="140">
        <v>0.09225806451612902</v>
      </c>
      <c r="J7" s="140">
        <v>0.08971141781681306</v>
      </c>
      <c r="K7" s="141">
        <v>0</v>
      </c>
      <c r="L7" s="264">
        <v>0.08960573476702509</v>
      </c>
      <c r="M7" s="142">
        <v>0.1339712918660287</v>
      </c>
      <c r="N7" s="140">
        <v>0.137852593266606</v>
      </c>
      <c r="O7" s="140">
        <v>0.1488469601677149</v>
      </c>
      <c r="P7" s="141">
        <v>0</v>
      </c>
      <c r="Q7" s="264">
        <v>0.13812921125644073</v>
      </c>
      <c r="R7" s="295"/>
    </row>
    <row r="8" spans="1:18" ht="15">
      <c r="A8" s="206" t="s">
        <v>130</v>
      </c>
      <c r="B8" s="207" t="s">
        <v>131</v>
      </c>
      <c r="C8" s="139">
        <v>0.011447260834014716</v>
      </c>
      <c r="D8" s="140">
        <v>0.011612903225806452</v>
      </c>
      <c r="E8" s="140">
        <v>0</v>
      </c>
      <c r="F8" s="141">
        <v>0</v>
      </c>
      <c r="G8" s="264">
        <v>0.010460934946060804</v>
      </c>
      <c r="H8" s="142">
        <v>0.016043909647456195</v>
      </c>
      <c r="I8" s="140">
        <v>0.017419354838709673</v>
      </c>
      <c r="J8" s="140">
        <v>0.020075282308657464</v>
      </c>
      <c r="K8" s="141">
        <v>0</v>
      </c>
      <c r="L8" s="264">
        <v>0.017204301075268814</v>
      </c>
      <c r="M8" s="142">
        <v>0.02073365231259968</v>
      </c>
      <c r="N8" s="140">
        <v>0.023202911737943584</v>
      </c>
      <c r="O8" s="140">
        <v>0.02515723270440252</v>
      </c>
      <c r="P8" s="141">
        <v>0</v>
      </c>
      <c r="Q8" s="264">
        <v>0.022592152199762187</v>
      </c>
      <c r="R8" s="295"/>
    </row>
    <row r="9" spans="1:18" ht="15">
      <c r="A9" s="206" t="s">
        <v>132</v>
      </c>
      <c r="B9" s="207" t="s">
        <v>133</v>
      </c>
      <c r="C9" s="139">
        <v>0.003270645952575634</v>
      </c>
      <c r="D9" s="140">
        <v>0.0012903225806451613</v>
      </c>
      <c r="E9" s="140">
        <v>0</v>
      </c>
      <c r="F9" s="141">
        <v>0</v>
      </c>
      <c r="G9" s="264">
        <v>0.001961425302386401</v>
      </c>
      <c r="H9" s="142">
        <v>0.0008444162972345365</v>
      </c>
      <c r="I9" s="140">
        <v>0.0024193548387096775</v>
      </c>
      <c r="J9" s="140">
        <v>0.003136762860727729</v>
      </c>
      <c r="K9" s="141">
        <v>0</v>
      </c>
      <c r="L9" s="264">
        <v>0.0019115890083632016</v>
      </c>
      <c r="M9" s="142">
        <v>0.003721424774056353</v>
      </c>
      <c r="N9" s="140">
        <v>0.0022747952684258415</v>
      </c>
      <c r="O9" s="140">
        <v>0.003144654088050315</v>
      </c>
      <c r="P9" s="141">
        <v>0</v>
      </c>
      <c r="Q9" s="264">
        <v>0.002972651605231867</v>
      </c>
      <c r="R9" s="295"/>
    </row>
    <row r="10" spans="1:18" ht="15">
      <c r="A10" s="206" t="s">
        <v>134</v>
      </c>
      <c r="B10" s="207" t="s">
        <v>135</v>
      </c>
      <c r="C10" s="139">
        <v>0</v>
      </c>
      <c r="D10" s="140">
        <v>0</v>
      </c>
      <c r="E10" s="140">
        <v>0</v>
      </c>
      <c r="F10" s="141">
        <v>0</v>
      </c>
      <c r="G10" s="264">
        <v>0</v>
      </c>
      <c r="H10" s="142">
        <v>0.001266624445851805</v>
      </c>
      <c r="I10" s="140">
        <v>0.0004838709677419355</v>
      </c>
      <c r="J10" s="140">
        <v>0.0018820577164366374</v>
      </c>
      <c r="K10" s="141">
        <v>0</v>
      </c>
      <c r="L10" s="264">
        <v>0.0009557945041816008</v>
      </c>
      <c r="M10" s="142">
        <v>0.0010632642211589579</v>
      </c>
      <c r="N10" s="140">
        <v>0.0018198362147406738</v>
      </c>
      <c r="O10" s="140">
        <v>0.0010482180293501049</v>
      </c>
      <c r="P10" s="141">
        <v>0</v>
      </c>
      <c r="Q10" s="264">
        <v>0.0013872374157748713</v>
      </c>
      <c r="R10" s="295"/>
    </row>
    <row r="11" spans="1:18" ht="15">
      <c r="A11" s="206" t="s">
        <v>136</v>
      </c>
      <c r="B11" s="207" t="s">
        <v>137</v>
      </c>
      <c r="C11" s="139">
        <v>0</v>
      </c>
      <c r="D11" s="140">
        <v>0</v>
      </c>
      <c r="E11" s="140">
        <v>0.0036231884057971015</v>
      </c>
      <c r="F11" s="141">
        <v>0</v>
      </c>
      <c r="G11" s="264">
        <v>0.00032690421706440013</v>
      </c>
      <c r="H11" s="142">
        <v>0.0006333122229259025</v>
      </c>
      <c r="I11" s="140">
        <v>0.0004838709677419355</v>
      </c>
      <c r="J11" s="140">
        <v>0</v>
      </c>
      <c r="K11" s="141">
        <v>0</v>
      </c>
      <c r="L11" s="264">
        <v>0.0004778972520908004</v>
      </c>
      <c r="M11" s="142">
        <v>0.0005316321105794789</v>
      </c>
      <c r="N11" s="140">
        <v>0.00045495905368516846</v>
      </c>
      <c r="O11" s="140">
        <v>0</v>
      </c>
      <c r="P11" s="141">
        <v>0</v>
      </c>
      <c r="Q11" s="264">
        <v>0.00039635354736424893</v>
      </c>
      <c r="R11" s="295"/>
    </row>
    <row r="12" spans="1:18" ht="15">
      <c r="A12" s="206" t="s">
        <v>138</v>
      </c>
      <c r="B12" s="207" t="s">
        <v>139</v>
      </c>
      <c r="C12" s="139">
        <v>0</v>
      </c>
      <c r="D12" s="140">
        <v>0.001935483870967742</v>
      </c>
      <c r="E12" s="140">
        <v>0</v>
      </c>
      <c r="F12" s="141">
        <v>0</v>
      </c>
      <c r="G12" s="264">
        <v>0.0009807126511932004</v>
      </c>
      <c r="H12" s="142">
        <v>0.0010555203715431707</v>
      </c>
      <c r="I12" s="140">
        <v>0.0004838709677419355</v>
      </c>
      <c r="J12" s="140">
        <v>0.0006273525721455458</v>
      </c>
      <c r="K12" s="141">
        <v>0</v>
      </c>
      <c r="L12" s="264">
        <v>0.0007168458781362007</v>
      </c>
      <c r="M12" s="142">
        <v>0.0010632642211589579</v>
      </c>
      <c r="N12" s="140">
        <v>0.00045495905368516846</v>
      </c>
      <c r="O12" s="140">
        <v>0</v>
      </c>
      <c r="P12" s="141">
        <v>0</v>
      </c>
      <c r="Q12" s="264">
        <v>0.0005945303210463733</v>
      </c>
      <c r="R12" s="295"/>
    </row>
    <row r="13" spans="1:18" ht="15">
      <c r="A13" s="206" t="s">
        <v>140</v>
      </c>
      <c r="B13" s="207" t="s">
        <v>141</v>
      </c>
      <c r="C13" s="139">
        <v>0</v>
      </c>
      <c r="D13" s="140">
        <v>0.0006451612903225806</v>
      </c>
      <c r="E13" s="140">
        <v>0</v>
      </c>
      <c r="F13" s="141">
        <v>0</v>
      </c>
      <c r="G13" s="264">
        <v>0.00032690421706440013</v>
      </c>
      <c r="H13" s="142">
        <v>0.00021110407430863413</v>
      </c>
      <c r="I13" s="140">
        <v>0</v>
      </c>
      <c r="J13" s="140">
        <v>0.0006273525721455458</v>
      </c>
      <c r="K13" s="141">
        <v>0</v>
      </c>
      <c r="L13" s="264">
        <v>0.00015929908403026686</v>
      </c>
      <c r="M13" s="142">
        <v>0.0005316321105794789</v>
      </c>
      <c r="N13" s="140">
        <v>0.00045495905368516846</v>
      </c>
      <c r="O13" s="140">
        <v>0</v>
      </c>
      <c r="P13" s="141">
        <v>0</v>
      </c>
      <c r="Q13" s="264">
        <v>0.00039635354736424893</v>
      </c>
      <c r="R13" s="295"/>
    </row>
    <row r="14" spans="1:18" ht="15">
      <c r="A14" s="206" t="s">
        <v>142</v>
      </c>
      <c r="B14" s="207" t="s">
        <v>143</v>
      </c>
      <c r="C14" s="139">
        <v>0</v>
      </c>
      <c r="D14" s="140">
        <v>0</v>
      </c>
      <c r="E14" s="140">
        <v>0</v>
      </c>
      <c r="F14" s="141">
        <v>0</v>
      </c>
      <c r="G14" s="264">
        <v>0</v>
      </c>
      <c r="H14" s="142">
        <v>0.00021110407430863413</v>
      </c>
      <c r="I14" s="140">
        <v>0</v>
      </c>
      <c r="J14" s="140">
        <v>0</v>
      </c>
      <c r="K14" s="141">
        <v>0</v>
      </c>
      <c r="L14" s="264">
        <v>7.964954201513343E-05</v>
      </c>
      <c r="M14" s="142">
        <v>0.0005316321105794789</v>
      </c>
      <c r="N14" s="140">
        <v>0</v>
      </c>
      <c r="O14" s="140">
        <v>0</v>
      </c>
      <c r="P14" s="141">
        <v>0</v>
      </c>
      <c r="Q14" s="264">
        <v>0.00019817677368212446</v>
      </c>
      <c r="R14" s="295"/>
    </row>
    <row r="15" spans="1:18" ht="15">
      <c r="A15" s="206" t="s">
        <v>144</v>
      </c>
      <c r="B15" s="207" t="s">
        <v>145</v>
      </c>
      <c r="C15" s="139">
        <v>0.0008176614881439084</v>
      </c>
      <c r="D15" s="140">
        <v>0</v>
      </c>
      <c r="E15" s="140">
        <v>0</v>
      </c>
      <c r="F15" s="141">
        <v>0</v>
      </c>
      <c r="G15" s="264">
        <v>0.00032690421706440013</v>
      </c>
      <c r="H15" s="142">
        <v>0</v>
      </c>
      <c r="I15" s="140">
        <v>0.0006451612903225806</v>
      </c>
      <c r="J15" s="140">
        <v>0</v>
      </c>
      <c r="K15" s="141">
        <v>0</v>
      </c>
      <c r="L15" s="264">
        <v>0.0003185981680605337</v>
      </c>
      <c r="M15" s="142">
        <v>0.0005316321105794789</v>
      </c>
      <c r="N15" s="140">
        <v>0.0009099181073703369</v>
      </c>
      <c r="O15" s="140">
        <v>0</v>
      </c>
      <c r="P15" s="141">
        <v>0</v>
      </c>
      <c r="Q15" s="264">
        <v>0.0005945303210463733</v>
      </c>
      <c r="R15" s="295"/>
    </row>
    <row r="16" spans="1:18" ht="15">
      <c r="A16" s="206" t="s">
        <v>146</v>
      </c>
      <c r="B16" s="207" t="s">
        <v>147</v>
      </c>
      <c r="C16" s="139">
        <v>0</v>
      </c>
      <c r="D16" s="140">
        <v>0</v>
      </c>
      <c r="E16" s="140">
        <v>0</v>
      </c>
      <c r="F16" s="141">
        <v>0</v>
      </c>
      <c r="G16" s="264">
        <v>0</v>
      </c>
      <c r="H16" s="142">
        <v>0.00042220814861726827</v>
      </c>
      <c r="I16" s="140">
        <v>0.00016129032258064516</v>
      </c>
      <c r="J16" s="140">
        <v>0</v>
      </c>
      <c r="K16" s="141">
        <v>0</v>
      </c>
      <c r="L16" s="264">
        <v>0.0002389486260454002</v>
      </c>
      <c r="M16" s="142">
        <v>0.0010632642211589579</v>
      </c>
      <c r="N16" s="140">
        <v>0</v>
      </c>
      <c r="O16" s="140">
        <v>0</v>
      </c>
      <c r="P16" s="141">
        <v>0</v>
      </c>
      <c r="Q16" s="264">
        <v>0.00039635354736424893</v>
      </c>
      <c r="R16" s="295"/>
    </row>
    <row r="17" spans="1:18" ht="15">
      <c r="A17" s="206" t="s">
        <v>148</v>
      </c>
      <c r="B17" s="207" t="s">
        <v>149</v>
      </c>
      <c r="C17" s="139">
        <v>0.001635322976287817</v>
      </c>
      <c r="D17" s="140">
        <v>0.0012903225806451613</v>
      </c>
      <c r="E17" s="140">
        <v>0</v>
      </c>
      <c r="F17" s="141">
        <v>0</v>
      </c>
      <c r="G17" s="264">
        <v>0.0013076168682576005</v>
      </c>
      <c r="H17" s="142">
        <v>0.0018999366687777073</v>
      </c>
      <c r="I17" s="140">
        <v>0.001935483870967742</v>
      </c>
      <c r="J17" s="140">
        <v>0.0012547051442910915</v>
      </c>
      <c r="K17" s="141">
        <v>0</v>
      </c>
      <c r="L17" s="264">
        <v>0.0018319394663480681</v>
      </c>
      <c r="M17" s="142">
        <v>0.0010632642211589579</v>
      </c>
      <c r="N17" s="140">
        <v>0.0018198362147406738</v>
      </c>
      <c r="O17" s="140">
        <v>0</v>
      </c>
      <c r="P17" s="141">
        <v>0</v>
      </c>
      <c r="Q17" s="264">
        <v>0.0011890606420927466</v>
      </c>
      <c r="R17" s="295"/>
    </row>
    <row r="18" spans="1:18" ht="15">
      <c r="A18" s="206" t="s">
        <v>150</v>
      </c>
      <c r="B18" s="207" t="s">
        <v>151</v>
      </c>
      <c r="C18" s="139">
        <v>0.714636140637776</v>
      </c>
      <c r="D18" s="140">
        <v>0.7193548387096774</v>
      </c>
      <c r="E18" s="140">
        <v>0.7862318840579711</v>
      </c>
      <c r="F18" s="141">
        <v>1</v>
      </c>
      <c r="G18" s="264">
        <v>0.7244197450147108</v>
      </c>
      <c r="H18" s="142">
        <v>0.6677221870382098</v>
      </c>
      <c r="I18" s="140">
        <v>0.6633870967741935</v>
      </c>
      <c r="J18" s="140">
        <v>0.6932245922208281</v>
      </c>
      <c r="K18" s="141">
        <v>0.7083333333333335</v>
      </c>
      <c r="L18" s="264">
        <v>0.6688968538430903</v>
      </c>
      <c r="M18" s="142">
        <v>0.570441254651781</v>
      </c>
      <c r="N18" s="140">
        <v>0.5618744313011829</v>
      </c>
      <c r="O18" s="140">
        <v>0.5765199161425576</v>
      </c>
      <c r="P18" s="141">
        <v>0.7692307692307694</v>
      </c>
      <c r="Q18" s="264">
        <v>0.5683709869203329</v>
      </c>
      <c r="R18" s="295"/>
    </row>
    <row r="19" spans="1:18" ht="15">
      <c r="A19" s="206" t="s">
        <v>152</v>
      </c>
      <c r="B19" s="207" t="s">
        <v>153</v>
      </c>
      <c r="C19" s="139">
        <v>0.012264922322158627</v>
      </c>
      <c r="D19" s="140">
        <v>0.02193548387096774</v>
      </c>
      <c r="E19" s="140">
        <v>0.021739130434782608</v>
      </c>
      <c r="F19" s="141">
        <v>0</v>
      </c>
      <c r="G19" s="264">
        <v>0.017979731938542007</v>
      </c>
      <c r="H19" s="142">
        <v>0.019421574836394343</v>
      </c>
      <c r="I19" s="140">
        <v>0.018870967741935484</v>
      </c>
      <c r="J19" s="140">
        <v>0.013801756587202008</v>
      </c>
      <c r="K19" s="141">
        <v>0</v>
      </c>
      <c r="L19" s="264">
        <v>0.018399044205495818</v>
      </c>
      <c r="M19" s="142">
        <v>0.018607123870281767</v>
      </c>
      <c r="N19" s="140">
        <v>0.022747952684258416</v>
      </c>
      <c r="O19" s="140">
        <v>0.01467505241090147</v>
      </c>
      <c r="P19" s="141">
        <v>0</v>
      </c>
      <c r="Q19" s="264">
        <v>0.019619500594530322</v>
      </c>
      <c r="R19" s="295"/>
    </row>
    <row r="20" spans="1:18" ht="15">
      <c r="A20" s="206" t="s">
        <v>154</v>
      </c>
      <c r="B20" s="207" t="s">
        <v>155</v>
      </c>
      <c r="C20" s="139">
        <v>0.002452984464431726</v>
      </c>
      <c r="D20" s="140">
        <v>0.005161290322580645</v>
      </c>
      <c r="E20" s="140">
        <v>0</v>
      </c>
      <c r="F20" s="141">
        <v>0</v>
      </c>
      <c r="G20" s="264">
        <v>0.0035959463877084014</v>
      </c>
      <c r="H20" s="142">
        <v>0.006333122229259025</v>
      </c>
      <c r="I20" s="140">
        <v>0.004193548387096774</v>
      </c>
      <c r="J20" s="140">
        <v>0.005018820577164366</v>
      </c>
      <c r="K20" s="141">
        <v>0</v>
      </c>
      <c r="L20" s="264">
        <v>0.005097570688968539</v>
      </c>
      <c r="M20" s="142">
        <v>0.010101010101010102</v>
      </c>
      <c r="N20" s="140">
        <v>0.007279344858962695</v>
      </c>
      <c r="O20" s="140">
        <v>0.007337526205450735</v>
      </c>
      <c r="P20" s="141">
        <v>0</v>
      </c>
      <c r="Q20" s="264">
        <v>0.008323424494649229</v>
      </c>
      <c r="R20" s="295"/>
    </row>
    <row r="21" spans="1:18" ht="15">
      <c r="A21" s="206" t="s">
        <v>156</v>
      </c>
      <c r="B21" s="207" t="s">
        <v>157</v>
      </c>
      <c r="C21" s="139">
        <v>0</v>
      </c>
      <c r="D21" s="140">
        <v>0</v>
      </c>
      <c r="E21" s="140">
        <v>0</v>
      </c>
      <c r="F21" s="141">
        <v>0</v>
      </c>
      <c r="G21" s="264">
        <v>0</v>
      </c>
      <c r="H21" s="142">
        <v>0.0006333122229259025</v>
      </c>
      <c r="I21" s="140">
        <v>0.0003225806451612903</v>
      </c>
      <c r="J21" s="140">
        <v>0</v>
      </c>
      <c r="K21" s="141">
        <v>0</v>
      </c>
      <c r="L21" s="264">
        <v>0.00039824771007566706</v>
      </c>
      <c r="M21" s="142">
        <v>0</v>
      </c>
      <c r="N21" s="140">
        <v>0</v>
      </c>
      <c r="O21" s="140">
        <v>0.0010482180293501049</v>
      </c>
      <c r="P21" s="141">
        <v>0</v>
      </c>
      <c r="Q21" s="264">
        <v>0.00019817677368212446</v>
      </c>
      <c r="R21" s="295"/>
    </row>
    <row r="22" spans="1:18" ht="15">
      <c r="A22" s="206" t="s">
        <v>158</v>
      </c>
      <c r="B22" s="207" t="s">
        <v>159</v>
      </c>
      <c r="C22" s="139">
        <v>0.0008176614881439084</v>
      </c>
      <c r="D22" s="140">
        <v>0.0012903225806451613</v>
      </c>
      <c r="E22" s="140">
        <v>0</v>
      </c>
      <c r="F22" s="141">
        <v>0</v>
      </c>
      <c r="G22" s="264">
        <v>0.0009807126511932004</v>
      </c>
      <c r="H22" s="142">
        <v>0.0008444162972345365</v>
      </c>
      <c r="I22" s="140">
        <v>0.00016129032258064516</v>
      </c>
      <c r="J22" s="140">
        <v>0</v>
      </c>
      <c r="K22" s="141">
        <v>0</v>
      </c>
      <c r="L22" s="264">
        <v>0.00039824771007566706</v>
      </c>
      <c r="M22" s="142">
        <v>0.0021265284423179157</v>
      </c>
      <c r="N22" s="140">
        <v>0.00045495905368516846</v>
      </c>
      <c r="O22" s="140">
        <v>0</v>
      </c>
      <c r="P22" s="141">
        <v>0</v>
      </c>
      <c r="Q22" s="264">
        <v>0.0009908838684106222</v>
      </c>
      <c r="R22" s="295"/>
    </row>
    <row r="23" spans="1:18" ht="28.5">
      <c r="A23" s="206" t="s">
        <v>160</v>
      </c>
      <c r="B23" s="207" t="s">
        <v>161</v>
      </c>
      <c r="C23" s="139">
        <v>0.0008176614881439084</v>
      </c>
      <c r="D23" s="140">
        <v>0.0025806451612903226</v>
      </c>
      <c r="E23" s="140">
        <v>0</v>
      </c>
      <c r="F23" s="141">
        <v>0</v>
      </c>
      <c r="G23" s="264">
        <v>0.0016345210853220007</v>
      </c>
      <c r="H23" s="142">
        <v>0.001266624445851805</v>
      </c>
      <c r="I23" s="140">
        <v>0.0022580645161290325</v>
      </c>
      <c r="J23" s="140">
        <v>0.0012547051442910915</v>
      </c>
      <c r="K23" s="141">
        <v>0</v>
      </c>
      <c r="L23" s="264">
        <v>0.001752289924332935</v>
      </c>
      <c r="M23" s="142">
        <v>0.001594896331738437</v>
      </c>
      <c r="N23" s="140">
        <v>0.0022747952684258415</v>
      </c>
      <c r="O23" s="140">
        <v>0</v>
      </c>
      <c r="P23" s="141">
        <v>0</v>
      </c>
      <c r="Q23" s="264">
        <v>0.0015854141894569957</v>
      </c>
      <c r="R23" s="295"/>
    </row>
    <row r="24" spans="1:18" ht="15">
      <c r="A24" s="206" t="s">
        <v>162</v>
      </c>
      <c r="B24" s="207" t="s">
        <v>163</v>
      </c>
      <c r="C24" s="139">
        <v>0.012264922322158627</v>
      </c>
      <c r="D24" s="140">
        <v>0.016129032258064516</v>
      </c>
      <c r="E24" s="140">
        <v>0.018115942028985504</v>
      </c>
      <c r="F24" s="141">
        <v>0</v>
      </c>
      <c r="G24" s="264">
        <v>0.014710689767898006</v>
      </c>
      <c r="H24" s="142">
        <v>0.023010344099641124</v>
      </c>
      <c r="I24" s="140">
        <v>0.017258064516129032</v>
      </c>
      <c r="J24" s="140">
        <v>0.014429109159347553</v>
      </c>
      <c r="K24" s="141">
        <v>0</v>
      </c>
      <c r="L24" s="264">
        <v>0.019036240541616886</v>
      </c>
      <c r="M24" s="142">
        <v>0.02073365231259968</v>
      </c>
      <c r="N24" s="140">
        <v>0.021838034576888085</v>
      </c>
      <c r="O24" s="140">
        <v>0.0220125786163522</v>
      </c>
      <c r="P24" s="141">
        <v>0</v>
      </c>
      <c r="Q24" s="264">
        <v>0.02140309155766944</v>
      </c>
      <c r="R24" s="295"/>
    </row>
    <row r="25" spans="1:18" ht="15">
      <c r="A25" s="206" t="s">
        <v>164</v>
      </c>
      <c r="B25" s="207" t="s">
        <v>165</v>
      </c>
      <c r="C25" s="139">
        <v>0</v>
      </c>
      <c r="D25" s="140">
        <v>0.0006451612903225806</v>
      </c>
      <c r="E25" s="140">
        <v>0</v>
      </c>
      <c r="F25" s="141">
        <v>0</v>
      </c>
      <c r="G25" s="264">
        <v>0.00032690421706440013</v>
      </c>
      <c r="H25" s="142">
        <v>0.0010555203715431707</v>
      </c>
      <c r="I25" s="140">
        <v>0.0006451612903225806</v>
      </c>
      <c r="J25" s="140">
        <v>0.0012547051442910915</v>
      </c>
      <c r="K25" s="141">
        <v>0</v>
      </c>
      <c r="L25" s="264">
        <v>0.0008761449621664675</v>
      </c>
      <c r="M25" s="142">
        <v>0.0021265284423179157</v>
      </c>
      <c r="N25" s="140">
        <v>0.0009099181073703369</v>
      </c>
      <c r="O25" s="140">
        <v>0.0020964360587002098</v>
      </c>
      <c r="P25" s="141">
        <v>0</v>
      </c>
      <c r="Q25" s="264">
        <v>0.0015854141894569957</v>
      </c>
      <c r="R25" s="295"/>
    </row>
    <row r="26" spans="1:18" ht="15">
      <c r="A26" s="206" t="s">
        <v>166</v>
      </c>
      <c r="B26" s="207" t="s">
        <v>167</v>
      </c>
      <c r="C26" s="139">
        <v>0.03843008994276369</v>
      </c>
      <c r="D26" s="140">
        <v>0.04387096774193548</v>
      </c>
      <c r="E26" s="140">
        <v>0.021739130434782608</v>
      </c>
      <c r="F26" s="141">
        <v>0</v>
      </c>
      <c r="G26" s="264">
        <v>0.03955541026479241</v>
      </c>
      <c r="H26" s="142">
        <v>0.042220814861726824</v>
      </c>
      <c r="I26" s="140">
        <v>0.060161290322580635</v>
      </c>
      <c r="J26" s="140">
        <v>0.039523212045169384</v>
      </c>
      <c r="K26" s="141">
        <v>0</v>
      </c>
      <c r="L26" s="264">
        <v>0.05065710872162485</v>
      </c>
      <c r="M26" s="142">
        <v>0.054226475279106866</v>
      </c>
      <c r="N26" s="140">
        <v>0.06960873521383075</v>
      </c>
      <c r="O26" s="140">
        <v>0.04821802935010482</v>
      </c>
      <c r="P26" s="141">
        <v>0</v>
      </c>
      <c r="Q26" s="264">
        <v>0.05965120887831946</v>
      </c>
      <c r="R26" s="295"/>
    </row>
    <row r="27" spans="1:18" ht="15.75" thickBot="1">
      <c r="A27" s="199" t="s">
        <v>168</v>
      </c>
      <c r="B27" s="225" t="s">
        <v>169</v>
      </c>
      <c r="C27" s="143">
        <v>0.030253475061324607</v>
      </c>
      <c r="D27" s="144">
        <v>0.026451612903225806</v>
      </c>
      <c r="E27" s="144">
        <v>0.025362318840579712</v>
      </c>
      <c r="F27" s="145">
        <v>0</v>
      </c>
      <c r="G27" s="266">
        <v>0.027786858450474003</v>
      </c>
      <c r="H27" s="146">
        <v>0.032932235592146926</v>
      </c>
      <c r="I27" s="144">
        <v>0.030161290322580647</v>
      </c>
      <c r="J27" s="144">
        <v>0.033877038895859475</v>
      </c>
      <c r="K27" s="145">
        <v>0.04166666666666666</v>
      </c>
      <c r="L27" s="266">
        <v>0.0317005177220231</v>
      </c>
      <c r="M27" s="146">
        <v>0.0329611908559277</v>
      </c>
      <c r="N27" s="144">
        <v>0.03548680618744313</v>
      </c>
      <c r="O27" s="144">
        <v>0.04612159329140461</v>
      </c>
      <c r="P27" s="145">
        <v>0.07692307692307693</v>
      </c>
      <c r="Q27" s="266">
        <v>0.03666270313119303</v>
      </c>
      <c r="R27" s="295"/>
    </row>
    <row r="28" spans="1:18" ht="15.75" thickBot="1">
      <c r="A28" s="351" t="s">
        <v>89</v>
      </c>
      <c r="B28" s="367"/>
      <c r="C28" s="147">
        <v>1</v>
      </c>
      <c r="D28" s="148">
        <v>1</v>
      </c>
      <c r="E28" s="148">
        <v>1</v>
      </c>
      <c r="F28" s="66">
        <v>1</v>
      </c>
      <c r="G28" s="149">
        <v>1</v>
      </c>
      <c r="H28" s="150">
        <v>1</v>
      </c>
      <c r="I28" s="148">
        <v>1</v>
      </c>
      <c r="J28" s="148">
        <v>1</v>
      </c>
      <c r="K28" s="66">
        <v>1</v>
      </c>
      <c r="L28" s="149">
        <v>1</v>
      </c>
      <c r="M28" s="150">
        <v>1</v>
      </c>
      <c r="N28" s="148">
        <v>1</v>
      </c>
      <c r="O28" s="148">
        <v>1</v>
      </c>
      <c r="P28" s="66">
        <v>1</v>
      </c>
      <c r="Q28" s="149">
        <v>1</v>
      </c>
      <c r="R28" s="296"/>
    </row>
    <row r="29" spans="1:17" ht="15">
      <c r="A29" s="276"/>
      <c r="B29" s="88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</row>
    <row r="30" spans="1:17" ht="15">
      <c r="A30" s="89" t="s">
        <v>95</v>
      </c>
      <c r="B30" s="7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</row>
    <row r="31" spans="1:17" ht="15">
      <c r="A31" s="90" t="s">
        <v>96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7" ht="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7" ht="15">
      <c r="A33" s="74"/>
      <c r="B33" s="88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1:17" ht="15">
      <c r="A34" s="74"/>
      <c r="B34" s="88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1:17" ht="15">
      <c r="A35" s="74"/>
      <c r="B35" s="88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1:17" ht="1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</sheetData>
  <sheetProtection/>
  <mergeCells count="14">
    <mergeCell ref="H3:L3"/>
    <mergeCell ref="M3:Q3"/>
    <mergeCell ref="C4:F4"/>
    <mergeCell ref="G4:G5"/>
    <mergeCell ref="H4:K4"/>
    <mergeCell ref="L4:L5"/>
    <mergeCell ref="M4:P4"/>
    <mergeCell ref="Q4:Q5"/>
    <mergeCell ref="A28:B28"/>
    <mergeCell ref="A1:Q1"/>
    <mergeCell ref="A2:A5"/>
    <mergeCell ref="B2:B5"/>
    <mergeCell ref="C2:Q2"/>
    <mergeCell ref="C3:G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89"/>
  <sheetViews>
    <sheetView zoomScale="70" zoomScaleNormal="70" zoomScalePageLayoutView="0" workbookViewId="0" topLeftCell="A1">
      <selection activeCell="A1" sqref="A1:V1"/>
    </sheetView>
  </sheetViews>
  <sheetFormatPr defaultColWidth="11.421875" defaultRowHeight="15"/>
  <cols>
    <col min="1" max="1" width="10.7109375" style="69" customWidth="1"/>
    <col min="2" max="2" width="71.7109375" style="69" bestFit="1" customWidth="1"/>
    <col min="3" max="22" width="9.00390625" style="69" customWidth="1"/>
    <col min="23" max="16384" width="11.421875" style="69" customWidth="1"/>
  </cols>
  <sheetData>
    <row r="1" spans="1:22" ht="24.75" customHeight="1" thickBot="1" thickTop="1">
      <c r="A1" s="353" t="s">
        <v>311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75"/>
      <c r="N1" s="375"/>
      <c r="O1" s="375"/>
      <c r="P1" s="375"/>
      <c r="Q1" s="375"/>
      <c r="R1" s="375"/>
      <c r="S1" s="375"/>
      <c r="T1" s="375"/>
      <c r="U1" s="375"/>
      <c r="V1" s="376"/>
    </row>
    <row r="2" spans="1:22" ht="19.5" customHeight="1" thickBot="1" thickTop="1">
      <c r="A2" s="338" t="s">
        <v>32</v>
      </c>
      <c r="B2" s="341" t="s">
        <v>12</v>
      </c>
      <c r="C2" s="390" t="s">
        <v>173</v>
      </c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1"/>
    </row>
    <row r="3" spans="1:22" ht="19.5" customHeight="1" thickBot="1">
      <c r="A3" s="338"/>
      <c r="B3" s="341"/>
      <c r="C3" s="351" t="s">
        <v>104</v>
      </c>
      <c r="D3" s="365"/>
      <c r="E3" s="365"/>
      <c r="F3" s="365"/>
      <c r="G3" s="365"/>
      <c r="H3" s="365"/>
      <c r="I3" s="365"/>
      <c r="J3" s="365"/>
      <c r="K3" s="365"/>
      <c r="L3" s="366"/>
      <c r="M3" s="351" t="s">
        <v>105</v>
      </c>
      <c r="N3" s="365"/>
      <c r="O3" s="365"/>
      <c r="P3" s="365"/>
      <c r="Q3" s="365"/>
      <c r="R3" s="365"/>
      <c r="S3" s="365"/>
      <c r="T3" s="365"/>
      <c r="U3" s="365"/>
      <c r="V3" s="366"/>
    </row>
    <row r="4" spans="1:22" ht="19.5" customHeight="1" thickBot="1">
      <c r="A4" s="338"/>
      <c r="B4" s="341"/>
      <c r="C4" s="351" t="s">
        <v>174</v>
      </c>
      <c r="D4" s="365"/>
      <c r="E4" s="365"/>
      <c r="F4" s="365"/>
      <c r="G4" s="365"/>
      <c r="H4" s="365"/>
      <c r="I4" s="365"/>
      <c r="J4" s="366"/>
      <c r="K4" s="370" t="s">
        <v>89</v>
      </c>
      <c r="L4" s="371"/>
      <c r="M4" s="351" t="s">
        <v>174</v>
      </c>
      <c r="N4" s="365"/>
      <c r="O4" s="365"/>
      <c r="P4" s="365"/>
      <c r="Q4" s="365"/>
      <c r="R4" s="365"/>
      <c r="S4" s="365"/>
      <c r="T4" s="366"/>
      <c r="U4" s="370" t="s">
        <v>89</v>
      </c>
      <c r="V4" s="371"/>
    </row>
    <row r="5" spans="1:22" ht="24.75" customHeight="1">
      <c r="A5" s="338"/>
      <c r="B5" s="341"/>
      <c r="C5" s="344" t="s">
        <v>91</v>
      </c>
      <c r="D5" s="419"/>
      <c r="E5" s="344" t="s">
        <v>92</v>
      </c>
      <c r="F5" s="345"/>
      <c r="G5" s="344" t="s">
        <v>93</v>
      </c>
      <c r="H5" s="345"/>
      <c r="I5" s="350" t="s">
        <v>94</v>
      </c>
      <c r="J5" s="345"/>
      <c r="K5" s="372" t="s">
        <v>116</v>
      </c>
      <c r="L5" s="373"/>
      <c r="M5" s="344" t="s">
        <v>91</v>
      </c>
      <c r="N5" s="419"/>
      <c r="O5" s="344" t="s">
        <v>92</v>
      </c>
      <c r="P5" s="345"/>
      <c r="Q5" s="344" t="s">
        <v>93</v>
      </c>
      <c r="R5" s="345"/>
      <c r="S5" s="344" t="s">
        <v>94</v>
      </c>
      <c r="T5" s="345"/>
      <c r="U5" s="372" t="s">
        <v>116</v>
      </c>
      <c r="V5" s="373"/>
    </row>
    <row r="6" spans="1:22" ht="24.75" customHeight="1" thickBot="1">
      <c r="A6" s="339"/>
      <c r="B6" s="342"/>
      <c r="C6" s="70" t="s">
        <v>34</v>
      </c>
      <c r="D6" s="124" t="s">
        <v>35</v>
      </c>
      <c r="E6" s="70" t="s">
        <v>34</v>
      </c>
      <c r="F6" s="71" t="s">
        <v>35</v>
      </c>
      <c r="G6" s="70" t="s">
        <v>34</v>
      </c>
      <c r="H6" s="71" t="s">
        <v>35</v>
      </c>
      <c r="I6" s="70" t="s">
        <v>34</v>
      </c>
      <c r="J6" s="71" t="s">
        <v>35</v>
      </c>
      <c r="K6" s="70" t="s">
        <v>34</v>
      </c>
      <c r="L6" s="71" t="s">
        <v>35</v>
      </c>
      <c r="M6" s="70" t="s">
        <v>34</v>
      </c>
      <c r="N6" s="124" t="s">
        <v>35</v>
      </c>
      <c r="O6" s="70" t="s">
        <v>34</v>
      </c>
      <c r="P6" s="71" t="s">
        <v>35</v>
      </c>
      <c r="Q6" s="70" t="s">
        <v>34</v>
      </c>
      <c r="R6" s="71" t="s">
        <v>35</v>
      </c>
      <c r="S6" s="70" t="s">
        <v>34</v>
      </c>
      <c r="T6" s="71" t="s">
        <v>35</v>
      </c>
      <c r="U6" s="70" t="s">
        <v>34</v>
      </c>
      <c r="V6" s="71" t="s">
        <v>35</v>
      </c>
    </row>
    <row r="7" spans="1:23" ht="15">
      <c r="A7" s="272" t="s">
        <v>126</v>
      </c>
      <c r="B7" s="241" t="s">
        <v>127</v>
      </c>
      <c r="C7" s="37">
        <v>332</v>
      </c>
      <c r="D7" s="204">
        <v>0.09934171154997008</v>
      </c>
      <c r="E7" s="128">
        <v>511</v>
      </c>
      <c r="F7" s="261">
        <v>0.08543721785654573</v>
      </c>
      <c r="G7" s="37">
        <v>143</v>
      </c>
      <c r="H7" s="204">
        <v>0.08661417322834647</v>
      </c>
      <c r="I7" s="128">
        <v>7</v>
      </c>
      <c r="J7" s="261">
        <v>0.1891891891891892</v>
      </c>
      <c r="K7" s="37">
        <v>993</v>
      </c>
      <c r="L7" s="204">
        <v>0.09018254472799928</v>
      </c>
      <c r="M7" s="128">
        <v>443</v>
      </c>
      <c r="N7" s="261">
        <v>0.1041862652869238</v>
      </c>
      <c r="O7" s="37">
        <v>378</v>
      </c>
      <c r="P7" s="204">
        <v>0.09586609180826783</v>
      </c>
      <c r="Q7" s="128">
        <v>98</v>
      </c>
      <c r="R7" s="261">
        <v>0.0849956634865568</v>
      </c>
      <c r="S7" s="37">
        <v>1</v>
      </c>
      <c r="T7" s="204">
        <v>0.1111111111111111</v>
      </c>
      <c r="U7" s="128">
        <v>920</v>
      </c>
      <c r="V7" s="204">
        <v>0.09832211178796622</v>
      </c>
      <c r="W7" s="295"/>
    </row>
    <row r="8" spans="1:23" ht="15">
      <c r="A8" s="206" t="s">
        <v>128</v>
      </c>
      <c r="B8" s="207" t="s">
        <v>175</v>
      </c>
      <c r="C8" s="29">
        <v>297</v>
      </c>
      <c r="D8" s="208">
        <v>0.08886894075403949</v>
      </c>
      <c r="E8" s="129">
        <v>574</v>
      </c>
      <c r="F8" s="263">
        <v>0.0959705734826952</v>
      </c>
      <c r="G8" s="29">
        <v>175</v>
      </c>
      <c r="H8" s="208">
        <v>0.10599636583888553</v>
      </c>
      <c r="I8" s="129">
        <v>0</v>
      </c>
      <c r="J8" s="263">
        <v>0</v>
      </c>
      <c r="K8" s="29">
        <v>1046</v>
      </c>
      <c r="L8" s="208">
        <v>0.09499591317773136</v>
      </c>
      <c r="M8" s="129">
        <v>428</v>
      </c>
      <c r="N8" s="263">
        <v>0.1006585136406397</v>
      </c>
      <c r="O8" s="29">
        <v>404</v>
      </c>
      <c r="P8" s="208">
        <v>0.10246005579507989</v>
      </c>
      <c r="Q8" s="129">
        <v>128</v>
      </c>
      <c r="R8" s="263">
        <v>0.11101474414570685</v>
      </c>
      <c r="S8" s="29">
        <v>0</v>
      </c>
      <c r="T8" s="208">
        <v>0</v>
      </c>
      <c r="U8" s="129">
        <v>960</v>
      </c>
      <c r="V8" s="208">
        <v>0.10259698621352997</v>
      </c>
      <c r="W8" s="295"/>
    </row>
    <row r="9" spans="1:23" ht="15">
      <c r="A9" s="206" t="s">
        <v>130</v>
      </c>
      <c r="B9" s="207" t="s">
        <v>176</v>
      </c>
      <c r="C9" s="29">
        <v>51</v>
      </c>
      <c r="D9" s="208">
        <v>0.01526032315978456</v>
      </c>
      <c r="E9" s="129">
        <v>110</v>
      </c>
      <c r="F9" s="263">
        <v>0.01839157331549908</v>
      </c>
      <c r="G9" s="29">
        <v>30</v>
      </c>
      <c r="H9" s="208">
        <v>0.018170805572380374</v>
      </c>
      <c r="I9" s="129">
        <v>0</v>
      </c>
      <c r="J9" s="263">
        <v>0</v>
      </c>
      <c r="K9" s="29">
        <v>191</v>
      </c>
      <c r="L9" s="208">
        <v>0.0173462900735628</v>
      </c>
      <c r="M9" s="129">
        <v>76</v>
      </c>
      <c r="N9" s="263">
        <v>0.017873941674506115</v>
      </c>
      <c r="O9" s="29">
        <v>67</v>
      </c>
      <c r="P9" s="208">
        <v>0.016992137966015723</v>
      </c>
      <c r="Q9" s="129">
        <v>26</v>
      </c>
      <c r="R9" s="263">
        <v>0.022549869904596703</v>
      </c>
      <c r="S9" s="29">
        <v>0</v>
      </c>
      <c r="T9" s="208">
        <v>0</v>
      </c>
      <c r="U9" s="129">
        <v>169</v>
      </c>
      <c r="V9" s="208">
        <v>0.018061344448006843</v>
      </c>
      <c r="W9" s="295"/>
    </row>
    <row r="10" spans="1:23" ht="15">
      <c r="A10" s="206" t="s">
        <v>132</v>
      </c>
      <c r="B10" s="207" t="s">
        <v>177</v>
      </c>
      <c r="C10" s="29">
        <v>7</v>
      </c>
      <c r="D10" s="208">
        <v>0.002094554159186116</v>
      </c>
      <c r="E10" s="129">
        <v>12</v>
      </c>
      <c r="F10" s="263">
        <v>0.0020063534525998996</v>
      </c>
      <c r="G10" s="29">
        <v>7</v>
      </c>
      <c r="H10" s="208">
        <v>0.004239854633555421</v>
      </c>
      <c r="I10" s="129">
        <v>0</v>
      </c>
      <c r="J10" s="263">
        <v>0</v>
      </c>
      <c r="K10" s="29">
        <v>26</v>
      </c>
      <c r="L10" s="208">
        <v>0.0023612750885478157</v>
      </c>
      <c r="M10" s="129">
        <v>7</v>
      </c>
      <c r="N10" s="263">
        <v>0.0016462841015992475</v>
      </c>
      <c r="O10" s="29">
        <v>10</v>
      </c>
      <c r="P10" s="208">
        <v>0.00253613999492772</v>
      </c>
      <c r="Q10" s="129">
        <v>1</v>
      </c>
      <c r="R10" s="263">
        <v>0.0008673026886383347</v>
      </c>
      <c r="S10" s="29">
        <v>0</v>
      </c>
      <c r="T10" s="208">
        <v>0</v>
      </c>
      <c r="U10" s="129">
        <v>18</v>
      </c>
      <c r="V10" s="208">
        <v>0.0019236934915036873</v>
      </c>
      <c r="W10" s="295"/>
    </row>
    <row r="11" spans="1:23" ht="15">
      <c r="A11" s="206" t="s">
        <v>134</v>
      </c>
      <c r="B11" s="207" t="s">
        <v>135</v>
      </c>
      <c r="C11" s="29">
        <v>3</v>
      </c>
      <c r="D11" s="208">
        <v>0.0008976660682226212</v>
      </c>
      <c r="E11" s="129">
        <v>5</v>
      </c>
      <c r="F11" s="263">
        <v>0.000835980605249958</v>
      </c>
      <c r="G11" s="29">
        <v>2</v>
      </c>
      <c r="H11" s="208">
        <v>0.0012113870381586917</v>
      </c>
      <c r="I11" s="129">
        <v>0</v>
      </c>
      <c r="J11" s="263">
        <v>0</v>
      </c>
      <c r="K11" s="29">
        <v>10</v>
      </c>
      <c r="L11" s="208">
        <v>0.0009081827263645445</v>
      </c>
      <c r="M11" s="129">
        <v>4</v>
      </c>
      <c r="N11" s="263">
        <v>0.0009407337723424272</v>
      </c>
      <c r="O11" s="29">
        <v>2</v>
      </c>
      <c r="P11" s="208">
        <v>0.000507227998985544</v>
      </c>
      <c r="Q11" s="129">
        <v>2</v>
      </c>
      <c r="R11" s="263">
        <v>0.0017346053772766695</v>
      </c>
      <c r="S11" s="29">
        <v>0</v>
      </c>
      <c r="T11" s="208">
        <v>0</v>
      </c>
      <c r="U11" s="129">
        <v>8</v>
      </c>
      <c r="V11" s="208">
        <v>0.0008549748851127498</v>
      </c>
      <c r="W11" s="295"/>
    </row>
    <row r="12" spans="1:23" ht="15">
      <c r="A12" s="206" t="s">
        <v>136</v>
      </c>
      <c r="B12" s="207" t="s">
        <v>137</v>
      </c>
      <c r="C12" s="29">
        <v>0</v>
      </c>
      <c r="D12" s="208">
        <v>0</v>
      </c>
      <c r="E12" s="129">
        <v>3</v>
      </c>
      <c r="F12" s="263">
        <v>0.0005015883631499749</v>
      </c>
      <c r="G12" s="29">
        <v>1</v>
      </c>
      <c r="H12" s="208">
        <v>0.0006056935190793458</v>
      </c>
      <c r="I12" s="129">
        <v>0</v>
      </c>
      <c r="J12" s="263">
        <v>0</v>
      </c>
      <c r="K12" s="29">
        <v>4</v>
      </c>
      <c r="L12" s="208">
        <v>0.0003632730905458178</v>
      </c>
      <c r="M12" s="129">
        <v>4</v>
      </c>
      <c r="N12" s="263">
        <v>0.0009407337723424272</v>
      </c>
      <c r="O12" s="29">
        <v>1</v>
      </c>
      <c r="P12" s="208">
        <v>0.000253613999492772</v>
      </c>
      <c r="Q12" s="129">
        <v>0</v>
      </c>
      <c r="R12" s="263">
        <v>0</v>
      </c>
      <c r="S12" s="29">
        <v>0</v>
      </c>
      <c r="T12" s="208">
        <v>0</v>
      </c>
      <c r="U12" s="129">
        <v>5</v>
      </c>
      <c r="V12" s="208">
        <v>0.0005343593031954686</v>
      </c>
      <c r="W12" s="295"/>
    </row>
    <row r="13" spans="1:23" ht="15">
      <c r="A13" s="206" t="s">
        <v>138</v>
      </c>
      <c r="B13" s="207" t="s">
        <v>139</v>
      </c>
      <c r="C13" s="29">
        <v>5</v>
      </c>
      <c r="D13" s="208">
        <v>0.0014961101137043686</v>
      </c>
      <c r="E13" s="129">
        <v>7</v>
      </c>
      <c r="F13" s="263">
        <v>0.0011703728473499416</v>
      </c>
      <c r="G13" s="29">
        <v>0</v>
      </c>
      <c r="H13" s="208">
        <v>0</v>
      </c>
      <c r="I13" s="129">
        <v>0</v>
      </c>
      <c r="J13" s="263">
        <v>0</v>
      </c>
      <c r="K13" s="29">
        <v>12</v>
      </c>
      <c r="L13" s="208">
        <v>0.0010898192716374538</v>
      </c>
      <c r="M13" s="129">
        <v>2</v>
      </c>
      <c r="N13" s="263">
        <v>0.0004703668861712136</v>
      </c>
      <c r="O13" s="29">
        <v>0</v>
      </c>
      <c r="P13" s="208">
        <v>0</v>
      </c>
      <c r="Q13" s="129">
        <v>1</v>
      </c>
      <c r="R13" s="263">
        <v>0.0008673026886383347</v>
      </c>
      <c r="S13" s="29">
        <v>0</v>
      </c>
      <c r="T13" s="208">
        <v>0</v>
      </c>
      <c r="U13" s="129">
        <v>3</v>
      </c>
      <c r="V13" s="208">
        <v>0.0003206155819172812</v>
      </c>
      <c r="W13" s="295"/>
    </row>
    <row r="14" spans="1:23" ht="15">
      <c r="A14" s="206" t="s">
        <v>140</v>
      </c>
      <c r="B14" s="207" t="s">
        <v>141</v>
      </c>
      <c r="C14" s="29">
        <v>1</v>
      </c>
      <c r="D14" s="208">
        <v>0.0002992220227408737</v>
      </c>
      <c r="E14" s="129">
        <v>2</v>
      </c>
      <c r="F14" s="263">
        <v>0.00033439224209998327</v>
      </c>
      <c r="G14" s="29">
        <v>0</v>
      </c>
      <c r="H14" s="208">
        <v>0</v>
      </c>
      <c r="I14" s="129">
        <v>0</v>
      </c>
      <c r="J14" s="263">
        <v>0</v>
      </c>
      <c r="K14" s="29">
        <v>3</v>
      </c>
      <c r="L14" s="208">
        <v>0.00027245481790936344</v>
      </c>
      <c r="M14" s="129">
        <v>1</v>
      </c>
      <c r="N14" s="263">
        <v>0.0002351834430856068</v>
      </c>
      <c r="O14" s="29">
        <v>0</v>
      </c>
      <c r="P14" s="208">
        <v>0</v>
      </c>
      <c r="Q14" s="129">
        <v>1</v>
      </c>
      <c r="R14" s="263">
        <v>0.0008673026886383347</v>
      </c>
      <c r="S14" s="29">
        <v>0</v>
      </c>
      <c r="T14" s="208">
        <v>0</v>
      </c>
      <c r="U14" s="129">
        <v>2</v>
      </c>
      <c r="V14" s="208">
        <v>0.00021374372127818745</v>
      </c>
      <c r="W14" s="295"/>
    </row>
    <row r="15" spans="1:23" ht="15">
      <c r="A15" s="206" t="s">
        <v>142</v>
      </c>
      <c r="B15" s="207" t="s">
        <v>143</v>
      </c>
      <c r="C15" s="29">
        <v>1</v>
      </c>
      <c r="D15" s="208">
        <v>0.0002992220227408737</v>
      </c>
      <c r="E15" s="129">
        <v>0</v>
      </c>
      <c r="F15" s="263">
        <v>0</v>
      </c>
      <c r="G15" s="29">
        <v>0</v>
      </c>
      <c r="H15" s="208">
        <v>0</v>
      </c>
      <c r="I15" s="129">
        <v>0</v>
      </c>
      <c r="J15" s="263">
        <v>0</v>
      </c>
      <c r="K15" s="29">
        <v>1</v>
      </c>
      <c r="L15" s="208">
        <v>9.081827263645445E-05</v>
      </c>
      <c r="M15" s="129">
        <v>1</v>
      </c>
      <c r="N15" s="263">
        <v>0.0002351834430856068</v>
      </c>
      <c r="O15" s="29">
        <v>0</v>
      </c>
      <c r="P15" s="208">
        <v>0</v>
      </c>
      <c r="Q15" s="129">
        <v>0</v>
      </c>
      <c r="R15" s="263">
        <v>0</v>
      </c>
      <c r="S15" s="29">
        <v>0</v>
      </c>
      <c r="T15" s="208">
        <v>0</v>
      </c>
      <c r="U15" s="129">
        <v>1</v>
      </c>
      <c r="V15" s="208">
        <v>0.00010687186063909372</v>
      </c>
      <c r="W15" s="295"/>
    </row>
    <row r="16" spans="1:23" ht="15">
      <c r="A16" s="206" t="s">
        <v>144</v>
      </c>
      <c r="B16" s="207" t="s">
        <v>145</v>
      </c>
      <c r="C16" s="29">
        <v>0</v>
      </c>
      <c r="D16" s="208">
        <v>0</v>
      </c>
      <c r="E16" s="129">
        <v>5</v>
      </c>
      <c r="F16" s="263">
        <v>0.000835980605249958</v>
      </c>
      <c r="G16" s="29">
        <v>0</v>
      </c>
      <c r="H16" s="208">
        <v>0</v>
      </c>
      <c r="I16" s="129">
        <v>0</v>
      </c>
      <c r="J16" s="263">
        <v>0</v>
      </c>
      <c r="K16" s="29">
        <v>5</v>
      </c>
      <c r="L16" s="208">
        <v>0.00045409136318227223</v>
      </c>
      <c r="M16" s="129">
        <v>2</v>
      </c>
      <c r="N16" s="263">
        <v>0.0004703668861712136</v>
      </c>
      <c r="O16" s="29">
        <v>1</v>
      </c>
      <c r="P16" s="208">
        <v>0.000253613999492772</v>
      </c>
      <c r="Q16" s="129">
        <v>0</v>
      </c>
      <c r="R16" s="263">
        <v>0</v>
      </c>
      <c r="S16" s="29">
        <v>0</v>
      </c>
      <c r="T16" s="208">
        <v>0</v>
      </c>
      <c r="U16" s="129">
        <v>3</v>
      </c>
      <c r="V16" s="208">
        <v>0.0003206155819172812</v>
      </c>
      <c r="W16" s="295"/>
    </row>
    <row r="17" spans="1:23" ht="15">
      <c r="A17" s="206" t="s">
        <v>146</v>
      </c>
      <c r="B17" s="207" t="s">
        <v>147</v>
      </c>
      <c r="C17" s="29">
        <v>4</v>
      </c>
      <c r="D17" s="208">
        <v>0.0011968880909634949</v>
      </c>
      <c r="E17" s="129">
        <v>1</v>
      </c>
      <c r="F17" s="263">
        <v>0.00016719612104999163</v>
      </c>
      <c r="G17" s="29">
        <v>0</v>
      </c>
      <c r="H17" s="208">
        <v>0</v>
      </c>
      <c r="I17" s="129">
        <v>0</v>
      </c>
      <c r="J17" s="263">
        <v>0</v>
      </c>
      <c r="K17" s="29">
        <v>5</v>
      </c>
      <c r="L17" s="208">
        <v>0.00045409136318227223</v>
      </c>
      <c r="M17" s="129">
        <v>0</v>
      </c>
      <c r="N17" s="263">
        <v>0</v>
      </c>
      <c r="O17" s="29">
        <v>0</v>
      </c>
      <c r="P17" s="208">
        <v>0</v>
      </c>
      <c r="Q17" s="129">
        <v>0</v>
      </c>
      <c r="R17" s="263">
        <v>0</v>
      </c>
      <c r="S17" s="29">
        <v>0</v>
      </c>
      <c r="T17" s="208">
        <v>0</v>
      </c>
      <c r="U17" s="129">
        <v>0</v>
      </c>
      <c r="V17" s="208">
        <v>0</v>
      </c>
      <c r="W17" s="295"/>
    </row>
    <row r="18" spans="1:23" ht="15">
      <c r="A18" s="206" t="s">
        <v>148</v>
      </c>
      <c r="B18" s="207" t="s">
        <v>149</v>
      </c>
      <c r="C18" s="29">
        <v>6</v>
      </c>
      <c r="D18" s="208">
        <v>0.0017953321364452424</v>
      </c>
      <c r="E18" s="129">
        <v>7</v>
      </c>
      <c r="F18" s="263">
        <v>0.0011703728473499416</v>
      </c>
      <c r="G18" s="29">
        <v>1</v>
      </c>
      <c r="H18" s="208">
        <v>0.0006056935190793458</v>
      </c>
      <c r="I18" s="129">
        <v>0</v>
      </c>
      <c r="J18" s="263">
        <v>0</v>
      </c>
      <c r="K18" s="29">
        <v>14</v>
      </c>
      <c r="L18" s="208">
        <v>0.0012714558169103624</v>
      </c>
      <c r="M18" s="129">
        <v>7</v>
      </c>
      <c r="N18" s="263">
        <v>0.0016462841015992475</v>
      </c>
      <c r="O18" s="29">
        <v>11</v>
      </c>
      <c r="P18" s="208">
        <v>0.002789753994420492</v>
      </c>
      <c r="Q18" s="129">
        <v>1</v>
      </c>
      <c r="R18" s="263">
        <v>0.0008673026886383347</v>
      </c>
      <c r="S18" s="29">
        <v>0</v>
      </c>
      <c r="T18" s="208">
        <v>0</v>
      </c>
      <c r="U18" s="129">
        <v>19</v>
      </c>
      <c r="V18" s="208">
        <v>0.002030565352142781</v>
      </c>
      <c r="W18" s="295"/>
    </row>
    <row r="19" spans="1:23" ht="15">
      <c r="A19" s="206" t="s">
        <v>150</v>
      </c>
      <c r="B19" s="207" t="s">
        <v>151</v>
      </c>
      <c r="C19" s="29">
        <v>2254</v>
      </c>
      <c r="D19" s="208">
        <v>0.6744464392579294</v>
      </c>
      <c r="E19" s="129">
        <v>3931</v>
      </c>
      <c r="F19" s="263">
        <v>0.6572479518475172</v>
      </c>
      <c r="G19" s="29">
        <v>1123</v>
      </c>
      <c r="H19" s="208">
        <v>0.6801938219261053</v>
      </c>
      <c r="I19" s="129">
        <v>29</v>
      </c>
      <c r="J19" s="263">
        <v>0.7837837837837838</v>
      </c>
      <c r="K19" s="29">
        <v>7337</v>
      </c>
      <c r="L19" s="208">
        <v>0.6663336663336663</v>
      </c>
      <c r="M19" s="129">
        <v>2701</v>
      </c>
      <c r="N19" s="263">
        <v>0.6352304797742239</v>
      </c>
      <c r="O19" s="29">
        <v>2519</v>
      </c>
      <c r="P19" s="208">
        <v>0.6388536647222927</v>
      </c>
      <c r="Q19" s="129">
        <v>736</v>
      </c>
      <c r="R19" s="263">
        <v>0.6383347788378144</v>
      </c>
      <c r="S19" s="29">
        <v>8</v>
      </c>
      <c r="T19" s="208">
        <v>0.8888888888888888</v>
      </c>
      <c r="U19" s="129">
        <v>5964</v>
      </c>
      <c r="V19" s="208">
        <v>0.637383776851555</v>
      </c>
      <c r="W19" s="295"/>
    </row>
    <row r="20" spans="1:23" ht="15">
      <c r="A20" s="206" t="s">
        <v>152</v>
      </c>
      <c r="B20" s="207" t="s">
        <v>153</v>
      </c>
      <c r="C20" s="29">
        <v>61</v>
      </c>
      <c r="D20" s="208">
        <v>0.018252543387193298</v>
      </c>
      <c r="E20" s="129">
        <v>110</v>
      </c>
      <c r="F20" s="263">
        <v>0.01839157331549908</v>
      </c>
      <c r="G20" s="29">
        <v>28</v>
      </c>
      <c r="H20" s="208">
        <v>0.016959418534221685</v>
      </c>
      <c r="I20" s="129">
        <v>0</v>
      </c>
      <c r="J20" s="263">
        <v>0</v>
      </c>
      <c r="K20" s="29">
        <v>199</v>
      </c>
      <c r="L20" s="208">
        <v>0.018072836254654435</v>
      </c>
      <c r="M20" s="129">
        <v>79</v>
      </c>
      <c r="N20" s="263">
        <v>0.018579492003762934</v>
      </c>
      <c r="O20" s="29">
        <v>91</v>
      </c>
      <c r="P20" s="208">
        <v>0.023078873953842248</v>
      </c>
      <c r="Q20" s="129">
        <v>12</v>
      </c>
      <c r="R20" s="263">
        <v>0.010407632263660017</v>
      </c>
      <c r="S20" s="29">
        <v>0</v>
      </c>
      <c r="T20" s="208">
        <v>0</v>
      </c>
      <c r="U20" s="129">
        <v>182</v>
      </c>
      <c r="V20" s="208">
        <v>0.019450678636315062</v>
      </c>
      <c r="W20" s="295"/>
    </row>
    <row r="21" spans="1:23" ht="28.5">
      <c r="A21" s="206" t="s">
        <v>154</v>
      </c>
      <c r="B21" s="207" t="s">
        <v>155</v>
      </c>
      <c r="C21" s="29">
        <v>26</v>
      </c>
      <c r="D21" s="208">
        <v>0.007779772591262717</v>
      </c>
      <c r="E21" s="129">
        <v>39</v>
      </c>
      <c r="F21" s="263">
        <v>0.006520648720949674</v>
      </c>
      <c r="G21" s="29">
        <v>11</v>
      </c>
      <c r="H21" s="208">
        <v>0.006662628709872804</v>
      </c>
      <c r="I21" s="129">
        <v>0</v>
      </c>
      <c r="J21" s="263">
        <v>0</v>
      </c>
      <c r="K21" s="29">
        <v>76</v>
      </c>
      <c r="L21" s="208">
        <v>0.006902188720370539</v>
      </c>
      <c r="M21" s="129">
        <v>24</v>
      </c>
      <c r="N21" s="263">
        <v>0.005644402634054563</v>
      </c>
      <c r="O21" s="29">
        <v>11</v>
      </c>
      <c r="P21" s="208">
        <v>0.002789753994420492</v>
      </c>
      <c r="Q21" s="129">
        <v>4</v>
      </c>
      <c r="R21" s="263">
        <v>0.003469210754553339</v>
      </c>
      <c r="S21" s="29">
        <v>0</v>
      </c>
      <c r="T21" s="208">
        <v>0</v>
      </c>
      <c r="U21" s="129">
        <v>39</v>
      </c>
      <c r="V21" s="208">
        <v>0.004168002564924655</v>
      </c>
      <c r="W21" s="295"/>
    </row>
    <row r="22" spans="1:23" ht="15">
      <c r="A22" s="206" t="s">
        <v>156</v>
      </c>
      <c r="B22" s="207" t="s">
        <v>157</v>
      </c>
      <c r="C22" s="29">
        <v>2</v>
      </c>
      <c r="D22" s="208">
        <v>0.0005984440454817474</v>
      </c>
      <c r="E22" s="129">
        <v>1</v>
      </c>
      <c r="F22" s="263">
        <v>0.00016719612104999163</v>
      </c>
      <c r="G22" s="29">
        <v>0</v>
      </c>
      <c r="H22" s="208">
        <v>0</v>
      </c>
      <c r="I22" s="129">
        <v>0</v>
      </c>
      <c r="J22" s="263">
        <v>0</v>
      </c>
      <c r="K22" s="29">
        <v>3</v>
      </c>
      <c r="L22" s="208">
        <v>0.00027245481790936344</v>
      </c>
      <c r="M22" s="129">
        <v>1</v>
      </c>
      <c r="N22" s="263">
        <v>0.0002351834430856068</v>
      </c>
      <c r="O22" s="29">
        <v>1</v>
      </c>
      <c r="P22" s="208">
        <v>0.000253613999492772</v>
      </c>
      <c r="Q22" s="129">
        <v>1</v>
      </c>
      <c r="R22" s="263">
        <v>0.0008673026886383347</v>
      </c>
      <c r="S22" s="29">
        <v>0</v>
      </c>
      <c r="T22" s="208">
        <v>0</v>
      </c>
      <c r="U22" s="129">
        <v>3</v>
      </c>
      <c r="V22" s="208">
        <v>0.0003206155819172812</v>
      </c>
      <c r="W22" s="295"/>
    </row>
    <row r="23" spans="1:23" ht="15">
      <c r="A23" s="206" t="s">
        <v>158</v>
      </c>
      <c r="B23" s="207" t="s">
        <v>159</v>
      </c>
      <c r="C23" s="29">
        <v>3</v>
      </c>
      <c r="D23" s="208">
        <v>0.0008976660682226212</v>
      </c>
      <c r="E23" s="129">
        <v>3</v>
      </c>
      <c r="F23" s="263">
        <v>0.0005015883631499749</v>
      </c>
      <c r="G23" s="29">
        <v>0</v>
      </c>
      <c r="H23" s="208">
        <v>0</v>
      </c>
      <c r="I23" s="129">
        <v>0</v>
      </c>
      <c r="J23" s="263">
        <v>0</v>
      </c>
      <c r="K23" s="29">
        <v>6</v>
      </c>
      <c r="L23" s="208">
        <v>0.0005449096358187269</v>
      </c>
      <c r="M23" s="129">
        <v>6</v>
      </c>
      <c r="N23" s="263">
        <v>0.0014111006585136407</v>
      </c>
      <c r="O23" s="29">
        <v>1</v>
      </c>
      <c r="P23" s="208">
        <v>0.000253613999492772</v>
      </c>
      <c r="Q23" s="129">
        <v>0</v>
      </c>
      <c r="R23" s="263">
        <v>0</v>
      </c>
      <c r="S23" s="29">
        <v>0</v>
      </c>
      <c r="T23" s="208">
        <v>0</v>
      </c>
      <c r="U23" s="129">
        <v>7</v>
      </c>
      <c r="V23" s="208">
        <v>0.0007481030244736561</v>
      </c>
      <c r="W23" s="295"/>
    </row>
    <row r="24" spans="1:23" ht="28.5">
      <c r="A24" s="206" t="s">
        <v>160</v>
      </c>
      <c r="B24" s="207" t="s">
        <v>161</v>
      </c>
      <c r="C24" s="29">
        <v>4</v>
      </c>
      <c r="D24" s="208">
        <v>0.0011968880909634949</v>
      </c>
      <c r="E24" s="129">
        <v>13</v>
      </c>
      <c r="F24" s="263">
        <v>0.002173549573649892</v>
      </c>
      <c r="G24" s="29">
        <v>0</v>
      </c>
      <c r="H24" s="208">
        <v>0</v>
      </c>
      <c r="I24" s="129">
        <v>0</v>
      </c>
      <c r="J24" s="263">
        <v>0</v>
      </c>
      <c r="K24" s="29">
        <v>17</v>
      </c>
      <c r="L24" s="208">
        <v>0.0015439106348197258</v>
      </c>
      <c r="M24" s="129">
        <v>5</v>
      </c>
      <c r="N24" s="263">
        <v>0.0011759172154280338</v>
      </c>
      <c r="O24" s="29">
        <v>10</v>
      </c>
      <c r="P24" s="208">
        <v>0.00253613999492772</v>
      </c>
      <c r="Q24" s="129">
        <v>2</v>
      </c>
      <c r="R24" s="263">
        <v>0.0017346053772766695</v>
      </c>
      <c r="S24" s="29">
        <v>0</v>
      </c>
      <c r="T24" s="208">
        <v>0</v>
      </c>
      <c r="U24" s="129">
        <v>17</v>
      </c>
      <c r="V24" s="208">
        <v>0.0018168216308645936</v>
      </c>
      <c r="W24" s="295"/>
    </row>
    <row r="25" spans="1:23" ht="15">
      <c r="A25" s="206" t="s">
        <v>162</v>
      </c>
      <c r="B25" s="207" t="s">
        <v>163</v>
      </c>
      <c r="C25" s="29">
        <v>62</v>
      </c>
      <c r="D25" s="208">
        <v>0.01855176540993417</v>
      </c>
      <c r="E25" s="129">
        <v>100</v>
      </c>
      <c r="F25" s="263">
        <v>0.016719612104999164</v>
      </c>
      <c r="G25" s="29">
        <v>25</v>
      </c>
      <c r="H25" s="208">
        <v>0.015142337976983646</v>
      </c>
      <c r="I25" s="129">
        <v>0</v>
      </c>
      <c r="J25" s="263">
        <v>0</v>
      </c>
      <c r="K25" s="29">
        <v>187</v>
      </c>
      <c r="L25" s="208">
        <v>0.016983016983016984</v>
      </c>
      <c r="M25" s="129">
        <v>93</v>
      </c>
      <c r="N25" s="263">
        <v>0.02187206020696143</v>
      </c>
      <c r="O25" s="29">
        <v>80</v>
      </c>
      <c r="P25" s="208">
        <v>0.02028911995942176</v>
      </c>
      <c r="Q25" s="129">
        <v>23</v>
      </c>
      <c r="R25" s="263">
        <v>0.0199479618386817</v>
      </c>
      <c r="S25" s="29">
        <v>0</v>
      </c>
      <c r="T25" s="208">
        <v>0</v>
      </c>
      <c r="U25" s="129">
        <v>196</v>
      </c>
      <c r="V25" s="208">
        <v>0.02094688468526237</v>
      </c>
      <c r="W25" s="295"/>
    </row>
    <row r="26" spans="1:23" ht="15">
      <c r="A26" s="206" t="s">
        <v>164</v>
      </c>
      <c r="B26" s="207" t="s">
        <v>165</v>
      </c>
      <c r="C26" s="29">
        <v>3</v>
      </c>
      <c r="D26" s="208">
        <v>0.0008976660682226212</v>
      </c>
      <c r="E26" s="129">
        <v>4</v>
      </c>
      <c r="F26" s="263">
        <v>0.0006687844841999665</v>
      </c>
      <c r="G26" s="29">
        <v>4</v>
      </c>
      <c r="H26" s="208">
        <v>0.0024227740763173833</v>
      </c>
      <c r="I26" s="129">
        <v>0</v>
      </c>
      <c r="J26" s="263">
        <v>0</v>
      </c>
      <c r="K26" s="29">
        <v>11</v>
      </c>
      <c r="L26" s="208">
        <v>0.000999000999000999</v>
      </c>
      <c r="M26" s="129">
        <v>6</v>
      </c>
      <c r="N26" s="263">
        <v>0.0014111006585136407</v>
      </c>
      <c r="O26" s="29">
        <v>3</v>
      </c>
      <c r="P26" s="208">
        <v>0.000760841998478316</v>
      </c>
      <c r="Q26" s="129">
        <v>0</v>
      </c>
      <c r="R26" s="263">
        <v>0</v>
      </c>
      <c r="S26" s="29">
        <v>0</v>
      </c>
      <c r="T26" s="208">
        <v>0</v>
      </c>
      <c r="U26" s="129">
        <v>9</v>
      </c>
      <c r="V26" s="208">
        <v>0.0009618467457518437</v>
      </c>
      <c r="W26" s="295"/>
    </row>
    <row r="27" spans="1:23" ht="15">
      <c r="A27" s="206" t="s">
        <v>166</v>
      </c>
      <c r="B27" s="207" t="s">
        <v>167</v>
      </c>
      <c r="C27" s="29">
        <v>119</v>
      </c>
      <c r="D27" s="208">
        <v>0.035607420706163975</v>
      </c>
      <c r="E27" s="129">
        <v>358</v>
      </c>
      <c r="F27" s="263">
        <v>0.059856211335897004</v>
      </c>
      <c r="G27" s="29">
        <v>56</v>
      </c>
      <c r="H27" s="208">
        <v>0.03391883706844337</v>
      </c>
      <c r="I27" s="129">
        <v>0</v>
      </c>
      <c r="J27" s="263">
        <v>0</v>
      </c>
      <c r="K27" s="29">
        <v>533</v>
      </c>
      <c r="L27" s="208">
        <v>0.048406139315230225</v>
      </c>
      <c r="M27" s="129">
        <v>215</v>
      </c>
      <c r="N27" s="263">
        <v>0.05056444026340546</v>
      </c>
      <c r="O27" s="29">
        <v>233</v>
      </c>
      <c r="P27" s="208">
        <v>0.05909206188181588</v>
      </c>
      <c r="Q27" s="129">
        <v>59</v>
      </c>
      <c r="R27" s="263">
        <v>0.05117085862966175</v>
      </c>
      <c r="S27" s="29">
        <v>0</v>
      </c>
      <c r="T27" s="208">
        <v>0</v>
      </c>
      <c r="U27" s="129">
        <v>507</v>
      </c>
      <c r="V27" s="208">
        <v>0.05418403334402053</v>
      </c>
      <c r="W27" s="295"/>
    </row>
    <row r="28" spans="1:23" ht="15.75" thickBot="1">
      <c r="A28" s="199" t="s">
        <v>168</v>
      </c>
      <c r="B28" s="207" t="s">
        <v>169</v>
      </c>
      <c r="C28" s="30">
        <v>101</v>
      </c>
      <c r="D28" s="212">
        <v>0.030221424296828246</v>
      </c>
      <c r="E28" s="132">
        <v>185</v>
      </c>
      <c r="F28" s="267">
        <v>0.030931282394248454</v>
      </c>
      <c r="G28" s="30">
        <v>45</v>
      </c>
      <c r="H28" s="212">
        <v>0.027256208358570563</v>
      </c>
      <c r="I28" s="132">
        <v>1</v>
      </c>
      <c r="J28" s="267">
        <v>0.027027027027027025</v>
      </c>
      <c r="K28" s="30">
        <v>332</v>
      </c>
      <c r="L28" s="212">
        <v>0.030151666515302877</v>
      </c>
      <c r="M28" s="132">
        <v>147</v>
      </c>
      <c r="N28" s="267">
        <v>0.034571966133584195</v>
      </c>
      <c r="O28" s="30">
        <v>120</v>
      </c>
      <c r="P28" s="212">
        <v>0.03043367993913264</v>
      </c>
      <c r="Q28" s="132">
        <v>58</v>
      </c>
      <c r="R28" s="267">
        <v>0.05030355594102342</v>
      </c>
      <c r="S28" s="30">
        <v>0</v>
      </c>
      <c r="T28" s="212">
        <v>0</v>
      </c>
      <c r="U28" s="132">
        <v>325</v>
      </c>
      <c r="V28" s="212">
        <v>0.03473335470770546</v>
      </c>
      <c r="W28" s="295"/>
    </row>
    <row r="29" spans="1:23" ht="15.75" thickBot="1">
      <c r="A29" s="351" t="s">
        <v>89</v>
      </c>
      <c r="B29" s="366"/>
      <c r="C29" s="12">
        <v>3342</v>
      </c>
      <c r="D29" s="65">
        <v>1</v>
      </c>
      <c r="E29" s="131">
        <v>5981</v>
      </c>
      <c r="F29" s="66">
        <v>1</v>
      </c>
      <c r="G29" s="12">
        <v>1651</v>
      </c>
      <c r="H29" s="65">
        <v>1</v>
      </c>
      <c r="I29" s="131">
        <v>37</v>
      </c>
      <c r="J29" s="66">
        <v>1</v>
      </c>
      <c r="K29" s="12">
        <v>11011</v>
      </c>
      <c r="L29" s="65">
        <v>1</v>
      </c>
      <c r="M29" s="131">
        <v>4252</v>
      </c>
      <c r="N29" s="66">
        <v>1</v>
      </c>
      <c r="O29" s="12">
        <v>3943</v>
      </c>
      <c r="P29" s="65">
        <v>1</v>
      </c>
      <c r="Q29" s="131">
        <v>1153</v>
      </c>
      <c r="R29" s="66">
        <v>1</v>
      </c>
      <c r="S29" s="12">
        <v>9</v>
      </c>
      <c r="T29" s="65">
        <v>1</v>
      </c>
      <c r="U29" s="131">
        <v>9357</v>
      </c>
      <c r="V29" s="65">
        <v>1</v>
      </c>
      <c r="W29" s="296"/>
    </row>
    <row r="30" spans="1:22" ht="15">
      <c r="A30" s="88"/>
      <c r="B30" s="276"/>
      <c r="C30" s="127"/>
      <c r="D30" s="277"/>
      <c r="E30" s="127"/>
      <c r="F30" s="277"/>
      <c r="G30" s="127"/>
      <c r="H30" s="277"/>
      <c r="I30" s="127"/>
      <c r="J30" s="277"/>
      <c r="K30" s="127"/>
      <c r="L30" s="277"/>
      <c r="M30" s="127"/>
      <c r="N30" s="277"/>
      <c r="O30" s="127"/>
      <c r="P30" s="277"/>
      <c r="Q30" s="127"/>
      <c r="R30" s="277"/>
      <c r="S30" s="127"/>
      <c r="T30" s="277"/>
      <c r="U30" s="127"/>
      <c r="V30" s="277"/>
    </row>
    <row r="31" spans="1:22" ht="15">
      <c r="A31" s="89" t="s">
        <v>95</v>
      </c>
      <c r="B31" s="90"/>
      <c r="C31" s="133"/>
      <c r="D31" s="327"/>
      <c r="E31" s="133"/>
      <c r="F31" s="327"/>
      <c r="G31" s="133"/>
      <c r="H31" s="327"/>
      <c r="I31" s="90"/>
      <c r="J31" s="327"/>
      <c r="K31" s="133"/>
      <c r="L31" s="327"/>
      <c r="M31" s="90"/>
      <c r="N31" s="327"/>
      <c r="O31" s="133"/>
      <c r="P31" s="327"/>
      <c r="Q31" s="90"/>
      <c r="R31" s="327"/>
      <c r="S31" s="305"/>
      <c r="T31" s="329"/>
      <c r="U31" s="133"/>
      <c r="V31" s="324"/>
    </row>
    <row r="32" spans="1:22" ht="15">
      <c r="A32" s="90" t="s">
        <v>96</v>
      </c>
      <c r="B32" s="90"/>
      <c r="C32" s="133"/>
      <c r="D32" s="90"/>
      <c r="E32" s="133"/>
      <c r="F32" s="90"/>
      <c r="G32" s="133"/>
      <c r="H32" s="90"/>
      <c r="I32" s="90"/>
      <c r="J32" s="90"/>
      <c r="K32" s="133"/>
      <c r="L32" s="90"/>
      <c r="M32" s="90"/>
      <c r="N32" s="90"/>
      <c r="O32" s="90"/>
      <c r="P32" s="90"/>
      <c r="Q32" s="90"/>
      <c r="R32" s="90"/>
      <c r="S32" s="134"/>
      <c r="T32" s="134"/>
      <c r="U32" s="90"/>
      <c r="V32" s="74"/>
    </row>
    <row r="33" spans="1:22" ht="15">
      <c r="A33" s="397" t="s">
        <v>178</v>
      </c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74"/>
    </row>
    <row r="34" spans="1:22" ht="15">
      <c r="A34" s="397"/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74"/>
    </row>
    <row r="35" spans="1:22" ht="15">
      <c r="A35" s="74"/>
      <c r="B35" s="88"/>
      <c r="C35" s="127"/>
      <c r="D35" s="88"/>
      <c r="E35" s="127"/>
      <c r="F35" s="88"/>
      <c r="G35" s="127"/>
      <c r="H35" s="88"/>
      <c r="I35" s="88"/>
      <c r="J35" s="88"/>
      <c r="K35" s="127"/>
      <c r="L35" s="88"/>
      <c r="M35" s="74"/>
      <c r="N35" s="74"/>
      <c r="O35" s="74"/>
      <c r="P35" s="74"/>
      <c r="Q35" s="74"/>
      <c r="R35" s="74"/>
      <c r="S35" s="74"/>
      <c r="T35" s="74"/>
      <c r="U35" s="74"/>
      <c r="V35" s="74"/>
    </row>
    <row r="36" spans="1:22" ht="15">
      <c r="A36" s="74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74"/>
      <c r="N36" s="74"/>
      <c r="O36" s="74"/>
      <c r="P36" s="74"/>
      <c r="Q36" s="74"/>
      <c r="R36" s="74"/>
      <c r="S36" s="74"/>
      <c r="T36" s="74"/>
      <c r="U36" s="74"/>
      <c r="V36" s="74"/>
    </row>
    <row r="37" spans="1:22" ht="15">
      <c r="A37" s="74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74"/>
      <c r="N37" s="74"/>
      <c r="O37" s="74"/>
      <c r="P37" s="74"/>
      <c r="Q37" s="74"/>
      <c r="R37" s="74"/>
      <c r="S37" s="74"/>
      <c r="T37" s="74"/>
      <c r="U37" s="74"/>
      <c r="V37" s="74"/>
    </row>
    <row r="38" spans="1:22" ht="15">
      <c r="A38" s="74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74"/>
      <c r="N38" s="74"/>
      <c r="O38" s="74"/>
      <c r="P38" s="74"/>
      <c r="Q38" s="74"/>
      <c r="R38" s="74"/>
      <c r="S38" s="74"/>
      <c r="T38" s="74"/>
      <c r="U38" s="74"/>
      <c r="V38" s="74"/>
    </row>
    <row r="39" spans="1:22" ht="1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</row>
    <row r="40" spans="1:22" ht="1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</row>
    <row r="41" spans="1:22" ht="1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</row>
    <row r="42" spans="1:22" ht="15">
      <c r="A42" s="74"/>
      <c r="B42" s="74"/>
      <c r="C42" s="84"/>
      <c r="D42" s="74"/>
      <c r="E42" s="84"/>
      <c r="F42" s="74"/>
      <c r="G42" s="84"/>
      <c r="H42" s="74"/>
      <c r="I42" s="84"/>
      <c r="J42" s="74"/>
      <c r="K42" s="84"/>
      <c r="L42" s="74"/>
      <c r="M42" s="84"/>
      <c r="N42" s="74"/>
      <c r="O42" s="84"/>
      <c r="P42" s="74"/>
      <c r="Q42" s="84"/>
      <c r="R42" s="74"/>
      <c r="S42" s="84"/>
      <c r="T42" s="74"/>
      <c r="U42" s="84"/>
      <c r="V42" s="74"/>
    </row>
    <row r="43" spans="1:22" ht="15">
      <c r="A43" s="74"/>
      <c r="B43" s="74"/>
      <c r="C43" s="84"/>
      <c r="D43" s="74"/>
      <c r="E43" s="84"/>
      <c r="F43" s="74"/>
      <c r="G43" s="84"/>
      <c r="H43" s="74"/>
      <c r="I43" s="84"/>
      <c r="J43" s="74"/>
      <c r="K43" s="84"/>
      <c r="L43" s="74"/>
      <c r="M43" s="84"/>
      <c r="N43" s="74"/>
      <c r="O43" s="84"/>
      <c r="P43" s="74"/>
      <c r="Q43" s="84"/>
      <c r="R43" s="74"/>
      <c r="S43" s="84"/>
      <c r="T43" s="74"/>
      <c r="U43" s="84"/>
      <c r="V43" s="74"/>
    </row>
    <row r="44" spans="1:22" ht="15">
      <c r="A44" s="74"/>
      <c r="B44" s="74"/>
      <c r="C44" s="84"/>
      <c r="D44" s="74"/>
      <c r="E44" s="84"/>
      <c r="F44" s="74"/>
      <c r="G44" s="84"/>
      <c r="H44" s="74"/>
      <c r="I44" s="84"/>
      <c r="J44" s="74"/>
      <c r="K44" s="84"/>
      <c r="L44" s="74"/>
      <c r="M44" s="84"/>
      <c r="N44" s="74"/>
      <c r="O44" s="84"/>
      <c r="P44" s="74"/>
      <c r="Q44" s="84"/>
      <c r="R44" s="74"/>
      <c r="S44" s="84"/>
      <c r="T44" s="74"/>
      <c r="U44" s="84"/>
      <c r="V44" s="74"/>
    </row>
    <row r="45" spans="1:22" ht="15">
      <c r="A45" s="74"/>
      <c r="B45" s="74"/>
      <c r="C45" s="84"/>
      <c r="D45" s="74"/>
      <c r="E45" s="84"/>
      <c r="F45" s="74"/>
      <c r="G45" s="84"/>
      <c r="H45" s="74"/>
      <c r="I45" s="84"/>
      <c r="J45" s="74"/>
      <c r="K45" s="84"/>
      <c r="L45" s="74"/>
      <c r="M45" s="84"/>
      <c r="N45" s="74"/>
      <c r="O45" s="84"/>
      <c r="P45" s="74"/>
      <c r="Q45" s="84"/>
      <c r="R45" s="74"/>
      <c r="S45" s="84"/>
      <c r="T45" s="74"/>
      <c r="U45" s="84"/>
      <c r="V45" s="74"/>
    </row>
    <row r="46" spans="1:22" ht="15">
      <c r="A46" s="74"/>
      <c r="B46" s="74"/>
      <c r="C46" s="84"/>
      <c r="D46" s="74"/>
      <c r="E46" s="84"/>
      <c r="F46" s="74"/>
      <c r="G46" s="84"/>
      <c r="H46" s="74"/>
      <c r="I46" s="84"/>
      <c r="J46" s="74"/>
      <c r="K46" s="84"/>
      <c r="L46" s="74"/>
      <c r="M46" s="84"/>
      <c r="N46" s="74"/>
      <c r="O46" s="84"/>
      <c r="P46" s="74"/>
      <c r="Q46" s="84"/>
      <c r="R46" s="74"/>
      <c r="S46" s="84"/>
      <c r="T46" s="74"/>
      <c r="U46" s="84"/>
      <c r="V46" s="74"/>
    </row>
    <row r="47" spans="1:22" ht="15">
      <c r="A47" s="74"/>
      <c r="B47" s="74"/>
      <c r="C47" s="84"/>
      <c r="D47" s="74"/>
      <c r="E47" s="84"/>
      <c r="F47" s="74"/>
      <c r="G47" s="84"/>
      <c r="H47" s="74"/>
      <c r="I47" s="84"/>
      <c r="J47" s="74"/>
      <c r="K47" s="84"/>
      <c r="L47" s="74"/>
      <c r="M47" s="84"/>
      <c r="N47" s="74"/>
      <c r="O47" s="84"/>
      <c r="P47" s="74"/>
      <c r="Q47" s="84"/>
      <c r="R47" s="74"/>
      <c r="S47" s="84"/>
      <c r="T47" s="74"/>
      <c r="U47" s="84"/>
      <c r="V47" s="74"/>
    </row>
    <row r="48" spans="1:22" ht="15">
      <c r="A48" s="74"/>
      <c r="B48" s="74"/>
      <c r="C48" s="84"/>
      <c r="D48" s="74"/>
      <c r="E48" s="84"/>
      <c r="F48" s="74"/>
      <c r="G48" s="84"/>
      <c r="H48" s="74"/>
      <c r="I48" s="84"/>
      <c r="J48" s="74"/>
      <c r="K48" s="84"/>
      <c r="L48" s="74"/>
      <c r="M48" s="84"/>
      <c r="N48" s="74"/>
      <c r="O48" s="84"/>
      <c r="P48" s="74"/>
      <c r="Q48" s="84"/>
      <c r="R48" s="74"/>
      <c r="S48" s="84"/>
      <c r="T48" s="74"/>
      <c r="U48" s="84"/>
      <c r="V48" s="74"/>
    </row>
    <row r="49" spans="1:22" ht="15">
      <c r="A49" s="74"/>
      <c r="B49" s="74"/>
      <c r="C49" s="84"/>
      <c r="D49" s="74"/>
      <c r="E49" s="84"/>
      <c r="F49" s="74"/>
      <c r="G49" s="84"/>
      <c r="H49" s="74"/>
      <c r="I49" s="84"/>
      <c r="J49" s="74"/>
      <c r="K49" s="84"/>
      <c r="L49" s="74"/>
      <c r="M49" s="84"/>
      <c r="N49" s="74"/>
      <c r="O49" s="84"/>
      <c r="P49" s="74"/>
      <c r="Q49" s="84"/>
      <c r="R49" s="74"/>
      <c r="S49" s="84"/>
      <c r="T49" s="74"/>
      <c r="U49" s="84"/>
      <c r="V49" s="74"/>
    </row>
    <row r="50" spans="1:22" ht="15">
      <c r="A50" s="74"/>
      <c r="B50" s="74"/>
      <c r="C50" s="84"/>
      <c r="D50" s="74"/>
      <c r="E50" s="84"/>
      <c r="F50" s="74"/>
      <c r="G50" s="84"/>
      <c r="H50" s="74"/>
      <c r="I50" s="84"/>
      <c r="J50" s="74"/>
      <c r="K50" s="84"/>
      <c r="L50" s="74"/>
      <c r="M50" s="84"/>
      <c r="N50" s="74"/>
      <c r="O50" s="84"/>
      <c r="P50" s="74"/>
      <c r="Q50" s="84"/>
      <c r="R50" s="74"/>
      <c r="S50" s="84"/>
      <c r="T50" s="74"/>
      <c r="U50" s="84"/>
      <c r="V50" s="74"/>
    </row>
    <row r="51" spans="1:22" ht="15">
      <c r="A51" s="74"/>
      <c r="B51" s="74"/>
      <c r="C51" s="84"/>
      <c r="D51" s="74"/>
      <c r="E51" s="84"/>
      <c r="F51" s="74"/>
      <c r="G51" s="84"/>
      <c r="H51" s="74"/>
      <c r="I51" s="84"/>
      <c r="J51" s="74"/>
      <c r="K51" s="84"/>
      <c r="L51" s="74"/>
      <c r="M51" s="84"/>
      <c r="N51" s="74"/>
      <c r="O51" s="84"/>
      <c r="P51" s="74"/>
      <c r="Q51" s="84"/>
      <c r="R51" s="74"/>
      <c r="S51" s="84"/>
      <c r="T51" s="74"/>
      <c r="U51" s="84"/>
      <c r="V51" s="74"/>
    </row>
    <row r="52" spans="1:22" ht="15">
      <c r="A52" s="74"/>
      <c r="B52" s="74"/>
      <c r="C52" s="84"/>
      <c r="D52" s="74"/>
      <c r="E52" s="84"/>
      <c r="F52" s="74"/>
      <c r="G52" s="84"/>
      <c r="H52" s="74"/>
      <c r="I52" s="84"/>
      <c r="J52" s="74"/>
      <c r="K52" s="84"/>
      <c r="L52" s="74"/>
      <c r="M52" s="84"/>
      <c r="N52" s="74"/>
      <c r="O52" s="84"/>
      <c r="P52" s="74"/>
      <c r="Q52" s="84"/>
      <c r="R52" s="74"/>
      <c r="S52" s="84"/>
      <c r="T52" s="74"/>
      <c r="U52" s="84"/>
      <c r="V52" s="74"/>
    </row>
    <row r="53" spans="1:22" ht="15">
      <c r="A53" s="74"/>
      <c r="B53" s="74"/>
      <c r="C53" s="84"/>
      <c r="D53" s="74"/>
      <c r="E53" s="84"/>
      <c r="F53" s="74"/>
      <c r="G53" s="84"/>
      <c r="H53" s="74"/>
      <c r="I53" s="84"/>
      <c r="J53" s="74"/>
      <c r="K53" s="84"/>
      <c r="L53" s="74"/>
      <c r="M53" s="84"/>
      <c r="N53" s="74"/>
      <c r="O53" s="84"/>
      <c r="P53" s="74"/>
      <c r="Q53" s="84"/>
      <c r="R53" s="74"/>
      <c r="S53" s="84"/>
      <c r="T53" s="74"/>
      <c r="U53" s="84"/>
      <c r="V53" s="74"/>
    </row>
    <row r="54" spans="1:22" ht="15">
      <c r="A54" s="74"/>
      <c r="B54" s="74"/>
      <c r="C54" s="84"/>
      <c r="D54" s="74"/>
      <c r="E54" s="84"/>
      <c r="F54" s="74"/>
      <c r="G54" s="84"/>
      <c r="H54" s="74"/>
      <c r="I54" s="84"/>
      <c r="J54" s="74"/>
      <c r="K54" s="84"/>
      <c r="L54" s="74"/>
      <c r="M54" s="84"/>
      <c r="N54" s="74"/>
      <c r="O54" s="84"/>
      <c r="P54" s="74"/>
      <c r="Q54" s="84"/>
      <c r="R54" s="74"/>
      <c r="S54" s="84"/>
      <c r="T54" s="74"/>
      <c r="U54" s="84"/>
      <c r="V54" s="74"/>
    </row>
    <row r="55" spans="1:22" ht="15">
      <c r="A55" s="74"/>
      <c r="B55" s="74"/>
      <c r="C55" s="84"/>
      <c r="D55" s="74"/>
      <c r="E55" s="84"/>
      <c r="F55" s="74"/>
      <c r="G55" s="84"/>
      <c r="H55" s="74"/>
      <c r="I55" s="84"/>
      <c r="J55" s="74"/>
      <c r="K55" s="84"/>
      <c r="L55" s="74"/>
      <c r="M55" s="84"/>
      <c r="N55" s="74"/>
      <c r="O55" s="84"/>
      <c r="P55" s="74"/>
      <c r="Q55" s="84"/>
      <c r="R55" s="74"/>
      <c r="S55" s="84"/>
      <c r="T55" s="74"/>
      <c r="U55" s="84"/>
      <c r="V55" s="74"/>
    </row>
    <row r="56" spans="1:22" ht="15">
      <c r="A56" s="74"/>
      <c r="B56" s="74"/>
      <c r="C56" s="84"/>
      <c r="D56" s="74"/>
      <c r="E56" s="84"/>
      <c r="F56" s="74"/>
      <c r="G56" s="84"/>
      <c r="H56" s="74"/>
      <c r="I56" s="84"/>
      <c r="J56" s="74"/>
      <c r="K56" s="84"/>
      <c r="L56" s="74"/>
      <c r="M56" s="84"/>
      <c r="N56" s="74"/>
      <c r="O56" s="84"/>
      <c r="P56" s="74"/>
      <c r="Q56" s="84"/>
      <c r="R56" s="74"/>
      <c r="S56" s="84"/>
      <c r="T56" s="74"/>
      <c r="U56" s="84"/>
      <c r="V56" s="74"/>
    </row>
    <row r="57" spans="1:22" ht="15">
      <c r="A57" s="74"/>
      <c r="B57" s="74"/>
      <c r="C57" s="84"/>
      <c r="D57" s="74"/>
      <c r="E57" s="84"/>
      <c r="F57" s="74"/>
      <c r="G57" s="84"/>
      <c r="H57" s="74"/>
      <c r="I57" s="84"/>
      <c r="J57" s="74"/>
      <c r="K57" s="84"/>
      <c r="L57" s="74"/>
      <c r="M57" s="84"/>
      <c r="N57" s="74"/>
      <c r="O57" s="84"/>
      <c r="P57" s="74"/>
      <c r="Q57" s="84"/>
      <c r="R57" s="74"/>
      <c r="S57" s="84"/>
      <c r="T57" s="74"/>
      <c r="U57" s="84"/>
      <c r="V57" s="74"/>
    </row>
    <row r="58" spans="1:22" ht="15">
      <c r="A58" s="74"/>
      <c r="B58" s="74"/>
      <c r="C58" s="84"/>
      <c r="D58" s="74"/>
      <c r="E58" s="84"/>
      <c r="F58" s="74"/>
      <c r="G58" s="84"/>
      <c r="H58" s="74"/>
      <c r="I58" s="84"/>
      <c r="J58" s="74"/>
      <c r="K58" s="84"/>
      <c r="L58" s="74"/>
      <c r="M58" s="84"/>
      <c r="N58" s="74"/>
      <c r="O58" s="84"/>
      <c r="P58" s="74"/>
      <c r="Q58" s="84"/>
      <c r="R58" s="74"/>
      <c r="S58" s="84"/>
      <c r="T58" s="74"/>
      <c r="U58" s="84"/>
      <c r="V58" s="74"/>
    </row>
    <row r="59" spans="1:22" ht="15">
      <c r="A59" s="74"/>
      <c r="B59" s="74"/>
      <c r="C59" s="84"/>
      <c r="D59" s="74"/>
      <c r="E59" s="84"/>
      <c r="F59" s="74"/>
      <c r="G59" s="84"/>
      <c r="H59" s="74"/>
      <c r="I59" s="84"/>
      <c r="J59" s="74"/>
      <c r="K59" s="84"/>
      <c r="L59" s="74"/>
      <c r="M59" s="84"/>
      <c r="N59" s="74"/>
      <c r="O59" s="84"/>
      <c r="P59" s="74"/>
      <c r="Q59" s="84"/>
      <c r="R59" s="74"/>
      <c r="S59" s="84"/>
      <c r="T59" s="74"/>
      <c r="U59" s="84"/>
      <c r="V59" s="74"/>
    </row>
    <row r="60" spans="1:22" ht="15">
      <c r="A60" s="74"/>
      <c r="B60" s="74"/>
      <c r="C60" s="84"/>
      <c r="D60" s="74"/>
      <c r="E60" s="84"/>
      <c r="F60" s="74"/>
      <c r="G60" s="84"/>
      <c r="H60" s="74"/>
      <c r="I60" s="84"/>
      <c r="J60" s="74"/>
      <c r="K60" s="84"/>
      <c r="L60" s="74"/>
      <c r="M60" s="84"/>
      <c r="N60" s="74"/>
      <c r="O60" s="84"/>
      <c r="P60" s="74"/>
      <c r="Q60" s="84"/>
      <c r="R60" s="74"/>
      <c r="S60" s="84"/>
      <c r="T60" s="74"/>
      <c r="U60" s="84"/>
      <c r="V60" s="74"/>
    </row>
    <row r="61" spans="1:22" ht="15">
      <c r="A61" s="74"/>
      <c r="B61" s="74"/>
      <c r="C61" s="84"/>
      <c r="D61" s="74"/>
      <c r="E61" s="84"/>
      <c r="F61" s="74"/>
      <c r="G61" s="84"/>
      <c r="H61" s="74"/>
      <c r="I61" s="84"/>
      <c r="J61" s="74"/>
      <c r="K61" s="84"/>
      <c r="L61" s="74"/>
      <c r="M61" s="84"/>
      <c r="N61" s="74"/>
      <c r="O61" s="84"/>
      <c r="P61" s="74"/>
      <c r="Q61" s="84"/>
      <c r="R61" s="74"/>
      <c r="S61" s="84"/>
      <c r="T61" s="74"/>
      <c r="U61" s="84"/>
      <c r="V61" s="74"/>
    </row>
    <row r="62" spans="1:22" ht="15">
      <c r="A62" s="74"/>
      <c r="B62" s="74"/>
      <c r="C62" s="84"/>
      <c r="D62" s="74"/>
      <c r="E62" s="84"/>
      <c r="F62" s="74"/>
      <c r="G62" s="84"/>
      <c r="H62" s="74"/>
      <c r="I62" s="84"/>
      <c r="J62" s="74"/>
      <c r="K62" s="84"/>
      <c r="L62" s="74"/>
      <c r="M62" s="84"/>
      <c r="N62" s="74"/>
      <c r="O62" s="84"/>
      <c r="P62" s="74"/>
      <c r="Q62" s="84"/>
      <c r="R62" s="74"/>
      <c r="S62" s="84"/>
      <c r="T62" s="74"/>
      <c r="U62" s="84"/>
      <c r="V62" s="74"/>
    </row>
    <row r="63" spans="1:22" ht="15">
      <c r="A63" s="74"/>
      <c r="B63" s="74"/>
      <c r="C63" s="84"/>
      <c r="D63" s="74"/>
      <c r="E63" s="84"/>
      <c r="F63" s="74"/>
      <c r="G63" s="84"/>
      <c r="H63" s="74"/>
      <c r="I63" s="84"/>
      <c r="J63" s="74"/>
      <c r="K63" s="84"/>
      <c r="L63" s="74"/>
      <c r="M63" s="84"/>
      <c r="N63" s="74"/>
      <c r="O63" s="84"/>
      <c r="P63" s="74"/>
      <c r="Q63" s="84"/>
      <c r="R63" s="74"/>
      <c r="S63" s="84"/>
      <c r="T63" s="74"/>
      <c r="U63" s="84"/>
      <c r="V63" s="74"/>
    </row>
    <row r="64" spans="1:22" ht="15">
      <c r="A64" s="74"/>
      <c r="B64" s="74"/>
      <c r="C64" s="84"/>
      <c r="D64" s="74"/>
      <c r="E64" s="84"/>
      <c r="F64" s="74"/>
      <c r="G64" s="84"/>
      <c r="H64" s="74"/>
      <c r="I64" s="84"/>
      <c r="J64" s="74"/>
      <c r="K64" s="84"/>
      <c r="L64" s="74"/>
      <c r="M64" s="84"/>
      <c r="N64" s="74"/>
      <c r="O64" s="84"/>
      <c r="P64" s="74"/>
      <c r="Q64" s="84"/>
      <c r="R64" s="74"/>
      <c r="S64" s="84"/>
      <c r="T64" s="74"/>
      <c r="U64" s="84"/>
      <c r="V64" s="74"/>
    </row>
    <row r="65" spans="1:22" ht="15">
      <c r="A65" s="74"/>
      <c r="B65" s="74"/>
      <c r="C65" s="78"/>
      <c r="D65" s="74"/>
      <c r="E65" s="78"/>
      <c r="F65" s="74"/>
      <c r="G65" s="78"/>
      <c r="H65" s="74"/>
      <c r="I65" s="74"/>
      <c r="J65" s="74"/>
      <c r="K65" s="78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</row>
    <row r="66" spans="1:22" ht="15">
      <c r="A66" s="74"/>
      <c r="B66" s="74"/>
      <c r="C66" s="78"/>
      <c r="D66" s="74"/>
      <c r="E66" s="78"/>
      <c r="F66" s="74"/>
      <c r="G66" s="78"/>
      <c r="H66" s="74"/>
      <c r="I66" s="74"/>
      <c r="J66" s="74"/>
      <c r="K66" s="78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</row>
    <row r="67" spans="1:22" ht="15">
      <c r="A67" s="74"/>
      <c r="B67" s="74"/>
      <c r="C67" s="78"/>
      <c r="D67" s="74"/>
      <c r="E67" s="78"/>
      <c r="F67" s="74"/>
      <c r="G67" s="78"/>
      <c r="H67" s="74"/>
      <c r="I67" s="74"/>
      <c r="J67" s="74"/>
      <c r="K67" s="78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</row>
    <row r="68" spans="1:22" ht="15">
      <c r="A68" s="74"/>
      <c r="B68" s="74"/>
      <c r="C68" s="78"/>
      <c r="D68" s="74"/>
      <c r="E68" s="78"/>
      <c r="F68" s="74"/>
      <c r="G68" s="78"/>
      <c r="H68" s="74"/>
      <c r="I68" s="74"/>
      <c r="J68" s="74"/>
      <c r="K68" s="78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</row>
    <row r="69" spans="1:22" ht="15">
      <c r="A69" s="74"/>
      <c r="B69" s="74"/>
      <c r="C69" s="78"/>
      <c r="D69" s="74"/>
      <c r="E69" s="78"/>
      <c r="F69" s="74"/>
      <c r="G69" s="78"/>
      <c r="H69" s="74"/>
      <c r="I69" s="74"/>
      <c r="J69" s="74"/>
      <c r="K69" s="78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</row>
    <row r="70" spans="1:22" ht="15">
      <c r="A70" s="74"/>
      <c r="B70" s="74"/>
      <c r="C70" s="78"/>
      <c r="D70" s="74"/>
      <c r="E70" s="78"/>
      <c r="F70" s="74"/>
      <c r="G70" s="78"/>
      <c r="H70" s="74"/>
      <c r="I70" s="74"/>
      <c r="J70" s="74"/>
      <c r="K70" s="78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</row>
    <row r="71" spans="1:22" ht="15">
      <c r="A71" s="74"/>
      <c r="B71" s="74"/>
      <c r="C71" s="78"/>
      <c r="D71" s="74"/>
      <c r="E71" s="78"/>
      <c r="F71" s="74"/>
      <c r="G71" s="78"/>
      <c r="H71" s="74"/>
      <c r="I71" s="74"/>
      <c r="J71" s="74"/>
      <c r="K71" s="78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</row>
    <row r="72" spans="1:22" ht="15">
      <c r="A72" s="74"/>
      <c r="B72" s="74"/>
      <c r="C72" s="78"/>
      <c r="D72" s="74"/>
      <c r="E72" s="78"/>
      <c r="F72" s="74"/>
      <c r="G72" s="78"/>
      <c r="H72" s="74"/>
      <c r="I72" s="74"/>
      <c r="J72" s="74"/>
      <c r="K72" s="78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</row>
    <row r="73" spans="1:22" ht="15">
      <c r="A73" s="74"/>
      <c r="B73" s="74"/>
      <c r="C73" s="78"/>
      <c r="D73" s="74"/>
      <c r="E73" s="78"/>
      <c r="F73" s="74"/>
      <c r="G73" s="78"/>
      <c r="H73" s="74"/>
      <c r="I73" s="74"/>
      <c r="J73" s="74"/>
      <c r="K73" s="78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</row>
    <row r="74" spans="1:22" ht="15">
      <c r="A74" s="74"/>
      <c r="B74" s="74"/>
      <c r="C74" s="78"/>
      <c r="D74" s="74"/>
      <c r="E74" s="78"/>
      <c r="F74" s="74"/>
      <c r="G74" s="78"/>
      <c r="H74" s="74"/>
      <c r="I74" s="74"/>
      <c r="J74" s="74"/>
      <c r="K74" s="78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</row>
    <row r="75" spans="1:22" ht="15">
      <c r="A75" s="74"/>
      <c r="B75" s="74"/>
      <c r="C75" s="78"/>
      <c r="D75" s="74"/>
      <c r="E75" s="78"/>
      <c r="F75" s="74"/>
      <c r="G75" s="78"/>
      <c r="H75" s="74"/>
      <c r="I75" s="74"/>
      <c r="J75" s="74"/>
      <c r="K75" s="78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</row>
    <row r="76" spans="1:22" ht="15">
      <c r="A76" s="74"/>
      <c r="B76" s="74"/>
      <c r="C76" s="78"/>
      <c r="D76" s="74"/>
      <c r="E76" s="78"/>
      <c r="F76" s="74"/>
      <c r="G76" s="78"/>
      <c r="H76" s="74"/>
      <c r="I76" s="74"/>
      <c r="J76" s="74"/>
      <c r="K76" s="78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</row>
    <row r="77" spans="1:22" ht="15">
      <c r="A77" s="74"/>
      <c r="B77" s="74"/>
      <c r="C77" s="78"/>
      <c r="D77" s="74"/>
      <c r="E77" s="78"/>
      <c r="F77" s="74"/>
      <c r="G77" s="78"/>
      <c r="H77" s="74"/>
      <c r="I77" s="74"/>
      <c r="J77" s="74"/>
      <c r="K77" s="78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</row>
    <row r="78" spans="1:22" ht="15">
      <c r="A78" s="74"/>
      <c r="B78" s="74"/>
      <c r="C78" s="78"/>
      <c r="D78" s="74"/>
      <c r="E78" s="78"/>
      <c r="F78" s="74"/>
      <c r="G78" s="78"/>
      <c r="H78" s="74"/>
      <c r="I78" s="74"/>
      <c r="J78" s="74"/>
      <c r="K78" s="78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</row>
    <row r="79" spans="1:22" ht="15">
      <c r="A79" s="74"/>
      <c r="B79" s="74"/>
      <c r="C79" s="78"/>
      <c r="D79" s="74"/>
      <c r="E79" s="78"/>
      <c r="F79" s="74"/>
      <c r="G79" s="78"/>
      <c r="H79" s="74"/>
      <c r="I79" s="74"/>
      <c r="J79" s="74"/>
      <c r="K79" s="78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</row>
    <row r="80" spans="1:22" ht="15">
      <c r="A80" s="74"/>
      <c r="B80" s="74"/>
      <c r="C80" s="78"/>
      <c r="D80" s="74"/>
      <c r="E80" s="78"/>
      <c r="F80" s="74"/>
      <c r="G80" s="78"/>
      <c r="H80" s="74"/>
      <c r="I80" s="74"/>
      <c r="J80" s="74"/>
      <c r="K80" s="78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</row>
    <row r="81" spans="1:22" ht="15">
      <c r="A81" s="74"/>
      <c r="B81" s="74"/>
      <c r="C81" s="78"/>
      <c r="D81" s="74"/>
      <c r="E81" s="78"/>
      <c r="F81" s="74"/>
      <c r="G81" s="78"/>
      <c r="H81" s="74"/>
      <c r="I81" s="74"/>
      <c r="J81" s="74"/>
      <c r="K81" s="78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</row>
    <row r="82" spans="1:22" ht="15">
      <c r="A82" s="74"/>
      <c r="B82" s="74"/>
      <c r="C82" s="78"/>
      <c r="D82" s="74"/>
      <c r="E82" s="78"/>
      <c r="F82" s="74"/>
      <c r="G82" s="78"/>
      <c r="H82" s="74"/>
      <c r="I82" s="74"/>
      <c r="J82" s="74"/>
      <c r="K82" s="78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</row>
    <row r="83" spans="1:22" ht="15">
      <c r="A83" s="74"/>
      <c r="B83" s="74"/>
      <c r="C83" s="78"/>
      <c r="D83" s="74"/>
      <c r="E83" s="78"/>
      <c r="F83" s="74"/>
      <c r="G83" s="78"/>
      <c r="H83" s="74"/>
      <c r="I83" s="74"/>
      <c r="J83" s="74"/>
      <c r="K83" s="78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</row>
    <row r="84" spans="1:22" ht="15">
      <c r="A84" s="74"/>
      <c r="B84" s="74"/>
      <c r="C84" s="78"/>
      <c r="D84" s="74"/>
      <c r="E84" s="78"/>
      <c r="F84" s="74"/>
      <c r="G84" s="78"/>
      <c r="H84" s="74"/>
      <c r="I84" s="74"/>
      <c r="J84" s="74"/>
      <c r="K84" s="78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</row>
    <row r="85" spans="1:22" ht="15">
      <c r="A85" s="74"/>
      <c r="B85" s="74"/>
      <c r="C85" s="78"/>
      <c r="D85" s="74"/>
      <c r="E85" s="78"/>
      <c r="F85" s="74"/>
      <c r="G85" s="78"/>
      <c r="H85" s="74"/>
      <c r="I85" s="74"/>
      <c r="J85" s="74"/>
      <c r="K85" s="78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</row>
    <row r="86" spans="1:22" ht="15">
      <c r="A86" s="74"/>
      <c r="B86" s="74"/>
      <c r="C86" s="78"/>
      <c r="D86" s="74"/>
      <c r="E86" s="78"/>
      <c r="F86" s="74"/>
      <c r="G86" s="78"/>
      <c r="H86" s="74"/>
      <c r="I86" s="74"/>
      <c r="J86" s="74"/>
      <c r="K86" s="78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</row>
    <row r="87" spans="1:22" ht="15">
      <c r="A87" s="74"/>
      <c r="B87" s="74"/>
      <c r="C87" s="78"/>
      <c r="D87" s="74"/>
      <c r="E87" s="78"/>
      <c r="F87" s="74"/>
      <c r="G87" s="78"/>
      <c r="H87" s="74"/>
      <c r="I87" s="74"/>
      <c r="J87" s="74"/>
      <c r="K87" s="78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</row>
    <row r="88" spans="1:22" ht="15">
      <c r="A88" s="74"/>
      <c r="B88" s="74"/>
      <c r="C88" s="78"/>
      <c r="D88" s="74"/>
      <c r="E88" s="78"/>
      <c r="F88" s="74"/>
      <c r="G88" s="78"/>
      <c r="H88" s="74"/>
      <c r="I88" s="74"/>
      <c r="J88" s="74"/>
      <c r="K88" s="78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</row>
    <row r="89" spans="1:22" ht="15">
      <c r="A89" s="74"/>
      <c r="B89" s="74"/>
      <c r="C89" s="78"/>
      <c r="D89" s="74"/>
      <c r="E89" s="78"/>
      <c r="F89" s="74"/>
      <c r="G89" s="78"/>
      <c r="H89" s="74"/>
      <c r="I89" s="74"/>
      <c r="J89" s="74"/>
      <c r="K89" s="78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</row>
  </sheetData>
  <sheetProtection/>
  <mergeCells count="20">
    <mergeCell ref="A1:V1"/>
    <mergeCell ref="A2:A6"/>
    <mergeCell ref="B2:B6"/>
    <mergeCell ref="C2:V2"/>
    <mergeCell ref="C3:L3"/>
    <mergeCell ref="M3:V3"/>
    <mergeCell ref="C4:J4"/>
    <mergeCell ref="K4:L5"/>
    <mergeCell ref="M4:T4"/>
    <mergeCell ref="U4:V5"/>
    <mergeCell ref="Q5:R5"/>
    <mergeCell ref="S5:T5"/>
    <mergeCell ref="A33:U34"/>
    <mergeCell ref="C5:D5"/>
    <mergeCell ref="E5:F5"/>
    <mergeCell ref="G5:H5"/>
    <mergeCell ref="I5:J5"/>
    <mergeCell ref="M5:N5"/>
    <mergeCell ref="O5:P5"/>
    <mergeCell ref="A29:B29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29"/>
  <sheetViews>
    <sheetView zoomScale="70" zoomScaleNormal="70" zoomScalePageLayoutView="0" workbookViewId="0" topLeftCell="A1">
      <selection activeCell="A1" sqref="A1:T1"/>
    </sheetView>
  </sheetViews>
  <sheetFormatPr defaultColWidth="11.421875" defaultRowHeight="15"/>
  <cols>
    <col min="1" max="1" width="10.7109375" style="69" customWidth="1"/>
    <col min="2" max="2" width="80.00390625" style="69" bestFit="1" customWidth="1"/>
    <col min="3" max="3" width="8.7109375" style="69" customWidth="1"/>
    <col min="4" max="4" width="11.28125" style="69" customWidth="1"/>
    <col min="5" max="5" width="8.00390625" style="69" customWidth="1"/>
    <col min="6" max="6" width="10.421875" style="69" customWidth="1"/>
    <col min="7" max="7" width="8.00390625" style="69" customWidth="1"/>
    <col min="8" max="8" width="9.28125" style="69" customWidth="1"/>
    <col min="9" max="9" width="8.00390625" style="69" customWidth="1"/>
    <col min="10" max="10" width="8.8515625" style="69" customWidth="1"/>
    <col min="11" max="11" width="8.00390625" style="69" customWidth="1"/>
    <col min="12" max="12" width="10.8515625" style="69" customWidth="1"/>
    <col min="13" max="13" width="8.00390625" style="69" customWidth="1"/>
    <col min="14" max="14" width="10.28125" style="69" customWidth="1"/>
    <col min="15" max="15" width="8.00390625" style="69" customWidth="1"/>
    <col min="16" max="16" width="10.7109375" style="69" customWidth="1"/>
    <col min="17" max="17" width="8.00390625" style="69" customWidth="1"/>
    <col min="18" max="18" width="9.28125" style="69" customWidth="1"/>
    <col min="19" max="19" width="10.28125" style="69" customWidth="1"/>
    <col min="20" max="20" width="9.8515625" style="69" customWidth="1"/>
    <col min="21" max="16384" width="11.421875" style="69" customWidth="1"/>
  </cols>
  <sheetData>
    <row r="1" spans="1:20" ht="24.75" customHeight="1" thickBot="1" thickTop="1">
      <c r="A1" s="353" t="s">
        <v>312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75"/>
      <c r="N1" s="375"/>
      <c r="O1" s="375"/>
      <c r="P1" s="375"/>
      <c r="Q1" s="375"/>
      <c r="R1" s="375"/>
      <c r="S1" s="375"/>
      <c r="T1" s="376"/>
    </row>
    <row r="2" spans="1:20" ht="19.5" customHeight="1" thickBot="1" thickTop="1">
      <c r="A2" s="338" t="s">
        <v>32</v>
      </c>
      <c r="B2" s="341" t="s">
        <v>12</v>
      </c>
      <c r="C2" s="390" t="s">
        <v>107</v>
      </c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1"/>
    </row>
    <row r="3" spans="1:20" ht="19.5" customHeight="1">
      <c r="A3" s="338"/>
      <c r="B3" s="341"/>
      <c r="C3" s="368" t="s">
        <v>179</v>
      </c>
      <c r="D3" s="369"/>
      <c r="E3" s="368" t="s">
        <v>180</v>
      </c>
      <c r="F3" s="369"/>
      <c r="G3" s="368" t="s">
        <v>181</v>
      </c>
      <c r="H3" s="369"/>
      <c r="I3" s="368" t="s">
        <v>182</v>
      </c>
      <c r="J3" s="369"/>
      <c r="K3" s="368" t="s">
        <v>183</v>
      </c>
      <c r="L3" s="369"/>
      <c r="M3" s="368" t="s">
        <v>184</v>
      </c>
      <c r="N3" s="369"/>
      <c r="O3" s="368" t="s">
        <v>185</v>
      </c>
      <c r="P3" s="369"/>
      <c r="Q3" s="368" t="s">
        <v>186</v>
      </c>
      <c r="R3" s="402"/>
      <c r="S3" s="368" t="s">
        <v>116</v>
      </c>
      <c r="T3" s="369"/>
    </row>
    <row r="4" spans="1:20" ht="19.5" customHeight="1" thickBot="1">
      <c r="A4" s="339"/>
      <c r="B4" s="342"/>
      <c r="C4" s="36" t="s">
        <v>34</v>
      </c>
      <c r="D4" s="125" t="s">
        <v>35</v>
      </c>
      <c r="E4" s="36" t="s">
        <v>34</v>
      </c>
      <c r="F4" s="77" t="s">
        <v>35</v>
      </c>
      <c r="G4" s="36" t="s">
        <v>34</v>
      </c>
      <c r="H4" s="77" t="s">
        <v>35</v>
      </c>
      <c r="I4" s="36" t="s">
        <v>34</v>
      </c>
      <c r="J4" s="77" t="s">
        <v>35</v>
      </c>
      <c r="K4" s="36" t="s">
        <v>34</v>
      </c>
      <c r="L4" s="77" t="s">
        <v>35</v>
      </c>
      <c r="M4" s="36" t="s">
        <v>34</v>
      </c>
      <c r="N4" s="125" t="s">
        <v>35</v>
      </c>
      <c r="O4" s="36" t="s">
        <v>34</v>
      </c>
      <c r="P4" s="77" t="s">
        <v>35</v>
      </c>
      <c r="Q4" s="36" t="s">
        <v>34</v>
      </c>
      <c r="R4" s="125" t="s">
        <v>35</v>
      </c>
      <c r="S4" s="36" t="s">
        <v>34</v>
      </c>
      <c r="T4" s="77" t="s">
        <v>35</v>
      </c>
    </row>
    <row r="5" spans="1:21" ht="15">
      <c r="A5" s="272" t="s">
        <v>126</v>
      </c>
      <c r="B5" s="241" t="s">
        <v>127</v>
      </c>
      <c r="C5" s="37">
        <v>850</v>
      </c>
      <c r="D5" s="261">
        <v>0.10215118375195291</v>
      </c>
      <c r="E5" s="37">
        <v>235</v>
      </c>
      <c r="F5" s="204">
        <v>0.08425959125134456</v>
      </c>
      <c r="G5" s="128">
        <v>201</v>
      </c>
      <c r="H5" s="261">
        <v>0.08682505399568034</v>
      </c>
      <c r="I5" s="37">
        <v>197</v>
      </c>
      <c r="J5" s="273">
        <v>0.09340919867235657</v>
      </c>
      <c r="K5" s="128">
        <v>144</v>
      </c>
      <c r="L5" s="261">
        <v>0.09011264080100125</v>
      </c>
      <c r="M5" s="37">
        <v>204</v>
      </c>
      <c r="N5" s="204">
        <v>0.08433236874741629</v>
      </c>
      <c r="O5" s="128">
        <v>70</v>
      </c>
      <c r="P5" s="261">
        <v>0.09174311926605505</v>
      </c>
      <c r="Q5" s="37">
        <v>45</v>
      </c>
      <c r="R5" s="261">
        <v>0.13005780346820808</v>
      </c>
      <c r="S5" s="37">
        <v>1946</v>
      </c>
      <c r="T5" s="204">
        <v>0.09419167473378509</v>
      </c>
      <c r="U5" s="295"/>
    </row>
    <row r="6" spans="1:21" ht="28.5">
      <c r="A6" s="206" t="s">
        <v>128</v>
      </c>
      <c r="B6" s="207" t="s">
        <v>187</v>
      </c>
      <c r="C6" s="29">
        <v>788</v>
      </c>
      <c r="D6" s="263">
        <v>0.09470015623122223</v>
      </c>
      <c r="E6" s="29">
        <v>233</v>
      </c>
      <c r="F6" s="208">
        <v>0.08354248834707781</v>
      </c>
      <c r="G6" s="129">
        <v>226</v>
      </c>
      <c r="H6" s="263">
        <v>0.09762419006479481</v>
      </c>
      <c r="I6" s="29">
        <v>225</v>
      </c>
      <c r="J6" s="274">
        <v>0.10668563300142248</v>
      </c>
      <c r="K6" s="129">
        <v>154</v>
      </c>
      <c r="L6" s="263">
        <v>0.09637046307884856</v>
      </c>
      <c r="M6" s="29">
        <v>286</v>
      </c>
      <c r="N6" s="208">
        <v>0.11823067383216206</v>
      </c>
      <c r="O6" s="129">
        <v>85</v>
      </c>
      <c r="P6" s="263">
        <v>0.11140235910878113</v>
      </c>
      <c r="Q6" s="29">
        <v>38</v>
      </c>
      <c r="R6" s="263">
        <v>0.1098265895953757</v>
      </c>
      <c r="S6" s="29">
        <v>2035</v>
      </c>
      <c r="T6" s="208">
        <v>0.09849951597289448</v>
      </c>
      <c r="U6" s="295"/>
    </row>
    <row r="7" spans="1:21" ht="28.5">
      <c r="A7" s="206" t="s">
        <v>130</v>
      </c>
      <c r="B7" s="207" t="s">
        <v>188</v>
      </c>
      <c r="C7" s="29">
        <v>138</v>
      </c>
      <c r="D7" s="263">
        <v>0.016584545126787646</v>
      </c>
      <c r="E7" s="29">
        <v>48</v>
      </c>
      <c r="F7" s="208">
        <v>0.017210469702402295</v>
      </c>
      <c r="G7" s="129">
        <v>24</v>
      </c>
      <c r="H7" s="263">
        <v>0.010367170626349892</v>
      </c>
      <c r="I7" s="29">
        <v>39</v>
      </c>
      <c r="J7" s="274">
        <v>0.01849217638691323</v>
      </c>
      <c r="K7" s="129">
        <v>33</v>
      </c>
      <c r="L7" s="263">
        <v>0.020650813516896117</v>
      </c>
      <c r="M7" s="29">
        <v>55</v>
      </c>
      <c r="N7" s="208">
        <v>0.02273666804464655</v>
      </c>
      <c r="O7" s="129">
        <v>16</v>
      </c>
      <c r="P7" s="263">
        <v>0.020969855832241154</v>
      </c>
      <c r="Q7" s="29">
        <v>9</v>
      </c>
      <c r="R7" s="263">
        <v>0.02601156069364162</v>
      </c>
      <c r="S7" s="29">
        <v>362</v>
      </c>
      <c r="T7" s="208">
        <v>0.017521781219748303</v>
      </c>
      <c r="U7" s="295"/>
    </row>
    <row r="8" spans="1:21" ht="28.5">
      <c r="A8" s="206" t="s">
        <v>132</v>
      </c>
      <c r="B8" s="207" t="s">
        <v>189</v>
      </c>
      <c r="C8" s="29">
        <v>15</v>
      </c>
      <c r="D8" s="263">
        <v>0.001802667948563875</v>
      </c>
      <c r="E8" s="29">
        <v>6</v>
      </c>
      <c r="F8" s="208">
        <v>0.002151308712800287</v>
      </c>
      <c r="G8" s="129">
        <v>5</v>
      </c>
      <c r="H8" s="263">
        <v>0.0021598272138228943</v>
      </c>
      <c r="I8" s="29">
        <v>6</v>
      </c>
      <c r="J8" s="274">
        <v>0.002844950213371266</v>
      </c>
      <c r="K8" s="129">
        <v>3</v>
      </c>
      <c r="L8" s="263">
        <v>0.0018773466833541927</v>
      </c>
      <c r="M8" s="29">
        <v>8</v>
      </c>
      <c r="N8" s="208">
        <v>0.0033071517155849523</v>
      </c>
      <c r="O8" s="129">
        <v>2</v>
      </c>
      <c r="P8" s="263">
        <v>0.002621231979030144</v>
      </c>
      <c r="Q8" s="29">
        <v>0</v>
      </c>
      <c r="R8" s="263">
        <v>0</v>
      </c>
      <c r="S8" s="29">
        <v>45</v>
      </c>
      <c r="T8" s="208">
        <v>0.0021781219748305907</v>
      </c>
      <c r="U8" s="295"/>
    </row>
    <row r="9" spans="1:21" ht="15">
      <c r="A9" s="206" t="s">
        <v>134</v>
      </c>
      <c r="B9" s="207" t="s">
        <v>190</v>
      </c>
      <c r="C9" s="29">
        <v>8</v>
      </c>
      <c r="D9" s="263">
        <v>0.0009614229059007333</v>
      </c>
      <c r="E9" s="29">
        <v>1</v>
      </c>
      <c r="F9" s="208">
        <v>0.00035855145213338117</v>
      </c>
      <c r="G9" s="129">
        <v>3</v>
      </c>
      <c r="H9" s="263">
        <v>0.0012958963282937365</v>
      </c>
      <c r="I9" s="29">
        <v>3</v>
      </c>
      <c r="J9" s="274">
        <v>0.001422475106685633</v>
      </c>
      <c r="K9" s="129">
        <v>1</v>
      </c>
      <c r="L9" s="263">
        <v>0.0006257822277847309</v>
      </c>
      <c r="M9" s="29">
        <v>2</v>
      </c>
      <c r="N9" s="208">
        <v>0.0008267879288962381</v>
      </c>
      <c r="O9" s="129">
        <v>0</v>
      </c>
      <c r="P9" s="263">
        <v>0</v>
      </c>
      <c r="Q9" s="29">
        <v>1</v>
      </c>
      <c r="R9" s="263">
        <v>0.002890173410404624</v>
      </c>
      <c r="S9" s="29">
        <v>19</v>
      </c>
      <c r="T9" s="208">
        <v>0.0009196515004840271</v>
      </c>
      <c r="U9" s="295"/>
    </row>
    <row r="10" spans="1:21" ht="15">
      <c r="A10" s="206" t="s">
        <v>136</v>
      </c>
      <c r="B10" s="207" t="s">
        <v>191</v>
      </c>
      <c r="C10" s="29">
        <v>4</v>
      </c>
      <c r="D10" s="263">
        <v>0.00048071145295036665</v>
      </c>
      <c r="E10" s="29">
        <v>1</v>
      </c>
      <c r="F10" s="208">
        <v>0.00035855145213338117</v>
      </c>
      <c r="G10" s="129">
        <v>1</v>
      </c>
      <c r="H10" s="263">
        <v>0.00043196544276457883</v>
      </c>
      <c r="I10" s="29">
        <v>1</v>
      </c>
      <c r="J10" s="274">
        <v>0.000474158368895211</v>
      </c>
      <c r="K10" s="129">
        <v>0</v>
      </c>
      <c r="L10" s="263">
        <v>0</v>
      </c>
      <c r="M10" s="29">
        <v>1</v>
      </c>
      <c r="N10" s="208">
        <v>0.00041339396444811904</v>
      </c>
      <c r="O10" s="129">
        <v>1</v>
      </c>
      <c r="P10" s="263">
        <v>0.001310615989515072</v>
      </c>
      <c r="Q10" s="29">
        <v>0</v>
      </c>
      <c r="R10" s="263">
        <v>0</v>
      </c>
      <c r="S10" s="29">
        <v>9</v>
      </c>
      <c r="T10" s="208">
        <v>0.0004356243949661181</v>
      </c>
      <c r="U10" s="295"/>
    </row>
    <row r="11" spans="1:21" ht="15">
      <c r="A11" s="206" t="s">
        <v>138</v>
      </c>
      <c r="B11" s="207" t="s">
        <v>192</v>
      </c>
      <c r="C11" s="29">
        <v>8</v>
      </c>
      <c r="D11" s="263">
        <v>0.0009614229059007333</v>
      </c>
      <c r="E11" s="29">
        <v>4</v>
      </c>
      <c r="F11" s="208">
        <v>0.0014342058085335247</v>
      </c>
      <c r="G11" s="129">
        <v>1</v>
      </c>
      <c r="H11" s="263">
        <v>0.00043196544276457883</v>
      </c>
      <c r="I11" s="29">
        <v>2</v>
      </c>
      <c r="J11" s="274">
        <v>0.000948316737790422</v>
      </c>
      <c r="K11" s="129">
        <v>0</v>
      </c>
      <c r="L11" s="263">
        <v>0</v>
      </c>
      <c r="M11" s="29">
        <v>0</v>
      </c>
      <c r="N11" s="208">
        <v>0</v>
      </c>
      <c r="O11" s="129">
        <v>0</v>
      </c>
      <c r="P11" s="263">
        <v>0</v>
      </c>
      <c r="Q11" s="29">
        <v>0</v>
      </c>
      <c r="R11" s="263">
        <v>0</v>
      </c>
      <c r="S11" s="29">
        <v>15</v>
      </c>
      <c r="T11" s="208">
        <v>0.0007260406582768636</v>
      </c>
      <c r="U11" s="295"/>
    </row>
    <row r="12" spans="1:21" ht="15">
      <c r="A12" s="206" t="s">
        <v>140</v>
      </c>
      <c r="B12" s="207" t="s">
        <v>193</v>
      </c>
      <c r="C12" s="29">
        <v>2</v>
      </c>
      <c r="D12" s="263">
        <v>0.00024035572647518333</v>
      </c>
      <c r="E12" s="29">
        <v>0</v>
      </c>
      <c r="F12" s="208">
        <v>0</v>
      </c>
      <c r="G12" s="129">
        <v>0</v>
      </c>
      <c r="H12" s="263">
        <v>0</v>
      </c>
      <c r="I12" s="29">
        <v>1</v>
      </c>
      <c r="J12" s="274">
        <v>0.000474158368895211</v>
      </c>
      <c r="K12" s="129">
        <v>0</v>
      </c>
      <c r="L12" s="263">
        <v>0</v>
      </c>
      <c r="M12" s="29">
        <v>1</v>
      </c>
      <c r="N12" s="208">
        <v>0.00041339396444811904</v>
      </c>
      <c r="O12" s="129">
        <v>1</v>
      </c>
      <c r="P12" s="263">
        <v>0.001310615989515072</v>
      </c>
      <c r="Q12" s="29">
        <v>0</v>
      </c>
      <c r="R12" s="263">
        <v>0</v>
      </c>
      <c r="S12" s="29">
        <v>5</v>
      </c>
      <c r="T12" s="208">
        <v>0.0002420135527589545</v>
      </c>
      <c r="U12" s="295"/>
    </row>
    <row r="13" spans="1:21" ht="15">
      <c r="A13" s="206" t="s">
        <v>142</v>
      </c>
      <c r="B13" s="207" t="s">
        <v>194</v>
      </c>
      <c r="C13" s="29">
        <v>2</v>
      </c>
      <c r="D13" s="263">
        <v>0.00024035572647518333</v>
      </c>
      <c r="E13" s="29">
        <v>0</v>
      </c>
      <c r="F13" s="208">
        <v>0</v>
      </c>
      <c r="G13" s="129">
        <v>0</v>
      </c>
      <c r="H13" s="263">
        <v>0</v>
      </c>
      <c r="I13" s="29">
        <v>0</v>
      </c>
      <c r="J13" s="274">
        <v>0</v>
      </c>
      <c r="K13" s="129">
        <v>0</v>
      </c>
      <c r="L13" s="263">
        <v>0</v>
      </c>
      <c r="M13" s="29">
        <v>0</v>
      </c>
      <c r="N13" s="208">
        <v>0</v>
      </c>
      <c r="O13" s="129">
        <v>0</v>
      </c>
      <c r="P13" s="263">
        <v>0</v>
      </c>
      <c r="Q13" s="29">
        <v>0</v>
      </c>
      <c r="R13" s="263">
        <v>0</v>
      </c>
      <c r="S13" s="29">
        <v>2</v>
      </c>
      <c r="T13" s="208">
        <v>9.68054211035818E-05</v>
      </c>
      <c r="U13" s="295"/>
    </row>
    <row r="14" spans="1:21" ht="15">
      <c r="A14" s="206" t="s">
        <v>144</v>
      </c>
      <c r="B14" s="207" t="s">
        <v>195</v>
      </c>
      <c r="C14" s="29">
        <v>2</v>
      </c>
      <c r="D14" s="263">
        <v>0.00024035572647518333</v>
      </c>
      <c r="E14" s="29">
        <v>1</v>
      </c>
      <c r="F14" s="208">
        <v>0.00035855145213338117</v>
      </c>
      <c r="G14" s="129">
        <v>2</v>
      </c>
      <c r="H14" s="263">
        <v>0.0008639308855291577</v>
      </c>
      <c r="I14" s="29">
        <v>1</v>
      </c>
      <c r="J14" s="274">
        <v>0.000474158368895211</v>
      </c>
      <c r="K14" s="129">
        <v>0</v>
      </c>
      <c r="L14" s="263">
        <v>0</v>
      </c>
      <c r="M14" s="29">
        <v>2</v>
      </c>
      <c r="N14" s="208">
        <v>0.0008267879288962381</v>
      </c>
      <c r="O14" s="129">
        <v>0</v>
      </c>
      <c r="P14" s="263">
        <v>0</v>
      </c>
      <c r="Q14" s="29">
        <v>0</v>
      </c>
      <c r="R14" s="263">
        <v>0</v>
      </c>
      <c r="S14" s="29">
        <v>8</v>
      </c>
      <c r="T14" s="208">
        <v>0.0003872216844143272</v>
      </c>
      <c r="U14" s="295"/>
    </row>
    <row r="15" spans="1:21" ht="15">
      <c r="A15" s="206" t="s">
        <v>146</v>
      </c>
      <c r="B15" s="207" t="s">
        <v>196</v>
      </c>
      <c r="C15" s="29">
        <v>4</v>
      </c>
      <c r="D15" s="263">
        <v>0.00048071145295036665</v>
      </c>
      <c r="E15" s="29">
        <v>0</v>
      </c>
      <c r="F15" s="208">
        <v>0</v>
      </c>
      <c r="G15" s="129">
        <v>0</v>
      </c>
      <c r="H15" s="263">
        <v>0</v>
      </c>
      <c r="I15" s="29">
        <v>0</v>
      </c>
      <c r="J15" s="274">
        <v>0</v>
      </c>
      <c r="K15" s="129">
        <v>1</v>
      </c>
      <c r="L15" s="263">
        <v>0.0006257822277847309</v>
      </c>
      <c r="M15" s="29">
        <v>0</v>
      </c>
      <c r="N15" s="208">
        <v>0</v>
      </c>
      <c r="O15" s="129">
        <v>0</v>
      </c>
      <c r="P15" s="263">
        <v>0</v>
      </c>
      <c r="Q15" s="29">
        <v>0</v>
      </c>
      <c r="R15" s="263">
        <v>0</v>
      </c>
      <c r="S15" s="29">
        <v>5</v>
      </c>
      <c r="T15" s="208">
        <v>0.0002420135527589545</v>
      </c>
      <c r="U15" s="295"/>
    </row>
    <row r="16" spans="1:21" ht="15">
      <c r="A16" s="206" t="s">
        <v>148</v>
      </c>
      <c r="B16" s="207" t="s">
        <v>197</v>
      </c>
      <c r="C16" s="29">
        <v>13</v>
      </c>
      <c r="D16" s="263">
        <v>0.0015623122220886916</v>
      </c>
      <c r="E16" s="29">
        <v>6</v>
      </c>
      <c r="F16" s="208">
        <v>0.002151308712800287</v>
      </c>
      <c r="G16" s="129">
        <v>5</v>
      </c>
      <c r="H16" s="263">
        <v>0.0021598272138228943</v>
      </c>
      <c r="I16" s="29">
        <v>0</v>
      </c>
      <c r="J16" s="274">
        <v>0</v>
      </c>
      <c r="K16" s="129">
        <v>4</v>
      </c>
      <c r="L16" s="263">
        <v>0.0025031289111389237</v>
      </c>
      <c r="M16" s="29">
        <v>4</v>
      </c>
      <c r="N16" s="208">
        <v>0.0016535758577924762</v>
      </c>
      <c r="O16" s="129">
        <v>1</v>
      </c>
      <c r="P16" s="263">
        <v>0.001310615989515072</v>
      </c>
      <c r="Q16" s="29">
        <v>0</v>
      </c>
      <c r="R16" s="263">
        <v>0</v>
      </c>
      <c r="S16" s="29">
        <v>33</v>
      </c>
      <c r="T16" s="208">
        <v>0.0015972894482090996</v>
      </c>
      <c r="U16" s="295"/>
    </row>
    <row r="17" spans="1:21" ht="15">
      <c r="A17" s="206" t="s">
        <v>150</v>
      </c>
      <c r="B17" s="207" t="s">
        <v>198</v>
      </c>
      <c r="C17" s="29">
        <v>5440</v>
      </c>
      <c r="D17" s="263">
        <v>0.6537675760124985</v>
      </c>
      <c r="E17" s="29">
        <v>1881</v>
      </c>
      <c r="F17" s="208">
        <v>0.6744352814628898</v>
      </c>
      <c r="G17" s="129">
        <v>1515</v>
      </c>
      <c r="H17" s="263">
        <v>0.6544276457883369</v>
      </c>
      <c r="I17" s="29">
        <v>1353</v>
      </c>
      <c r="J17" s="274">
        <v>0.6415362731152204</v>
      </c>
      <c r="K17" s="129">
        <v>1036</v>
      </c>
      <c r="L17" s="263">
        <v>0.6483103879849811</v>
      </c>
      <c r="M17" s="29">
        <v>1549</v>
      </c>
      <c r="N17" s="208">
        <v>0.6403472509301364</v>
      </c>
      <c r="O17" s="129">
        <v>494</v>
      </c>
      <c r="P17" s="263">
        <v>0.6474442988204455</v>
      </c>
      <c r="Q17" s="29">
        <v>214</v>
      </c>
      <c r="R17" s="263">
        <v>0.6184971098265896</v>
      </c>
      <c r="S17" s="29">
        <v>13482</v>
      </c>
      <c r="T17" s="208">
        <v>0.6525653436592449</v>
      </c>
      <c r="U17" s="295"/>
    </row>
    <row r="18" spans="1:21" ht="15">
      <c r="A18" s="206" t="s">
        <v>152</v>
      </c>
      <c r="B18" s="207" t="s">
        <v>199</v>
      </c>
      <c r="C18" s="29">
        <v>150</v>
      </c>
      <c r="D18" s="263">
        <v>0.018026679485638745</v>
      </c>
      <c r="E18" s="29">
        <v>56</v>
      </c>
      <c r="F18" s="208">
        <v>0.020078881319469343</v>
      </c>
      <c r="G18" s="129">
        <v>41</v>
      </c>
      <c r="H18" s="263">
        <v>0.017710583153347732</v>
      </c>
      <c r="I18" s="29">
        <v>47</v>
      </c>
      <c r="J18" s="274">
        <v>0.022285443338074917</v>
      </c>
      <c r="K18" s="129">
        <v>32</v>
      </c>
      <c r="L18" s="263">
        <v>0.02002503128911139</v>
      </c>
      <c r="M18" s="29">
        <v>43</v>
      </c>
      <c r="N18" s="208">
        <v>0.017775940471269118</v>
      </c>
      <c r="O18" s="129">
        <v>13</v>
      </c>
      <c r="P18" s="263">
        <v>0.01703800786369594</v>
      </c>
      <c r="Q18" s="29">
        <v>3</v>
      </c>
      <c r="R18" s="263">
        <v>0.008670520231213872</v>
      </c>
      <c r="S18" s="29">
        <v>385</v>
      </c>
      <c r="T18" s="208">
        <v>0.018635043562439498</v>
      </c>
      <c r="U18" s="295"/>
    </row>
    <row r="19" spans="1:21" ht="28.5">
      <c r="A19" s="206" t="s">
        <v>154</v>
      </c>
      <c r="B19" s="207" t="s">
        <v>200</v>
      </c>
      <c r="C19" s="29">
        <v>54</v>
      </c>
      <c r="D19" s="263">
        <v>0.0064896046148299495</v>
      </c>
      <c r="E19" s="29">
        <v>21</v>
      </c>
      <c r="F19" s="208">
        <v>0.007529580494801002</v>
      </c>
      <c r="G19" s="129">
        <v>15</v>
      </c>
      <c r="H19" s="263">
        <v>0.006479481641468684</v>
      </c>
      <c r="I19" s="29">
        <v>7</v>
      </c>
      <c r="J19" s="274">
        <v>0.0033191085822664775</v>
      </c>
      <c r="K19" s="129">
        <v>3</v>
      </c>
      <c r="L19" s="263">
        <v>0.0018773466833541927</v>
      </c>
      <c r="M19" s="29">
        <v>11</v>
      </c>
      <c r="N19" s="208">
        <v>0.0045473336089293095</v>
      </c>
      <c r="O19" s="129">
        <v>5</v>
      </c>
      <c r="P19" s="263">
        <v>0.00655307994757536</v>
      </c>
      <c r="Q19" s="29">
        <v>1</v>
      </c>
      <c r="R19" s="263">
        <v>0.002890173410404624</v>
      </c>
      <c r="S19" s="29">
        <v>117</v>
      </c>
      <c r="T19" s="208">
        <v>0.005663117134559536</v>
      </c>
      <c r="U19" s="295"/>
    </row>
    <row r="20" spans="1:21" ht="15">
      <c r="A20" s="206" t="s">
        <v>156</v>
      </c>
      <c r="B20" s="207" t="s">
        <v>201</v>
      </c>
      <c r="C20" s="29">
        <v>4</v>
      </c>
      <c r="D20" s="263">
        <v>0.00048071145295036665</v>
      </c>
      <c r="E20" s="29">
        <v>0</v>
      </c>
      <c r="F20" s="208">
        <v>0</v>
      </c>
      <c r="G20" s="129">
        <v>2</v>
      </c>
      <c r="H20" s="263">
        <v>0.0008639308855291577</v>
      </c>
      <c r="I20" s="29">
        <v>0</v>
      </c>
      <c r="J20" s="274">
        <v>0</v>
      </c>
      <c r="K20" s="129">
        <v>0</v>
      </c>
      <c r="L20" s="263">
        <v>0</v>
      </c>
      <c r="M20" s="29">
        <v>0</v>
      </c>
      <c r="N20" s="208">
        <v>0</v>
      </c>
      <c r="O20" s="129">
        <v>0</v>
      </c>
      <c r="P20" s="263">
        <v>0</v>
      </c>
      <c r="Q20" s="29">
        <v>0</v>
      </c>
      <c r="R20" s="263">
        <v>0</v>
      </c>
      <c r="S20" s="29">
        <v>6</v>
      </c>
      <c r="T20" s="208">
        <v>0.0002904162633107453</v>
      </c>
      <c r="U20" s="295"/>
    </row>
    <row r="21" spans="1:21" ht="15">
      <c r="A21" s="206" t="s">
        <v>158</v>
      </c>
      <c r="B21" s="207" t="s">
        <v>202</v>
      </c>
      <c r="C21" s="29">
        <v>9</v>
      </c>
      <c r="D21" s="263">
        <v>0.001081600769138325</v>
      </c>
      <c r="E21" s="29">
        <v>2</v>
      </c>
      <c r="F21" s="208">
        <v>0.0007171029042667623</v>
      </c>
      <c r="G21" s="129">
        <v>2</v>
      </c>
      <c r="H21" s="263">
        <v>0.0008639308855291577</v>
      </c>
      <c r="I21" s="29">
        <v>0</v>
      </c>
      <c r="J21" s="274">
        <v>0</v>
      </c>
      <c r="K21" s="129">
        <v>0</v>
      </c>
      <c r="L21" s="263">
        <v>0</v>
      </c>
      <c r="M21" s="29">
        <v>0</v>
      </c>
      <c r="N21" s="208">
        <v>0</v>
      </c>
      <c r="O21" s="129">
        <v>0</v>
      </c>
      <c r="P21" s="263">
        <v>0</v>
      </c>
      <c r="Q21" s="29">
        <v>0</v>
      </c>
      <c r="R21" s="263">
        <v>0</v>
      </c>
      <c r="S21" s="29">
        <v>13</v>
      </c>
      <c r="T21" s="208">
        <v>0.0006292352371732817</v>
      </c>
      <c r="U21" s="295"/>
    </row>
    <row r="22" spans="1:21" ht="28.5">
      <c r="A22" s="206" t="s">
        <v>160</v>
      </c>
      <c r="B22" s="207" t="s">
        <v>203</v>
      </c>
      <c r="C22" s="29">
        <v>12</v>
      </c>
      <c r="D22" s="263">
        <v>0.0014421343588510995</v>
      </c>
      <c r="E22" s="29">
        <v>2</v>
      </c>
      <c r="F22" s="208">
        <v>0.0007171029042667623</v>
      </c>
      <c r="G22" s="129">
        <v>7</v>
      </c>
      <c r="H22" s="263">
        <v>0.003023758099352052</v>
      </c>
      <c r="I22" s="29">
        <v>5</v>
      </c>
      <c r="J22" s="274">
        <v>0.002370791844476055</v>
      </c>
      <c r="K22" s="129">
        <v>8</v>
      </c>
      <c r="L22" s="263">
        <v>0.0050062578222778474</v>
      </c>
      <c r="M22" s="29">
        <v>0</v>
      </c>
      <c r="N22" s="208">
        <v>0</v>
      </c>
      <c r="O22" s="129">
        <v>1</v>
      </c>
      <c r="P22" s="263">
        <v>0.001310615989515072</v>
      </c>
      <c r="Q22" s="29">
        <v>0</v>
      </c>
      <c r="R22" s="263">
        <v>0</v>
      </c>
      <c r="S22" s="29">
        <v>35</v>
      </c>
      <c r="T22" s="208">
        <v>0.0016940948693126815</v>
      </c>
      <c r="U22" s="295"/>
    </row>
    <row r="23" spans="1:21" ht="15">
      <c r="A23" s="206" t="s">
        <v>162</v>
      </c>
      <c r="B23" s="207" t="s">
        <v>204</v>
      </c>
      <c r="C23" s="29">
        <v>172</v>
      </c>
      <c r="D23" s="263">
        <v>0.02067059247686576</v>
      </c>
      <c r="E23" s="29">
        <v>52</v>
      </c>
      <c r="F23" s="208">
        <v>0.01864467551093582</v>
      </c>
      <c r="G23" s="129">
        <v>48</v>
      </c>
      <c r="H23" s="263">
        <v>0.020734341252699785</v>
      </c>
      <c r="I23" s="29">
        <v>39</v>
      </c>
      <c r="J23" s="274">
        <v>0.01849217638691323</v>
      </c>
      <c r="K23" s="129">
        <v>25</v>
      </c>
      <c r="L23" s="263">
        <v>0.015644555694618274</v>
      </c>
      <c r="M23" s="29">
        <v>40</v>
      </c>
      <c r="N23" s="208">
        <v>0.01653575857792476</v>
      </c>
      <c r="O23" s="129">
        <v>9</v>
      </c>
      <c r="P23" s="263">
        <v>0.011795543905635648</v>
      </c>
      <c r="Q23" s="29">
        <v>7</v>
      </c>
      <c r="R23" s="263">
        <v>0.020231213872832374</v>
      </c>
      <c r="S23" s="29">
        <v>392</v>
      </c>
      <c r="T23" s="208">
        <v>0.01897386253630203</v>
      </c>
      <c r="U23" s="295"/>
    </row>
    <row r="24" spans="1:21" ht="15">
      <c r="A24" s="206" t="s">
        <v>164</v>
      </c>
      <c r="B24" s="207" t="s">
        <v>205</v>
      </c>
      <c r="C24" s="29">
        <v>10</v>
      </c>
      <c r="D24" s="263">
        <v>0.0012017786323759165</v>
      </c>
      <c r="E24" s="29">
        <v>3</v>
      </c>
      <c r="F24" s="208">
        <v>0.0010756543564001434</v>
      </c>
      <c r="G24" s="129">
        <v>0</v>
      </c>
      <c r="H24" s="263">
        <v>0</v>
      </c>
      <c r="I24" s="29">
        <v>3</v>
      </c>
      <c r="J24" s="274">
        <v>0.001422475106685633</v>
      </c>
      <c r="K24" s="129">
        <v>1</v>
      </c>
      <c r="L24" s="263">
        <v>0.0006257822277847309</v>
      </c>
      <c r="M24" s="29">
        <v>1</v>
      </c>
      <c r="N24" s="208">
        <v>0.00041339396444811904</v>
      </c>
      <c r="O24" s="129">
        <v>1</v>
      </c>
      <c r="P24" s="263">
        <v>0.001310615989515072</v>
      </c>
      <c r="Q24" s="29">
        <v>1</v>
      </c>
      <c r="R24" s="263">
        <v>0.002890173410404624</v>
      </c>
      <c r="S24" s="29">
        <v>20</v>
      </c>
      <c r="T24" s="208">
        <v>0.000968054211035818</v>
      </c>
      <c r="U24" s="295"/>
    </row>
    <row r="25" spans="1:21" ht="15">
      <c r="A25" s="206" t="s">
        <v>166</v>
      </c>
      <c r="B25" s="207" t="s">
        <v>206</v>
      </c>
      <c r="C25" s="29">
        <v>363</v>
      </c>
      <c r="D25" s="263">
        <v>0.04362456435524576</v>
      </c>
      <c r="E25" s="29">
        <v>153</v>
      </c>
      <c r="F25" s="208">
        <v>0.05485837217640732</v>
      </c>
      <c r="G25" s="129">
        <v>143</v>
      </c>
      <c r="H25" s="263">
        <v>0.061771058315334776</v>
      </c>
      <c r="I25" s="29">
        <v>115</v>
      </c>
      <c r="J25" s="274">
        <v>0.054528212422949265</v>
      </c>
      <c r="K25" s="129">
        <v>106</v>
      </c>
      <c r="L25" s="263">
        <v>0.06633291614518148</v>
      </c>
      <c r="M25" s="29">
        <v>125</v>
      </c>
      <c r="N25" s="208">
        <v>0.05167424555601488</v>
      </c>
      <c r="O25" s="129">
        <v>37</v>
      </c>
      <c r="P25" s="263">
        <v>0.04849279161205767</v>
      </c>
      <c r="Q25" s="29">
        <v>16</v>
      </c>
      <c r="R25" s="263">
        <v>0.046242774566473986</v>
      </c>
      <c r="S25" s="29">
        <v>1058</v>
      </c>
      <c r="T25" s="208">
        <v>0.051210067763794775</v>
      </c>
      <c r="U25" s="295"/>
    </row>
    <row r="26" spans="1:21" ht="15.75" thickBot="1">
      <c r="A26" s="199" t="s">
        <v>168</v>
      </c>
      <c r="B26" s="225" t="s">
        <v>169</v>
      </c>
      <c r="C26" s="31">
        <v>273</v>
      </c>
      <c r="D26" s="265">
        <v>0.03280855666386252</v>
      </c>
      <c r="E26" s="31">
        <v>84</v>
      </c>
      <c r="F26" s="269">
        <v>0.03011832197920401</v>
      </c>
      <c r="G26" s="130">
        <v>74</v>
      </c>
      <c r="H26" s="265">
        <v>0.031965442764578834</v>
      </c>
      <c r="I26" s="31">
        <v>65</v>
      </c>
      <c r="J26" s="275">
        <v>0.030820293978188716</v>
      </c>
      <c r="K26" s="130">
        <v>47</v>
      </c>
      <c r="L26" s="265">
        <v>0.029411764705882346</v>
      </c>
      <c r="M26" s="31">
        <v>87</v>
      </c>
      <c r="N26" s="269">
        <v>0.03596527490698636</v>
      </c>
      <c r="O26" s="130">
        <v>27</v>
      </c>
      <c r="P26" s="265">
        <v>0.035386631716906945</v>
      </c>
      <c r="Q26" s="31">
        <v>11</v>
      </c>
      <c r="R26" s="265">
        <v>0.03179190751445086</v>
      </c>
      <c r="S26" s="31">
        <v>668</v>
      </c>
      <c r="T26" s="269">
        <v>0.032333010648596325</v>
      </c>
      <c r="U26" s="295"/>
    </row>
    <row r="27" spans="1:21" ht="15.75" thickBot="1">
      <c r="A27" s="351" t="s">
        <v>89</v>
      </c>
      <c r="B27" s="366"/>
      <c r="C27" s="12">
        <v>8321</v>
      </c>
      <c r="D27" s="66">
        <v>1</v>
      </c>
      <c r="E27" s="12">
        <v>2789</v>
      </c>
      <c r="F27" s="65">
        <v>1</v>
      </c>
      <c r="G27" s="131">
        <v>2315</v>
      </c>
      <c r="H27" s="66">
        <v>1</v>
      </c>
      <c r="I27" s="12">
        <v>2109</v>
      </c>
      <c r="J27" s="65">
        <v>1</v>
      </c>
      <c r="K27" s="131">
        <v>1598</v>
      </c>
      <c r="L27" s="66">
        <v>1</v>
      </c>
      <c r="M27" s="12">
        <v>2419</v>
      </c>
      <c r="N27" s="65">
        <v>1</v>
      </c>
      <c r="O27" s="131">
        <v>763</v>
      </c>
      <c r="P27" s="66">
        <v>1</v>
      </c>
      <c r="Q27" s="12">
        <v>346</v>
      </c>
      <c r="R27" s="66">
        <v>1</v>
      </c>
      <c r="S27" s="12">
        <v>20660</v>
      </c>
      <c r="T27" s="65">
        <v>1</v>
      </c>
      <c r="U27" s="296"/>
    </row>
    <row r="29" spans="4:20" ht="15">
      <c r="D29" s="328"/>
      <c r="F29" s="328"/>
      <c r="H29" s="328"/>
      <c r="J29" s="328"/>
      <c r="L29" s="328"/>
      <c r="N29" s="328"/>
      <c r="P29" s="328"/>
      <c r="R29" s="328"/>
      <c r="S29" s="306"/>
      <c r="T29" s="328"/>
    </row>
  </sheetData>
  <sheetProtection/>
  <mergeCells count="14">
    <mergeCell ref="G3:H3"/>
    <mergeCell ref="I3:J3"/>
    <mergeCell ref="K3:L3"/>
    <mergeCell ref="M3:N3"/>
    <mergeCell ref="O3:P3"/>
    <mergeCell ref="Q3:R3"/>
    <mergeCell ref="S3:T3"/>
    <mergeCell ref="A27:B27"/>
    <mergeCell ref="A1:T1"/>
    <mergeCell ref="A2:A4"/>
    <mergeCell ref="B2:B4"/>
    <mergeCell ref="C2:T2"/>
    <mergeCell ref="C3:D3"/>
    <mergeCell ref="E3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29"/>
  <sheetViews>
    <sheetView zoomScale="70" zoomScaleNormal="70" zoomScalePageLayoutView="0" workbookViewId="0" topLeftCell="A1">
      <selection activeCell="A1" sqref="A1:V1"/>
    </sheetView>
  </sheetViews>
  <sheetFormatPr defaultColWidth="11.421875" defaultRowHeight="15"/>
  <cols>
    <col min="1" max="1" width="10.7109375" style="69" customWidth="1"/>
    <col min="2" max="2" width="80.00390625" style="69" bestFit="1" customWidth="1"/>
    <col min="3" max="22" width="9.28125" style="69" customWidth="1"/>
    <col min="23" max="16384" width="11.421875" style="69" customWidth="1"/>
  </cols>
  <sheetData>
    <row r="1" spans="1:22" ht="24.75" customHeight="1" thickBot="1" thickTop="1">
      <c r="A1" s="353" t="s">
        <v>313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75"/>
      <c r="N1" s="375"/>
      <c r="O1" s="375"/>
      <c r="P1" s="375"/>
      <c r="Q1" s="375"/>
      <c r="R1" s="375"/>
      <c r="S1" s="375"/>
      <c r="T1" s="375"/>
      <c r="U1" s="375"/>
      <c r="V1" s="376"/>
    </row>
    <row r="2" spans="1:22" ht="19.5" customHeight="1" thickBot="1" thickTop="1">
      <c r="A2" s="338" t="s">
        <v>32</v>
      </c>
      <c r="B2" s="341" t="s">
        <v>12</v>
      </c>
      <c r="C2" s="377" t="s">
        <v>117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83" t="s">
        <v>116</v>
      </c>
      <c r="V2" s="423"/>
    </row>
    <row r="3" spans="1:22" ht="19.5" customHeight="1">
      <c r="A3" s="338"/>
      <c r="B3" s="341"/>
      <c r="C3" s="422">
        <v>0</v>
      </c>
      <c r="D3" s="369"/>
      <c r="E3" s="368" t="s">
        <v>118</v>
      </c>
      <c r="F3" s="369"/>
      <c r="G3" s="368" t="s">
        <v>119</v>
      </c>
      <c r="H3" s="369"/>
      <c r="I3" s="368" t="s">
        <v>120</v>
      </c>
      <c r="J3" s="369"/>
      <c r="K3" s="368" t="s">
        <v>121</v>
      </c>
      <c r="L3" s="369"/>
      <c r="M3" s="368" t="s">
        <v>122</v>
      </c>
      <c r="N3" s="369"/>
      <c r="O3" s="368" t="s">
        <v>123</v>
      </c>
      <c r="P3" s="369"/>
      <c r="Q3" s="368" t="s">
        <v>124</v>
      </c>
      <c r="R3" s="369"/>
      <c r="S3" s="368" t="s">
        <v>94</v>
      </c>
      <c r="T3" s="369"/>
      <c r="U3" s="424"/>
      <c r="V3" s="423"/>
    </row>
    <row r="4" spans="1:22" ht="19.5" customHeight="1" thickBot="1">
      <c r="A4" s="339"/>
      <c r="B4" s="342"/>
      <c r="C4" s="36" t="s">
        <v>34</v>
      </c>
      <c r="D4" s="125" t="s">
        <v>35</v>
      </c>
      <c r="E4" s="36" t="s">
        <v>34</v>
      </c>
      <c r="F4" s="77" t="s">
        <v>35</v>
      </c>
      <c r="G4" s="36" t="s">
        <v>34</v>
      </c>
      <c r="H4" s="77" t="s">
        <v>35</v>
      </c>
      <c r="I4" s="36" t="s">
        <v>34</v>
      </c>
      <c r="J4" s="77" t="s">
        <v>35</v>
      </c>
      <c r="K4" s="36" t="s">
        <v>34</v>
      </c>
      <c r="L4" s="77" t="s">
        <v>35</v>
      </c>
      <c r="M4" s="36" t="s">
        <v>34</v>
      </c>
      <c r="N4" s="125" t="s">
        <v>35</v>
      </c>
      <c r="O4" s="36" t="s">
        <v>34</v>
      </c>
      <c r="P4" s="77" t="s">
        <v>35</v>
      </c>
      <c r="Q4" s="36" t="s">
        <v>34</v>
      </c>
      <c r="R4" s="77" t="s">
        <v>35</v>
      </c>
      <c r="S4" s="36" t="s">
        <v>34</v>
      </c>
      <c r="T4" s="91" t="s">
        <v>35</v>
      </c>
      <c r="U4" s="36" t="s">
        <v>34</v>
      </c>
      <c r="V4" s="77" t="s">
        <v>35</v>
      </c>
    </row>
    <row r="5" spans="1:23" ht="15">
      <c r="A5" s="272" t="s">
        <v>126</v>
      </c>
      <c r="B5" s="241" t="s">
        <v>127</v>
      </c>
      <c r="C5" s="37">
        <v>1695</v>
      </c>
      <c r="D5" s="261">
        <v>0.09528360222609479</v>
      </c>
      <c r="E5" s="37">
        <v>100</v>
      </c>
      <c r="F5" s="204">
        <v>0.0829875518672199</v>
      </c>
      <c r="G5" s="128">
        <v>91</v>
      </c>
      <c r="H5" s="261">
        <v>0.08067375886524823</v>
      </c>
      <c r="I5" s="37">
        <v>38</v>
      </c>
      <c r="J5" s="273">
        <v>0.09743589743589745</v>
      </c>
      <c r="K5" s="128">
        <v>4</v>
      </c>
      <c r="L5" s="261">
        <v>0.16666666666666663</v>
      </c>
      <c r="M5" s="37">
        <v>7</v>
      </c>
      <c r="N5" s="204">
        <v>0.12727272727272726</v>
      </c>
      <c r="O5" s="128">
        <v>1</v>
      </c>
      <c r="P5" s="261">
        <v>0.09090909090909091</v>
      </c>
      <c r="Q5" s="37">
        <v>2</v>
      </c>
      <c r="R5" s="261">
        <v>0.18181818181818182</v>
      </c>
      <c r="S5" s="37">
        <v>8</v>
      </c>
      <c r="T5" s="204">
        <v>0.1702127659574468</v>
      </c>
      <c r="U5" s="37">
        <v>1946</v>
      </c>
      <c r="V5" s="204">
        <v>0.09419167473378509</v>
      </c>
      <c r="W5" s="295"/>
    </row>
    <row r="6" spans="1:23" ht="28.5">
      <c r="A6" s="206" t="s">
        <v>128</v>
      </c>
      <c r="B6" s="207" t="s">
        <v>187</v>
      </c>
      <c r="C6" s="29">
        <v>1732</v>
      </c>
      <c r="D6" s="263">
        <v>0.09736353926583843</v>
      </c>
      <c r="E6" s="29">
        <v>141</v>
      </c>
      <c r="F6" s="208">
        <v>0.11701244813278007</v>
      </c>
      <c r="G6" s="129">
        <v>125</v>
      </c>
      <c r="H6" s="263">
        <v>0.11081560283687943</v>
      </c>
      <c r="I6" s="29">
        <v>32</v>
      </c>
      <c r="J6" s="274">
        <v>0.08205128205128204</v>
      </c>
      <c r="K6" s="129">
        <v>1</v>
      </c>
      <c r="L6" s="263">
        <v>0.04166666666666666</v>
      </c>
      <c r="M6" s="29">
        <v>3</v>
      </c>
      <c r="N6" s="208">
        <v>0.05454545454545454</v>
      </c>
      <c r="O6" s="129">
        <v>1</v>
      </c>
      <c r="P6" s="263">
        <v>0.09090909090909091</v>
      </c>
      <c r="Q6" s="29">
        <v>0</v>
      </c>
      <c r="R6" s="263">
        <v>0</v>
      </c>
      <c r="S6" s="29">
        <v>0</v>
      </c>
      <c r="T6" s="208">
        <v>0</v>
      </c>
      <c r="U6" s="29">
        <v>2035</v>
      </c>
      <c r="V6" s="208">
        <v>0.09849951597289448</v>
      </c>
      <c r="W6" s="295"/>
    </row>
    <row r="7" spans="1:23" ht="28.5">
      <c r="A7" s="206" t="s">
        <v>130</v>
      </c>
      <c r="B7" s="207" t="s">
        <v>188</v>
      </c>
      <c r="C7" s="29">
        <v>306</v>
      </c>
      <c r="D7" s="263">
        <v>0.017201641463825964</v>
      </c>
      <c r="E7" s="29">
        <v>25</v>
      </c>
      <c r="F7" s="208">
        <v>0.020746887966804975</v>
      </c>
      <c r="G7" s="129">
        <v>23</v>
      </c>
      <c r="H7" s="263">
        <v>0.020390070921985817</v>
      </c>
      <c r="I7" s="29">
        <v>7</v>
      </c>
      <c r="J7" s="274">
        <v>0.017948717948717947</v>
      </c>
      <c r="K7" s="129">
        <v>0</v>
      </c>
      <c r="L7" s="263">
        <v>0</v>
      </c>
      <c r="M7" s="29">
        <v>1</v>
      </c>
      <c r="N7" s="208">
        <v>0.01818181818181818</v>
      </c>
      <c r="O7" s="129">
        <v>0</v>
      </c>
      <c r="P7" s="263">
        <v>0</v>
      </c>
      <c r="Q7" s="29">
        <v>0</v>
      </c>
      <c r="R7" s="263">
        <v>0</v>
      </c>
      <c r="S7" s="29">
        <v>0</v>
      </c>
      <c r="T7" s="208">
        <v>0</v>
      </c>
      <c r="U7" s="29">
        <v>362</v>
      </c>
      <c r="V7" s="208">
        <v>0.017521781219748303</v>
      </c>
      <c r="W7" s="295"/>
    </row>
    <row r="8" spans="1:23" ht="28.5">
      <c r="A8" s="206" t="s">
        <v>132</v>
      </c>
      <c r="B8" s="207" t="s">
        <v>189</v>
      </c>
      <c r="C8" s="29">
        <v>37</v>
      </c>
      <c r="D8" s="263">
        <v>0.002079937039743662</v>
      </c>
      <c r="E8" s="29">
        <v>2</v>
      </c>
      <c r="F8" s="208">
        <v>0.001659751037344398</v>
      </c>
      <c r="G8" s="129">
        <v>6</v>
      </c>
      <c r="H8" s="263">
        <v>0.005319148936170213</v>
      </c>
      <c r="I8" s="29">
        <v>0</v>
      </c>
      <c r="J8" s="274">
        <v>0</v>
      </c>
      <c r="K8" s="129">
        <v>0</v>
      </c>
      <c r="L8" s="263">
        <v>0</v>
      </c>
      <c r="M8" s="29">
        <v>0</v>
      </c>
      <c r="N8" s="208">
        <v>0</v>
      </c>
      <c r="O8" s="129">
        <v>0</v>
      </c>
      <c r="P8" s="263">
        <v>0</v>
      </c>
      <c r="Q8" s="29">
        <v>0</v>
      </c>
      <c r="R8" s="263">
        <v>0</v>
      </c>
      <c r="S8" s="29">
        <v>0</v>
      </c>
      <c r="T8" s="208">
        <v>0</v>
      </c>
      <c r="U8" s="29">
        <v>45</v>
      </c>
      <c r="V8" s="208">
        <v>0.0021781219748305907</v>
      </c>
      <c r="W8" s="295"/>
    </row>
    <row r="9" spans="1:23" ht="15">
      <c r="A9" s="206" t="s">
        <v>134</v>
      </c>
      <c r="B9" s="207" t="s">
        <v>190</v>
      </c>
      <c r="C9" s="29">
        <v>15</v>
      </c>
      <c r="D9" s="263">
        <v>0.000843217718814998</v>
      </c>
      <c r="E9" s="29">
        <v>2</v>
      </c>
      <c r="F9" s="208">
        <v>0.001659751037344398</v>
      </c>
      <c r="G9" s="129">
        <v>2</v>
      </c>
      <c r="H9" s="263">
        <v>0.0017730496453900709</v>
      </c>
      <c r="I9" s="29">
        <v>0</v>
      </c>
      <c r="J9" s="274">
        <v>0</v>
      </c>
      <c r="K9" s="129">
        <v>0</v>
      </c>
      <c r="L9" s="263">
        <v>0</v>
      </c>
      <c r="M9" s="29">
        <v>0</v>
      </c>
      <c r="N9" s="208">
        <v>0</v>
      </c>
      <c r="O9" s="129">
        <v>0</v>
      </c>
      <c r="P9" s="263">
        <v>0</v>
      </c>
      <c r="Q9" s="29">
        <v>0</v>
      </c>
      <c r="R9" s="263">
        <v>0</v>
      </c>
      <c r="S9" s="29">
        <v>0</v>
      </c>
      <c r="T9" s="208">
        <v>0</v>
      </c>
      <c r="U9" s="29">
        <v>19</v>
      </c>
      <c r="V9" s="208">
        <v>0.0009196515004840271</v>
      </c>
      <c r="W9" s="295"/>
    </row>
    <row r="10" spans="1:23" ht="15">
      <c r="A10" s="206" t="s">
        <v>136</v>
      </c>
      <c r="B10" s="207" t="s">
        <v>191</v>
      </c>
      <c r="C10" s="29">
        <v>8</v>
      </c>
      <c r="D10" s="263">
        <v>0.0004497161167013322</v>
      </c>
      <c r="E10" s="29">
        <v>1</v>
      </c>
      <c r="F10" s="208">
        <v>0.000829875518672199</v>
      </c>
      <c r="G10" s="129">
        <v>0</v>
      </c>
      <c r="H10" s="263">
        <v>0</v>
      </c>
      <c r="I10" s="29">
        <v>0</v>
      </c>
      <c r="J10" s="274">
        <v>0</v>
      </c>
      <c r="K10" s="129">
        <v>0</v>
      </c>
      <c r="L10" s="263">
        <v>0</v>
      </c>
      <c r="M10" s="29">
        <v>0</v>
      </c>
      <c r="N10" s="208">
        <v>0</v>
      </c>
      <c r="O10" s="129">
        <v>0</v>
      </c>
      <c r="P10" s="263">
        <v>0</v>
      </c>
      <c r="Q10" s="29">
        <v>0</v>
      </c>
      <c r="R10" s="263">
        <v>0</v>
      </c>
      <c r="S10" s="29">
        <v>0</v>
      </c>
      <c r="T10" s="208">
        <v>0</v>
      </c>
      <c r="U10" s="29">
        <v>9</v>
      </c>
      <c r="V10" s="208">
        <v>0.0004356243949661181</v>
      </c>
      <c r="W10" s="295"/>
    </row>
    <row r="11" spans="1:23" ht="15">
      <c r="A11" s="206" t="s">
        <v>138</v>
      </c>
      <c r="B11" s="207" t="s">
        <v>192</v>
      </c>
      <c r="C11" s="29">
        <v>14</v>
      </c>
      <c r="D11" s="263">
        <v>0.0007870032042273315</v>
      </c>
      <c r="E11" s="29">
        <v>1</v>
      </c>
      <c r="F11" s="208">
        <v>0.000829875518672199</v>
      </c>
      <c r="G11" s="129">
        <v>0</v>
      </c>
      <c r="H11" s="263">
        <v>0</v>
      </c>
      <c r="I11" s="29">
        <v>0</v>
      </c>
      <c r="J11" s="274">
        <v>0</v>
      </c>
      <c r="K11" s="129">
        <v>0</v>
      </c>
      <c r="L11" s="263">
        <v>0</v>
      </c>
      <c r="M11" s="29">
        <v>0</v>
      </c>
      <c r="N11" s="208">
        <v>0</v>
      </c>
      <c r="O11" s="129">
        <v>0</v>
      </c>
      <c r="P11" s="263">
        <v>0</v>
      </c>
      <c r="Q11" s="29">
        <v>0</v>
      </c>
      <c r="R11" s="263">
        <v>0</v>
      </c>
      <c r="S11" s="29">
        <v>0</v>
      </c>
      <c r="T11" s="208">
        <v>0</v>
      </c>
      <c r="U11" s="29">
        <v>15</v>
      </c>
      <c r="V11" s="208">
        <v>0.0007260406582768636</v>
      </c>
      <c r="W11" s="295"/>
    </row>
    <row r="12" spans="1:23" ht="15">
      <c r="A12" s="206" t="s">
        <v>140</v>
      </c>
      <c r="B12" s="207" t="s">
        <v>193</v>
      </c>
      <c r="C12" s="29">
        <v>4</v>
      </c>
      <c r="D12" s="263">
        <v>0.0002248580583506661</v>
      </c>
      <c r="E12" s="29">
        <v>1</v>
      </c>
      <c r="F12" s="208">
        <v>0.000829875518672199</v>
      </c>
      <c r="G12" s="129">
        <v>0</v>
      </c>
      <c r="H12" s="263">
        <v>0</v>
      </c>
      <c r="I12" s="29">
        <v>0</v>
      </c>
      <c r="J12" s="274">
        <v>0</v>
      </c>
      <c r="K12" s="129">
        <v>0</v>
      </c>
      <c r="L12" s="263">
        <v>0</v>
      </c>
      <c r="M12" s="29">
        <v>0</v>
      </c>
      <c r="N12" s="208">
        <v>0</v>
      </c>
      <c r="O12" s="129">
        <v>0</v>
      </c>
      <c r="P12" s="263">
        <v>0</v>
      </c>
      <c r="Q12" s="29">
        <v>0</v>
      </c>
      <c r="R12" s="263">
        <v>0</v>
      </c>
      <c r="S12" s="29">
        <v>0</v>
      </c>
      <c r="T12" s="208">
        <v>0</v>
      </c>
      <c r="U12" s="29">
        <v>5</v>
      </c>
      <c r="V12" s="208">
        <v>0.0002420135527589545</v>
      </c>
      <c r="W12" s="295"/>
    </row>
    <row r="13" spans="1:23" ht="15">
      <c r="A13" s="206" t="s">
        <v>142</v>
      </c>
      <c r="B13" s="207" t="s">
        <v>194</v>
      </c>
      <c r="C13" s="29">
        <v>2</v>
      </c>
      <c r="D13" s="263">
        <v>0.00011242902917533305</v>
      </c>
      <c r="E13" s="29">
        <v>0</v>
      </c>
      <c r="F13" s="208">
        <v>0</v>
      </c>
      <c r="G13" s="129">
        <v>0</v>
      </c>
      <c r="H13" s="263">
        <v>0</v>
      </c>
      <c r="I13" s="29">
        <v>0</v>
      </c>
      <c r="J13" s="274">
        <v>0</v>
      </c>
      <c r="K13" s="129">
        <v>0</v>
      </c>
      <c r="L13" s="263">
        <v>0</v>
      </c>
      <c r="M13" s="29">
        <v>0</v>
      </c>
      <c r="N13" s="208">
        <v>0</v>
      </c>
      <c r="O13" s="129">
        <v>0</v>
      </c>
      <c r="P13" s="263">
        <v>0</v>
      </c>
      <c r="Q13" s="29">
        <v>0</v>
      </c>
      <c r="R13" s="263">
        <v>0</v>
      </c>
      <c r="S13" s="29">
        <v>0</v>
      </c>
      <c r="T13" s="208">
        <v>0</v>
      </c>
      <c r="U13" s="29">
        <v>2</v>
      </c>
      <c r="V13" s="208">
        <v>9.68054211035818E-05</v>
      </c>
      <c r="W13" s="295"/>
    </row>
    <row r="14" spans="1:23" ht="15">
      <c r="A14" s="206" t="s">
        <v>144</v>
      </c>
      <c r="B14" s="207" t="s">
        <v>195</v>
      </c>
      <c r="C14" s="29">
        <v>8</v>
      </c>
      <c r="D14" s="263">
        <v>0.0004497161167013322</v>
      </c>
      <c r="E14" s="29">
        <v>0</v>
      </c>
      <c r="F14" s="208">
        <v>0</v>
      </c>
      <c r="G14" s="129">
        <v>0</v>
      </c>
      <c r="H14" s="263">
        <v>0</v>
      </c>
      <c r="I14" s="29">
        <v>0</v>
      </c>
      <c r="J14" s="274">
        <v>0</v>
      </c>
      <c r="K14" s="129">
        <v>0</v>
      </c>
      <c r="L14" s="263">
        <v>0</v>
      </c>
      <c r="M14" s="29">
        <v>0</v>
      </c>
      <c r="N14" s="208">
        <v>0</v>
      </c>
      <c r="O14" s="129">
        <v>0</v>
      </c>
      <c r="P14" s="263">
        <v>0</v>
      </c>
      <c r="Q14" s="29">
        <v>0</v>
      </c>
      <c r="R14" s="263">
        <v>0</v>
      </c>
      <c r="S14" s="29">
        <v>0</v>
      </c>
      <c r="T14" s="208">
        <v>0</v>
      </c>
      <c r="U14" s="29">
        <v>8</v>
      </c>
      <c r="V14" s="208">
        <v>0.0003872216844143272</v>
      </c>
      <c r="W14" s="295"/>
    </row>
    <row r="15" spans="1:23" ht="15">
      <c r="A15" s="206" t="s">
        <v>146</v>
      </c>
      <c r="B15" s="207" t="s">
        <v>196</v>
      </c>
      <c r="C15" s="29">
        <v>5</v>
      </c>
      <c r="D15" s="263">
        <v>0.0002810725729383327</v>
      </c>
      <c r="E15" s="29">
        <v>0</v>
      </c>
      <c r="F15" s="208">
        <v>0</v>
      </c>
      <c r="G15" s="129">
        <v>0</v>
      </c>
      <c r="H15" s="263">
        <v>0</v>
      </c>
      <c r="I15" s="29">
        <v>0</v>
      </c>
      <c r="J15" s="274">
        <v>0</v>
      </c>
      <c r="K15" s="129">
        <v>0</v>
      </c>
      <c r="L15" s="263">
        <v>0</v>
      </c>
      <c r="M15" s="29">
        <v>0</v>
      </c>
      <c r="N15" s="208">
        <v>0</v>
      </c>
      <c r="O15" s="129">
        <v>0</v>
      </c>
      <c r="P15" s="263">
        <v>0</v>
      </c>
      <c r="Q15" s="29">
        <v>0</v>
      </c>
      <c r="R15" s="263">
        <v>0</v>
      </c>
      <c r="S15" s="29">
        <v>0</v>
      </c>
      <c r="T15" s="208">
        <v>0</v>
      </c>
      <c r="U15" s="29">
        <v>5</v>
      </c>
      <c r="V15" s="208">
        <v>0.0002420135527589545</v>
      </c>
      <c r="W15" s="295"/>
    </row>
    <row r="16" spans="1:23" ht="15">
      <c r="A16" s="206" t="s">
        <v>148</v>
      </c>
      <c r="B16" s="207" t="s">
        <v>197</v>
      </c>
      <c r="C16" s="29">
        <v>31</v>
      </c>
      <c r="D16" s="263">
        <v>0.0017426499522176621</v>
      </c>
      <c r="E16" s="29">
        <v>1</v>
      </c>
      <c r="F16" s="208">
        <v>0.000829875518672199</v>
      </c>
      <c r="G16" s="129">
        <v>1</v>
      </c>
      <c r="H16" s="263">
        <v>0.0008865248226950354</v>
      </c>
      <c r="I16" s="29">
        <v>0</v>
      </c>
      <c r="J16" s="274">
        <v>0</v>
      </c>
      <c r="K16" s="129">
        <v>0</v>
      </c>
      <c r="L16" s="263">
        <v>0</v>
      </c>
      <c r="M16" s="29">
        <v>0</v>
      </c>
      <c r="N16" s="208">
        <v>0</v>
      </c>
      <c r="O16" s="129">
        <v>0</v>
      </c>
      <c r="P16" s="263">
        <v>0</v>
      </c>
      <c r="Q16" s="29">
        <v>0</v>
      </c>
      <c r="R16" s="263">
        <v>0</v>
      </c>
      <c r="S16" s="29">
        <v>0</v>
      </c>
      <c r="T16" s="208">
        <v>0</v>
      </c>
      <c r="U16" s="29">
        <v>33</v>
      </c>
      <c r="V16" s="208">
        <v>0.0015972894482090996</v>
      </c>
      <c r="W16" s="295"/>
    </row>
    <row r="17" spans="1:23" ht="15">
      <c r="A17" s="206" t="s">
        <v>150</v>
      </c>
      <c r="B17" s="207" t="s">
        <v>198</v>
      </c>
      <c r="C17" s="29">
        <v>11573</v>
      </c>
      <c r="D17" s="263">
        <v>0.6505705773230648</v>
      </c>
      <c r="E17" s="29">
        <v>794</v>
      </c>
      <c r="F17" s="208">
        <v>0.658921161825726</v>
      </c>
      <c r="G17" s="129">
        <v>732</v>
      </c>
      <c r="H17" s="263">
        <v>0.648936170212766</v>
      </c>
      <c r="I17" s="29">
        <v>274</v>
      </c>
      <c r="J17" s="274">
        <v>0.7025641025641025</v>
      </c>
      <c r="K17" s="129">
        <v>17</v>
      </c>
      <c r="L17" s="263">
        <v>0.7083333333333335</v>
      </c>
      <c r="M17" s="29">
        <v>40</v>
      </c>
      <c r="N17" s="208">
        <v>0.7272727272727273</v>
      </c>
      <c r="O17" s="129">
        <v>8</v>
      </c>
      <c r="P17" s="263">
        <v>0.7272727272727273</v>
      </c>
      <c r="Q17" s="29">
        <v>7</v>
      </c>
      <c r="R17" s="263">
        <v>0.6363636363636364</v>
      </c>
      <c r="S17" s="29">
        <v>37</v>
      </c>
      <c r="T17" s="208">
        <v>0.7872340425531915</v>
      </c>
      <c r="U17" s="29">
        <v>13482</v>
      </c>
      <c r="V17" s="208">
        <v>0.6525653436592449</v>
      </c>
      <c r="W17" s="295"/>
    </row>
    <row r="18" spans="1:23" ht="15">
      <c r="A18" s="206" t="s">
        <v>152</v>
      </c>
      <c r="B18" s="207" t="s">
        <v>199</v>
      </c>
      <c r="C18" s="29">
        <v>343</v>
      </c>
      <c r="D18" s="263">
        <v>0.019281578503569617</v>
      </c>
      <c r="E18" s="29">
        <v>18</v>
      </c>
      <c r="F18" s="208">
        <v>0.014937759336099586</v>
      </c>
      <c r="G18" s="129">
        <v>21</v>
      </c>
      <c r="H18" s="263">
        <v>0.018617021276595744</v>
      </c>
      <c r="I18" s="29">
        <v>2</v>
      </c>
      <c r="J18" s="274">
        <v>0.005128205128205127</v>
      </c>
      <c r="K18" s="129">
        <v>0</v>
      </c>
      <c r="L18" s="263">
        <v>0</v>
      </c>
      <c r="M18" s="29">
        <v>1</v>
      </c>
      <c r="N18" s="208">
        <v>0.01818181818181818</v>
      </c>
      <c r="O18" s="129">
        <v>0</v>
      </c>
      <c r="P18" s="263">
        <v>0</v>
      </c>
      <c r="Q18" s="29">
        <v>0</v>
      </c>
      <c r="R18" s="263">
        <v>0</v>
      </c>
      <c r="S18" s="29">
        <v>0</v>
      </c>
      <c r="T18" s="208">
        <v>0</v>
      </c>
      <c r="U18" s="29">
        <v>385</v>
      </c>
      <c r="V18" s="208">
        <v>0.018635043562439498</v>
      </c>
      <c r="W18" s="295"/>
    </row>
    <row r="19" spans="1:23" ht="28.5">
      <c r="A19" s="206" t="s">
        <v>154</v>
      </c>
      <c r="B19" s="207" t="s">
        <v>200</v>
      </c>
      <c r="C19" s="29">
        <v>102</v>
      </c>
      <c r="D19" s="263">
        <v>0.0057338804879419865</v>
      </c>
      <c r="E19" s="29">
        <v>8</v>
      </c>
      <c r="F19" s="208">
        <v>0.006639004149377592</v>
      </c>
      <c r="G19" s="129">
        <v>7</v>
      </c>
      <c r="H19" s="263">
        <v>0.0062056737588652485</v>
      </c>
      <c r="I19" s="29">
        <v>0</v>
      </c>
      <c r="J19" s="274">
        <v>0</v>
      </c>
      <c r="K19" s="129">
        <v>0</v>
      </c>
      <c r="L19" s="263">
        <v>0</v>
      </c>
      <c r="M19" s="29">
        <v>0</v>
      </c>
      <c r="N19" s="208">
        <v>0</v>
      </c>
      <c r="O19" s="129">
        <v>0</v>
      </c>
      <c r="P19" s="263">
        <v>0</v>
      </c>
      <c r="Q19" s="29">
        <v>0</v>
      </c>
      <c r="R19" s="263">
        <v>0</v>
      </c>
      <c r="S19" s="29">
        <v>0</v>
      </c>
      <c r="T19" s="208">
        <v>0</v>
      </c>
      <c r="U19" s="29">
        <v>117</v>
      </c>
      <c r="V19" s="208">
        <v>0.005663117134559536</v>
      </c>
      <c r="W19" s="295"/>
    </row>
    <row r="20" spans="1:23" ht="15">
      <c r="A20" s="206" t="s">
        <v>156</v>
      </c>
      <c r="B20" s="207" t="s">
        <v>201</v>
      </c>
      <c r="C20" s="29">
        <v>5</v>
      </c>
      <c r="D20" s="263">
        <v>0.0002810725729383327</v>
      </c>
      <c r="E20" s="29">
        <v>1</v>
      </c>
      <c r="F20" s="208">
        <v>0.000829875518672199</v>
      </c>
      <c r="G20" s="129">
        <v>0</v>
      </c>
      <c r="H20" s="263">
        <v>0</v>
      </c>
      <c r="I20" s="29">
        <v>0</v>
      </c>
      <c r="J20" s="274">
        <v>0</v>
      </c>
      <c r="K20" s="129">
        <v>0</v>
      </c>
      <c r="L20" s="263">
        <v>0</v>
      </c>
      <c r="M20" s="29">
        <v>0</v>
      </c>
      <c r="N20" s="208">
        <v>0</v>
      </c>
      <c r="O20" s="129">
        <v>0</v>
      </c>
      <c r="P20" s="263">
        <v>0</v>
      </c>
      <c r="Q20" s="29">
        <v>0</v>
      </c>
      <c r="R20" s="263">
        <v>0</v>
      </c>
      <c r="S20" s="29">
        <v>0</v>
      </c>
      <c r="T20" s="208">
        <v>0</v>
      </c>
      <c r="U20" s="29">
        <v>6</v>
      </c>
      <c r="V20" s="208">
        <v>0.0002904162633107453</v>
      </c>
      <c r="W20" s="295"/>
    </row>
    <row r="21" spans="1:23" ht="15">
      <c r="A21" s="206" t="s">
        <v>158</v>
      </c>
      <c r="B21" s="207" t="s">
        <v>202</v>
      </c>
      <c r="C21" s="29">
        <v>13</v>
      </c>
      <c r="D21" s="263">
        <v>0.0007307886896396649</v>
      </c>
      <c r="E21" s="29">
        <v>0</v>
      </c>
      <c r="F21" s="208">
        <v>0</v>
      </c>
      <c r="G21" s="129">
        <v>0</v>
      </c>
      <c r="H21" s="263">
        <v>0</v>
      </c>
      <c r="I21" s="29">
        <v>0</v>
      </c>
      <c r="J21" s="274">
        <v>0</v>
      </c>
      <c r="K21" s="129">
        <v>0</v>
      </c>
      <c r="L21" s="263">
        <v>0</v>
      </c>
      <c r="M21" s="29">
        <v>0</v>
      </c>
      <c r="N21" s="208">
        <v>0</v>
      </c>
      <c r="O21" s="129">
        <v>0</v>
      </c>
      <c r="P21" s="263">
        <v>0</v>
      </c>
      <c r="Q21" s="29">
        <v>0</v>
      </c>
      <c r="R21" s="263">
        <v>0</v>
      </c>
      <c r="S21" s="29">
        <v>0</v>
      </c>
      <c r="T21" s="208">
        <v>0</v>
      </c>
      <c r="U21" s="29">
        <v>13</v>
      </c>
      <c r="V21" s="208">
        <v>0.0006292352371732817</v>
      </c>
      <c r="W21" s="295"/>
    </row>
    <row r="22" spans="1:23" ht="28.5">
      <c r="A22" s="206" t="s">
        <v>160</v>
      </c>
      <c r="B22" s="207" t="s">
        <v>203</v>
      </c>
      <c r="C22" s="29">
        <v>33</v>
      </c>
      <c r="D22" s="263">
        <v>0.0018550789813929958</v>
      </c>
      <c r="E22" s="29">
        <v>1</v>
      </c>
      <c r="F22" s="208">
        <v>0.000829875518672199</v>
      </c>
      <c r="G22" s="129">
        <v>1</v>
      </c>
      <c r="H22" s="263">
        <v>0.0008865248226950354</v>
      </c>
      <c r="I22" s="29">
        <v>0</v>
      </c>
      <c r="J22" s="274">
        <v>0</v>
      </c>
      <c r="K22" s="129">
        <v>0</v>
      </c>
      <c r="L22" s="263">
        <v>0</v>
      </c>
      <c r="M22" s="29">
        <v>0</v>
      </c>
      <c r="N22" s="208">
        <v>0</v>
      </c>
      <c r="O22" s="129">
        <v>0</v>
      </c>
      <c r="P22" s="263">
        <v>0</v>
      </c>
      <c r="Q22" s="29">
        <v>0</v>
      </c>
      <c r="R22" s="263">
        <v>0</v>
      </c>
      <c r="S22" s="29">
        <v>0</v>
      </c>
      <c r="T22" s="208">
        <v>0</v>
      </c>
      <c r="U22" s="29">
        <v>35</v>
      </c>
      <c r="V22" s="208">
        <v>0.0016940948693126815</v>
      </c>
      <c r="W22" s="295"/>
    </row>
    <row r="23" spans="1:23" ht="15">
      <c r="A23" s="206" t="s">
        <v>162</v>
      </c>
      <c r="B23" s="207" t="s">
        <v>204</v>
      </c>
      <c r="C23" s="29">
        <v>343</v>
      </c>
      <c r="D23" s="263">
        <v>0.019281578503569617</v>
      </c>
      <c r="E23" s="29">
        <v>14</v>
      </c>
      <c r="F23" s="208">
        <v>0.011618257261410789</v>
      </c>
      <c r="G23" s="129">
        <v>24</v>
      </c>
      <c r="H23" s="263">
        <v>0.02127659574468085</v>
      </c>
      <c r="I23" s="29">
        <v>8</v>
      </c>
      <c r="J23" s="274">
        <v>0.02051282051282051</v>
      </c>
      <c r="K23" s="129">
        <v>1</v>
      </c>
      <c r="L23" s="263">
        <v>0.04166666666666666</v>
      </c>
      <c r="M23" s="29">
        <v>1</v>
      </c>
      <c r="N23" s="208">
        <v>0.01818181818181818</v>
      </c>
      <c r="O23" s="129">
        <v>0</v>
      </c>
      <c r="P23" s="263">
        <v>0</v>
      </c>
      <c r="Q23" s="29">
        <v>1</v>
      </c>
      <c r="R23" s="263">
        <v>0.09090909090909091</v>
      </c>
      <c r="S23" s="29">
        <v>0</v>
      </c>
      <c r="T23" s="208">
        <v>0</v>
      </c>
      <c r="U23" s="29">
        <v>392</v>
      </c>
      <c r="V23" s="208">
        <v>0.01897386253630203</v>
      </c>
      <c r="W23" s="295"/>
    </row>
    <row r="24" spans="1:23" ht="15">
      <c r="A24" s="206" t="s">
        <v>164</v>
      </c>
      <c r="B24" s="207" t="s">
        <v>205</v>
      </c>
      <c r="C24" s="29">
        <v>16</v>
      </c>
      <c r="D24" s="263">
        <v>0.0008994322334026644</v>
      </c>
      <c r="E24" s="29">
        <v>1</v>
      </c>
      <c r="F24" s="208">
        <v>0.000829875518672199</v>
      </c>
      <c r="G24" s="129">
        <v>2</v>
      </c>
      <c r="H24" s="263">
        <v>0.0017730496453900709</v>
      </c>
      <c r="I24" s="29">
        <v>1</v>
      </c>
      <c r="J24" s="274">
        <v>0.0025641025641025637</v>
      </c>
      <c r="K24" s="129">
        <v>0</v>
      </c>
      <c r="L24" s="263">
        <v>0</v>
      </c>
      <c r="M24" s="29">
        <v>0</v>
      </c>
      <c r="N24" s="208">
        <v>0</v>
      </c>
      <c r="O24" s="129">
        <v>0</v>
      </c>
      <c r="P24" s="263">
        <v>0</v>
      </c>
      <c r="Q24" s="29">
        <v>0</v>
      </c>
      <c r="R24" s="263">
        <v>0</v>
      </c>
      <c r="S24" s="29">
        <v>0</v>
      </c>
      <c r="T24" s="208">
        <v>0</v>
      </c>
      <c r="U24" s="29">
        <v>20</v>
      </c>
      <c r="V24" s="208">
        <v>0.000968054211035818</v>
      </c>
      <c r="W24" s="295"/>
    </row>
    <row r="25" spans="1:23" ht="15">
      <c r="A25" s="206" t="s">
        <v>166</v>
      </c>
      <c r="B25" s="207" t="s">
        <v>206</v>
      </c>
      <c r="C25" s="29">
        <v>943</v>
      </c>
      <c r="D25" s="263">
        <v>0.05301028725616954</v>
      </c>
      <c r="E25" s="29">
        <v>46</v>
      </c>
      <c r="F25" s="208">
        <v>0.038174273858921165</v>
      </c>
      <c r="G25" s="129">
        <v>51</v>
      </c>
      <c r="H25" s="263">
        <v>0.04521276595744681</v>
      </c>
      <c r="I25" s="29">
        <v>17</v>
      </c>
      <c r="J25" s="274">
        <v>0.04358974358974359</v>
      </c>
      <c r="K25" s="129">
        <v>1</v>
      </c>
      <c r="L25" s="263">
        <v>0.04166666666666666</v>
      </c>
      <c r="M25" s="29">
        <v>0</v>
      </c>
      <c r="N25" s="208">
        <v>0</v>
      </c>
      <c r="O25" s="129">
        <v>0</v>
      </c>
      <c r="P25" s="263">
        <v>0</v>
      </c>
      <c r="Q25" s="29">
        <v>0</v>
      </c>
      <c r="R25" s="263">
        <v>0</v>
      </c>
      <c r="S25" s="29">
        <v>0</v>
      </c>
      <c r="T25" s="208">
        <v>0</v>
      </c>
      <c r="U25" s="29">
        <v>1058</v>
      </c>
      <c r="V25" s="208">
        <v>0.051210067763794775</v>
      </c>
      <c r="W25" s="295"/>
    </row>
    <row r="26" spans="1:23" ht="15.75" thickBot="1">
      <c r="A26" s="199" t="s">
        <v>168</v>
      </c>
      <c r="B26" s="225" t="s">
        <v>169</v>
      </c>
      <c r="C26" s="31">
        <v>561</v>
      </c>
      <c r="D26" s="265">
        <v>0.031536342683680926</v>
      </c>
      <c r="E26" s="31">
        <v>48</v>
      </c>
      <c r="F26" s="269">
        <v>0.03983402489626556</v>
      </c>
      <c r="G26" s="130">
        <v>42</v>
      </c>
      <c r="H26" s="265">
        <v>0.03723404255319149</v>
      </c>
      <c r="I26" s="31">
        <v>11</v>
      </c>
      <c r="J26" s="275">
        <v>0.028205128205128202</v>
      </c>
      <c r="K26" s="130">
        <v>0</v>
      </c>
      <c r="L26" s="265">
        <v>0</v>
      </c>
      <c r="M26" s="31">
        <v>2</v>
      </c>
      <c r="N26" s="269">
        <v>0.03636363636363636</v>
      </c>
      <c r="O26" s="130">
        <v>1</v>
      </c>
      <c r="P26" s="265">
        <v>0.09090909090909091</v>
      </c>
      <c r="Q26" s="31">
        <v>1</v>
      </c>
      <c r="R26" s="265">
        <v>0.09090909090909091</v>
      </c>
      <c r="S26" s="30">
        <v>2</v>
      </c>
      <c r="T26" s="269">
        <v>0.0425531914893617</v>
      </c>
      <c r="U26" s="31">
        <v>668</v>
      </c>
      <c r="V26" s="269">
        <v>0.032333010648596325</v>
      </c>
      <c r="W26" s="295"/>
    </row>
    <row r="27" spans="1:23" ht="15.75" thickBot="1">
      <c r="A27" s="351" t="s">
        <v>89</v>
      </c>
      <c r="B27" s="366"/>
      <c r="C27" s="12">
        <v>17789</v>
      </c>
      <c r="D27" s="66">
        <v>1</v>
      </c>
      <c r="E27" s="12">
        <v>1205</v>
      </c>
      <c r="F27" s="65">
        <v>1</v>
      </c>
      <c r="G27" s="131">
        <v>1128</v>
      </c>
      <c r="H27" s="66">
        <v>1</v>
      </c>
      <c r="I27" s="12">
        <v>390</v>
      </c>
      <c r="J27" s="65">
        <v>1</v>
      </c>
      <c r="K27" s="131">
        <v>24</v>
      </c>
      <c r="L27" s="66">
        <v>1</v>
      </c>
      <c r="M27" s="12">
        <v>55</v>
      </c>
      <c r="N27" s="65">
        <v>1</v>
      </c>
      <c r="O27" s="131">
        <v>11</v>
      </c>
      <c r="P27" s="66">
        <v>1</v>
      </c>
      <c r="Q27" s="12">
        <v>11</v>
      </c>
      <c r="R27" s="66">
        <v>1</v>
      </c>
      <c r="S27" s="12">
        <v>47</v>
      </c>
      <c r="T27" s="65">
        <v>1</v>
      </c>
      <c r="U27" s="12">
        <v>20660</v>
      </c>
      <c r="V27" s="65">
        <v>1</v>
      </c>
      <c r="W27" s="296"/>
    </row>
    <row r="28" spans="1:22" ht="15">
      <c r="A28" s="74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74"/>
      <c r="N28" s="74"/>
      <c r="O28" s="74"/>
      <c r="P28" s="74"/>
      <c r="Q28" s="74"/>
      <c r="R28" s="74"/>
      <c r="S28" s="74"/>
      <c r="T28" s="74"/>
      <c r="U28" s="74"/>
      <c r="V28" s="74"/>
    </row>
    <row r="29" spans="1:22" ht="15">
      <c r="A29" s="74"/>
      <c r="B29" s="88"/>
      <c r="C29" s="88"/>
      <c r="D29" s="330"/>
      <c r="E29" s="88"/>
      <c r="F29" s="330"/>
      <c r="G29" s="88"/>
      <c r="H29" s="330"/>
      <c r="I29" s="88"/>
      <c r="J29" s="330"/>
      <c r="K29" s="88"/>
      <c r="L29" s="330"/>
      <c r="M29" s="74"/>
      <c r="N29" s="324"/>
      <c r="O29" s="74"/>
      <c r="P29" s="324"/>
      <c r="Q29" s="74"/>
      <c r="R29" s="324"/>
      <c r="S29" s="74"/>
      <c r="T29" s="324"/>
      <c r="U29" s="78"/>
      <c r="V29" s="324"/>
    </row>
  </sheetData>
  <sheetProtection/>
  <mergeCells count="15">
    <mergeCell ref="O3:P3"/>
    <mergeCell ref="A27:B27"/>
    <mergeCell ref="Q3:R3"/>
    <mergeCell ref="S3:T3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64"/>
  <sheetViews>
    <sheetView zoomScale="70" zoomScaleNormal="70" zoomScalePageLayoutView="0" workbookViewId="0" topLeftCell="B1">
      <selection activeCell="Z31" sqref="Z31"/>
    </sheetView>
  </sheetViews>
  <sheetFormatPr defaultColWidth="11.421875" defaultRowHeight="15"/>
  <cols>
    <col min="1" max="1" width="10.7109375" style="69" customWidth="1"/>
    <col min="2" max="2" width="79.7109375" style="69" bestFit="1" customWidth="1"/>
    <col min="3" max="8" width="12.00390625" style="69" customWidth="1"/>
    <col min="9" max="9" width="12.7109375" style="69" customWidth="1"/>
    <col min="10" max="23" width="12.00390625" style="69" customWidth="1"/>
    <col min="24" max="24" width="11.421875" style="73" customWidth="1"/>
    <col min="25" max="16384" width="11.421875" style="69" customWidth="1"/>
  </cols>
  <sheetData>
    <row r="1" spans="1:23" ht="24.75" customHeight="1" thickBot="1" thickTop="1">
      <c r="A1" s="346" t="s">
        <v>268</v>
      </c>
      <c r="B1" s="347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9"/>
    </row>
    <row r="2" spans="1:23" ht="24.75" customHeight="1" thickBot="1" thickTop="1">
      <c r="A2" s="346" t="s">
        <v>314</v>
      </c>
      <c r="B2" s="347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9"/>
    </row>
    <row r="3" spans="1:23" ht="24.75" customHeight="1" thickBot="1" thickTop="1">
      <c r="A3" s="337" t="s">
        <v>32</v>
      </c>
      <c r="B3" s="405" t="s">
        <v>207</v>
      </c>
      <c r="C3" s="408" t="s">
        <v>269</v>
      </c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10"/>
      <c r="W3" s="334" t="s">
        <v>298</v>
      </c>
    </row>
    <row r="4" spans="1:23" ht="19.5" customHeight="1">
      <c r="A4" s="338"/>
      <c r="B4" s="406"/>
      <c r="C4" s="383">
        <v>2012</v>
      </c>
      <c r="D4" s="384"/>
      <c r="E4" s="383">
        <v>2013</v>
      </c>
      <c r="F4" s="384"/>
      <c r="G4" s="383">
        <v>2014</v>
      </c>
      <c r="H4" s="384"/>
      <c r="I4" s="383">
        <v>2015</v>
      </c>
      <c r="J4" s="384"/>
      <c r="K4" s="383">
        <v>2016</v>
      </c>
      <c r="L4" s="398"/>
      <c r="M4" s="383">
        <v>2017</v>
      </c>
      <c r="N4" s="398"/>
      <c r="O4" s="383">
        <v>2018</v>
      </c>
      <c r="P4" s="398"/>
      <c r="Q4" s="383">
        <v>2019</v>
      </c>
      <c r="R4" s="398"/>
      <c r="S4" s="383">
        <v>2020</v>
      </c>
      <c r="T4" s="398"/>
      <c r="U4" s="383">
        <v>2021</v>
      </c>
      <c r="V4" s="398"/>
      <c r="W4" s="335"/>
    </row>
    <row r="5" spans="1:23" ht="19.5" customHeight="1" thickBot="1">
      <c r="A5" s="339"/>
      <c r="B5" s="407"/>
      <c r="C5" s="70" t="s">
        <v>34</v>
      </c>
      <c r="D5" s="71" t="s">
        <v>35</v>
      </c>
      <c r="E5" s="70" t="s">
        <v>34</v>
      </c>
      <c r="F5" s="71" t="s">
        <v>35</v>
      </c>
      <c r="G5" s="70" t="s">
        <v>34</v>
      </c>
      <c r="H5" s="71" t="s">
        <v>35</v>
      </c>
      <c r="I5" s="36" t="s">
        <v>34</v>
      </c>
      <c r="J5" s="77" t="s">
        <v>35</v>
      </c>
      <c r="K5" s="70" t="s">
        <v>34</v>
      </c>
      <c r="L5" s="124" t="s">
        <v>35</v>
      </c>
      <c r="M5" s="70" t="s">
        <v>34</v>
      </c>
      <c r="N5" s="124" t="s">
        <v>35</v>
      </c>
      <c r="O5" s="70" t="s">
        <v>34</v>
      </c>
      <c r="P5" s="124" t="s">
        <v>35</v>
      </c>
      <c r="Q5" s="70" t="s">
        <v>34</v>
      </c>
      <c r="R5" s="124" t="s">
        <v>35</v>
      </c>
      <c r="S5" s="70" t="s">
        <v>34</v>
      </c>
      <c r="T5" s="124" t="s">
        <v>35</v>
      </c>
      <c r="U5" s="70" t="s">
        <v>34</v>
      </c>
      <c r="V5" s="124" t="s">
        <v>35</v>
      </c>
      <c r="W5" s="336"/>
    </row>
    <row r="6" spans="1:24" ht="28.5">
      <c r="A6" s="214">
        <v>10</v>
      </c>
      <c r="B6" s="290" t="s">
        <v>208</v>
      </c>
      <c r="C6" s="59">
        <v>4</v>
      </c>
      <c r="D6" s="204">
        <v>0.0002044153720359771</v>
      </c>
      <c r="E6" s="59">
        <v>4</v>
      </c>
      <c r="F6" s="204">
        <v>0.00019016829894456593</v>
      </c>
      <c r="G6" s="59">
        <v>1</v>
      </c>
      <c r="H6" s="204">
        <v>5.4812541109405835E-05</v>
      </c>
      <c r="I6" s="59">
        <v>1</v>
      </c>
      <c r="J6" s="261">
        <v>5.4686645521163735E-05</v>
      </c>
      <c r="K6" s="59">
        <v>1</v>
      </c>
      <c r="L6" s="204">
        <v>5.1284681265705936E-05</v>
      </c>
      <c r="M6" s="59">
        <v>13</v>
      </c>
      <c r="N6" s="204">
        <v>0.0006073347348750292</v>
      </c>
      <c r="O6" s="59">
        <v>4</v>
      </c>
      <c r="P6" s="204">
        <v>0.0001899335232668566</v>
      </c>
      <c r="Q6" s="59">
        <v>3</v>
      </c>
      <c r="R6" s="204">
        <v>0.00013103870009609504</v>
      </c>
      <c r="S6" s="59">
        <v>1</v>
      </c>
      <c r="T6" s="204">
        <v>6.373486297004461E-05</v>
      </c>
      <c r="U6" s="59">
        <v>1</v>
      </c>
      <c r="V6" s="204">
        <v>5.5163283318623126E-05</v>
      </c>
      <c r="W6" s="262">
        <v>0</v>
      </c>
      <c r="X6" s="295"/>
    </row>
    <row r="7" spans="1:24" ht="15">
      <c r="A7" s="216">
        <v>11</v>
      </c>
      <c r="B7" s="207" t="s">
        <v>209</v>
      </c>
      <c r="C7" s="10">
        <v>11</v>
      </c>
      <c r="D7" s="208">
        <v>0.0005621422730989371</v>
      </c>
      <c r="E7" s="10">
        <v>14</v>
      </c>
      <c r="F7" s="208">
        <v>0.0006655890463059808</v>
      </c>
      <c r="G7" s="10">
        <v>18</v>
      </c>
      <c r="H7" s="208">
        <v>0.0009866257399693049</v>
      </c>
      <c r="I7" s="10">
        <v>57</v>
      </c>
      <c r="J7" s="263">
        <v>0.0031171387947063326</v>
      </c>
      <c r="K7" s="10">
        <v>42</v>
      </c>
      <c r="L7" s="208">
        <v>0.002153956613159649</v>
      </c>
      <c r="M7" s="10">
        <v>24</v>
      </c>
      <c r="N7" s="208">
        <v>0.0011212333566923615</v>
      </c>
      <c r="O7" s="10">
        <v>3</v>
      </c>
      <c r="P7" s="208">
        <v>0.00014245014245014244</v>
      </c>
      <c r="Q7" s="10">
        <v>0</v>
      </c>
      <c r="R7" s="208">
        <v>0</v>
      </c>
      <c r="S7" s="10">
        <v>2</v>
      </c>
      <c r="T7" s="208">
        <v>0.00012746972594008922</v>
      </c>
      <c r="U7" s="10">
        <v>5</v>
      </c>
      <c r="V7" s="208">
        <v>0.0002758164165931156</v>
      </c>
      <c r="W7" s="264">
        <v>1.5</v>
      </c>
      <c r="X7" s="295"/>
    </row>
    <row r="8" spans="1:24" ht="15">
      <c r="A8" s="216">
        <v>12</v>
      </c>
      <c r="B8" s="207" t="s">
        <v>210</v>
      </c>
      <c r="C8" s="10">
        <v>3</v>
      </c>
      <c r="D8" s="208">
        <v>0.00015331152902698283</v>
      </c>
      <c r="E8" s="10">
        <v>4</v>
      </c>
      <c r="F8" s="208">
        <v>0.00019016829894456593</v>
      </c>
      <c r="G8" s="10">
        <v>0</v>
      </c>
      <c r="H8" s="208">
        <v>0</v>
      </c>
      <c r="I8" s="10">
        <v>0</v>
      </c>
      <c r="J8" s="263">
        <v>0</v>
      </c>
      <c r="K8" s="10">
        <v>1</v>
      </c>
      <c r="L8" s="208">
        <v>5.1284681265705936E-05</v>
      </c>
      <c r="M8" s="10">
        <v>1</v>
      </c>
      <c r="N8" s="208">
        <v>4.67180565288484E-05</v>
      </c>
      <c r="O8" s="10">
        <v>2</v>
      </c>
      <c r="P8" s="208">
        <v>9.49667616334283E-05</v>
      </c>
      <c r="Q8" s="10">
        <v>1</v>
      </c>
      <c r="R8" s="208">
        <v>4.367956669869835E-05</v>
      </c>
      <c r="S8" s="10">
        <v>1</v>
      </c>
      <c r="T8" s="208">
        <v>6.373486297004461E-05</v>
      </c>
      <c r="U8" s="10">
        <v>3</v>
      </c>
      <c r="V8" s="208">
        <v>0.00016548984995586939</v>
      </c>
      <c r="W8" s="264">
        <v>2</v>
      </c>
      <c r="X8" s="295"/>
    </row>
    <row r="9" spans="1:24" ht="15">
      <c r="A9" s="216">
        <v>13</v>
      </c>
      <c r="B9" s="207" t="s">
        <v>211</v>
      </c>
      <c r="C9" s="10">
        <v>12</v>
      </c>
      <c r="D9" s="208">
        <v>0.0006132461161079313</v>
      </c>
      <c r="E9" s="10">
        <v>10</v>
      </c>
      <c r="F9" s="208">
        <v>0.00047542074736141483</v>
      </c>
      <c r="G9" s="10">
        <v>4</v>
      </c>
      <c r="H9" s="208">
        <v>0.00021925016443762334</v>
      </c>
      <c r="I9" s="10">
        <v>5</v>
      </c>
      <c r="J9" s="263">
        <v>0.00027343322760581864</v>
      </c>
      <c r="K9" s="10">
        <v>13</v>
      </c>
      <c r="L9" s="208">
        <v>0.0006667008564541771</v>
      </c>
      <c r="M9" s="10">
        <v>9</v>
      </c>
      <c r="N9" s="208">
        <v>0.0004204625087596356</v>
      </c>
      <c r="O9" s="10">
        <v>6</v>
      </c>
      <c r="P9" s="208">
        <v>0.0002849002849002849</v>
      </c>
      <c r="Q9" s="10">
        <v>9</v>
      </c>
      <c r="R9" s="208">
        <v>0.00039311610028828516</v>
      </c>
      <c r="S9" s="10">
        <v>5</v>
      </c>
      <c r="T9" s="208">
        <v>0.00031867431485022306</v>
      </c>
      <c r="U9" s="10">
        <v>0</v>
      </c>
      <c r="V9" s="208">
        <v>0</v>
      </c>
      <c r="W9" s="264">
        <v>-1</v>
      </c>
      <c r="X9" s="295"/>
    </row>
    <row r="10" spans="1:24" ht="15">
      <c r="A10" s="216">
        <v>14</v>
      </c>
      <c r="B10" s="207" t="s">
        <v>212</v>
      </c>
      <c r="C10" s="10">
        <v>90</v>
      </c>
      <c r="D10" s="208">
        <v>0.004599345870809485</v>
      </c>
      <c r="E10" s="10">
        <v>154</v>
      </c>
      <c r="F10" s="208">
        <v>0.007321479509365789</v>
      </c>
      <c r="G10" s="10">
        <v>86</v>
      </c>
      <c r="H10" s="208">
        <v>0.004713878535408902</v>
      </c>
      <c r="I10" s="10">
        <v>84</v>
      </c>
      <c r="J10" s="263">
        <v>0.004593678223777754</v>
      </c>
      <c r="K10" s="10">
        <v>137</v>
      </c>
      <c r="L10" s="208">
        <v>0.007026001333401713</v>
      </c>
      <c r="M10" s="10">
        <v>117</v>
      </c>
      <c r="N10" s="208">
        <v>0.005466012613875262</v>
      </c>
      <c r="O10" s="10">
        <v>20</v>
      </c>
      <c r="P10" s="208">
        <v>0.000949667616334283</v>
      </c>
      <c r="Q10" s="10">
        <v>27</v>
      </c>
      <c r="R10" s="208">
        <v>0.0011793483008648554</v>
      </c>
      <c r="S10" s="10">
        <v>18</v>
      </c>
      <c r="T10" s="208">
        <v>0.001147227533460803</v>
      </c>
      <c r="U10" s="10">
        <v>47</v>
      </c>
      <c r="V10" s="208">
        <v>0.002592674315975287</v>
      </c>
      <c r="W10" s="264">
        <v>1.6111111111111112</v>
      </c>
      <c r="X10" s="295"/>
    </row>
    <row r="11" spans="1:24" ht="15">
      <c r="A11" s="216">
        <v>15</v>
      </c>
      <c r="B11" s="207" t="s">
        <v>213</v>
      </c>
      <c r="C11" s="10">
        <v>5</v>
      </c>
      <c r="D11" s="208">
        <v>0.00025551921504497136</v>
      </c>
      <c r="E11" s="10">
        <v>5</v>
      </c>
      <c r="F11" s="208">
        <v>0.00023771037368070742</v>
      </c>
      <c r="G11" s="10">
        <v>2</v>
      </c>
      <c r="H11" s="208">
        <v>0.00010962508221881167</v>
      </c>
      <c r="I11" s="10">
        <v>1</v>
      </c>
      <c r="J11" s="263">
        <v>5.4686645521163735E-05</v>
      </c>
      <c r="K11" s="10">
        <v>6</v>
      </c>
      <c r="L11" s="208">
        <v>0.0003077080875942356</v>
      </c>
      <c r="M11" s="10">
        <v>4</v>
      </c>
      <c r="N11" s="208">
        <v>0.0001868722261153936</v>
      </c>
      <c r="O11" s="10">
        <v>2</v>
      </c>
      <c r="P11" s="208">
        <v>9.49667616334283E-05</v>
      </c>
      <c r="Q11" s="10">
        <v>3</v>
      </c>
      <c r="R11" s="208">
        <v>0.00013103870009609504</v>
      </c>
      <c r="S11" s="10">
        <v>2</v>
      </c>
      <c r="T11" s="208">
        <v>0.00012746972594008922</v>
      </c>
      <c r="U11" s="10">
        <v>0</v>
      </c>
      <c r="V11" s="208">
        <v>0</v>
      </c>
      <c r="W11" s="264">
        <v>-1</v>
      </c>
      <c r="X11" s="295"/>
    </row>
    <row r="12" spans="1:24" ht="28.5">
      <c r="A12" s="216">
        <v>16</v>
      </c>
      <c r="B12" s="207" t="s">
        <v>214</v>
      </c>
      <c r="C12" s="10">
        <v>35</v>
      </c>
      <c r="D12" s="208">
        <v>0.0017886345053147997</v>
      </c>
      <c r="E12" s="10">
        <v>29</v>
      </c>
      <c r="F12" s="208">
        <v>0.001378720167348103</v>
      </c>
      <c r="G12" s="10">
        <v>19</v>
      </c>
      <c r="H12" s="208">
        <v>0.0010414382810787109</v>
      </c>
      <c r="I12" s="10">
        <v>22</v>
      </c>
      <c r="J12" s="263">
        <v>0.001203106201465602</v>
      </c>
      <c r="K12" s="10">
        <v>21</v>
      </c>
      <c r="L12" s="208">
        <v>0.0010769783065798246</v>
      </c>
      <c r="M12" s="10">
        <v>23</v>
      </c>
      <c r="N12" s="208">
        <v>0.0010745153001635132</v>
      </c>
      <c r="O12" s="10">
        <v>10</v>
      </c>
      <c r="P12" s="208">
        <v>0.0004748338081671415</v>
      </c>
      <c r="Q12" s="10">
        <v>14</v>
      </c>
      <c r="R12" s="208">
        <v>0.0006115139337817769</v>
      </c>
      <c r="S12" s="10">
        <v>7</v>
      </c>
      <c r="T12" s="208">
        <v>0.0004461440407903123</v>
      </c>
      <c r="U12" s="10">
        <v>11</v>
      </c>
      <c r="V12" s="208">
        <v>0.0006067961165048543</v>
      </c>
      <c r="W12" s="264">
        <v>0.5714285714285714</v>
      </c>
      <c r="X12" s="295"/>
    </row>
    <row r="13" spans="1:23" ht="28.5">
      <c r="A13" s="216">
        <v>17</v>
      </c>
      <c r="B13" s="207" t="s">
        <v>215</v>
      </c>
      <c r="C13" s="29">
        <v>2</v>
      </c>
      <c r="D13" s="208">
        <v>0.00010220768601798856</v>
      </c>
      <c r="E13" s="29">
        <v>1</v>
      </c>
      <c r="F13" s="208">
        <v>4.754207473614148E-05</v>
      </c>
      <c r="G13" s="29">
        <v>1</v>
      </c>
      <c r="H13" s="208">
        <v>5.4812541109405835E-05</v>
      </c>
      <c r="I13" s="10">
        <v>0</v>
      </c>
      <c r="J13" s="263">
        <v>0</v>
      </c>
      <c r="K13" s="29">
        <v>0</v>
      </c>
      <c r="L13" s="208">
        <v>0</v>
      </c>
      <c r="M13" s="29">
        <v>0</v>
      </c>
      <c r="N13" s="208">
        <v>0</v>
      </c>
      <c r="O13" s="29">
        <v>0</v>
      </c>
      <c r="P13" s="208">
        <v>0</v>
      </c>
      <c r="Q13" s="29">
        <v>0</v>
      </c>
      <c r="R13" s="208">
        <v>0</v>
      </c>
      <c r="S13" s="29">
        <v>1</v>
      </c>
      <c r="T13" s="208">
        <v>6.373486297004461E-05</v>
      </c>
      <c r="U13" s="29">
        <v>1</v>
      </c>
      <c r="V13" s="208">
        <v>5.5163283318623126E-05</v>
      </c>
      <c r="W13" s="264">
        <v>0</v>
      </c>
    </row>
    <row r="14" spans="1:24" ht="28.5">
      <c r="A14" s="216">
        <v>19</v>
      </c>
      <c r="B14" s="207" t="s">
        <v>216</v>
      </c>
      <c r="C14" s="10">
        <v>132</v>
      </c>
      <c r="D14" s="208">
        <v>0.006745707277187245</v>
      </c>
      <c r="E14" s="10">
        <v>115</v>
      </c>
      <c r="F14" s="208">
        <v>0.005467338594656271</v>
      </c>
      <c r="G14" s="10">
        <v>102</v>
      </c>
      <c r="H14" s="208">
        <v>0.005590879193159395</v>
      </c>
      <c r="I14" s="10">
        <v>104</v>
      </c>
      <c r="J14" s="263">
        <v>0.005687411134201028</v>
      </c>
      <c r="K14" s="10">
        <v>113</v>
      </c>
      <c r="L14" s="208">
        <v>0.005795168983024771</v>
      </c>
      <c r="M14" s="10">
        <v>32</v>
      </c>
      <c r="N14" s="208">
        <v>0.0014949778089231487</v>
      </c>
      <c r="O14" s="10">
        <v>49</v>
      </c>
      <c r="P14" s="208">
        <v>0.0023266856600189932</v>
      </c>
      <c r="Q14" s="10">
        <v>158</v>
      </c>
      <c r="R14" s="208">
        <v>0.006901371538394339</v>
      </c>
      <c r="S14" s="10">
        <v>57</v>
      </c>
      <c r="T14" s="208">
        <v>0.003632887189292543</v>
      </c>
      <c r="U14" s="10">
        <v>29</v>
      </c>
      <c r="V14" s="208">
        <v>0.0015997352162400707</v>
      </c>
      <c r="W14" s="264">
        <v>-0.49122807017543857</v>
      </c>
      <c r="X14" s="295"/>
    </row>
    <row r="15" spans="1:24" ht="15">
      <c r="A15" s="216">
        <v>20</v>
      </c>
      <c r="B15" s="207" t="s">
        <v>217</v>
      </c>
      <c r="C15" s="10">
        <v>1</v>
      </c>
      <c r="D15" s="208">
        <v>5.110384300899428E-05</v>
      </c>
      <c r="E15" s="10">
        <v>1</v>
      </c>
      <c r="F15" s="208">
        <v>4.754207473614148E-05</v>
      </c>
      <c r="G15" s="10">
        <v>7</v>
      </c>
      <c r="H15" s="208">
        <v>0.0003836877877658408</v>
      </c>
      <c r="I15" s="10">
        <v>0</v>
      </c>
      <c r="J15" s="263">
        <v>0</v>
      </c>
      <c r="K15" s="10">
        <v>2</v>
      </c>
      <c r="L15" s="208">
        <v>0.00010256936253141187</v>
      </c>
      <c r="M15" s="10">
        <v>1</v>
      </c>
      <c r="N15" s="208">
        <v>4.67180565288484E-05</v>
      </c>
      <c r="O15" s="10">
        <v>0</v>
      </c>
      <c r="P15" s="208">
        <v>0</v>
      </c>
      <c r="Q15" s="10">
        <v>1</v>
      </c>
      <c r="R15" s="208">
        <v>4.367956669869835E-05</v>
      </c>
      <c r="S15" s="10">
        <v>3</v>
      </c>
      <c r="T15" s="208">
        <v>0.00019120458891013384</v>
      </c>
      <c r="U15" s="10">
        <v>2</v>
      </c>
      <c r="V15" s="208">
        <v>0.00011032656663724625</v>
      </c>
      <c r="W15" s="264">
        <v>-0.3333333333333333</v>
      </c>
      <c r="X15" s="295"/>
    </row>
    <row r="16" spans="1:23" ht="15">
      <c r="A16" s="216">
        <v>21</v>
      </c>
      <c r="B16" s="207" t="s">
        <v>218</v>
      </c>
      <c r="C16" s="10">
        <v>0</v>
      </c>
      <c r="D16" s="208">
        <v>0</v>
      </c>
      <c r="E16" s="10">
        <v>1</v>
      </c>
      <c r="F16" s="208">
        <v>4.754207473614148E-05</v>
      </c>
      <c r="G16" s="10">
        <v>0</v>
      </c>
      <c r="H16" s="208">
        <v>0</v>
      </c>
      <c r="I16" s="10">
        <v>0</v>
      </c>
      <c r="J16" s="263">
        <v>0</v>
      </c>
      <c r="K16" s="10">
        <v>0</v>
      </c>
      <c r="L16" s="208">
        <v>0</v>
      </c>
      <c r="M16" s="10">
        <v>0</v>
      </c>
      <c r="N16" s="208">
        <v>0</v>
      </c>
      <c r="O16" s="10">
        <v>0</v>
      </c>
      <c r="P16" s="208">
        <v>0</v>
      </c>
      <c r="Q16" s="10">
        <v>0</v>
      </c>
      <c r="R16" s="208">
        <v>0</v>
      </c>
      <c r="S16" s="10">
        <v>0</v>
      </c>
      <c r="T16" s="208">
        <v>0</v>
      </c>
      <c r="U16" s="10">
        <v>2</v>
      </c>
      <c r="V16" s="208">
        <v>0.00011032656663724625</v>
      </c>
      <c r="W16" s="264"/>
    </row>
    <row r="17" spans="1:24" ht="15">
      <c r="A17" s="216">
        <v>22</v>
      </c>
      <c r="B17" s="207" t="s">
        <v>219</v>
      </c>
      <c r="C17" s="29">
        <v>0</v>
      </c>
      <c r="D17" s="208">
        <v>0</v>
      </c>
      <c r="E17" s="29">
        <v>0</v>
      </c>
      <c r="F17" s="208">
        <v>0</v>
      </c>
      <c r="G17" s="29">
        <v>0</v>
      </c>
      <c r="H17" s="208">
        <v>0</v>
      </c>
      <c r="I17" s="10">
        <v>0</v>
      </c>
      <c r="J17" s="263">
        <v>0</v>
      </c>
      <c r="K17" s="29">
        <v>0</v>
      </c>
      <c r="L17" s="208">
        <v>0</v>
      </c>
      <c r="M17" s="29">
        <v>0</v>
      </c>
      <c r="N17" s="208">
        <v>0</v>
      </c>
      <c r="O17" s="29">
        <v>3</v>
      </c>
      <c r="P17" s="208">
        <v>0.00014245014245014244</v>
      </c>
      <c r="Q17" s="29">
        <v>0</v>
      </c>
      <c r="R17" s="208">
        <v>0</v>
      </c>
      <c r="S17" s="29">
        <v>0</v>
      </c>
      <c r="T17" s="208">
        <v>0</v>
      </c>
      <c r="U17" s="29">
        <v>2</v>
      </c>
      <c r="V17" s="208">
        <v>0.00011032656663724625</v>
      </c>
      <c r="W17" s="264"/>
      <c r="X17" s="308"/>
    </row>
    <row r="18" spans="1:24" ht="15">
      <c r="A18" s="216">
        <v>23</v>
      </c>
      <c r="B18" s="207" t="s">
        <v>220</v>
      </c>
      <c r="C18" s="10">
        <v>0</v>
      </c>
      <c r="D18" s="208">
        <v>0</v>
      </c>
      <c r="E18" s="10">
        <v>1</v>
      </c>
      <c r="F18" s="208">
        <v>4.754207473614148E-05</v>
      </c>
      <c r="G18" s="10">
        <v>1</v>
      </c>
      <c r="H18" s="208">
        <v>5.4812541109405835E-05</v>
      </c>
      <c r="I18" s="10">
        <v>0</v>
      </c>
      <c r="J18" s="263">
        <v>0</v>
      </c>
      <c r="K18" s="10">
        <v>1</v>
      </c>
      <c r="L18" s="208">
        <v>5.1284681265705936E-05</v>
      </c>
      <c r="M18" s="10">
        <v>1</v>
      </c>
      <c r="N18" s="208">
        <v>4.67180565288484E-05</v>
      </c>
      <c r="O18" s="10">
        <v>2</v>
      </c>
      <c r="P18" s="208">
        <v>9.49667616334283E-05</v>
      </c>
      <c r="Q18" s="10">
        <v>2</v>
      </c>
      <c r="R18" s="208">
        <v>8.73591333973967E-05</v>
      </c>
      <c r="S18" s="10">
        <v>1</v>
      </c>
      <c r="T18" s="208">
        <v>6.373486297004461E-05</v>
      </c>
      <c r="U18" s="10">
        <v>4</v>
      </c>
      <c r="V18" s="208">
        <v>0.0002206531332744925</v>
      </c>
      <c r="W18" s="264">
        <v>3</v>
      </c>
      <c r="X18" s="295"/>
    </row>
    <row r="19" spans="1:24" ht="28.5">
      <c r="A19" s="216">
        <v>29</v>
      </c>
      <c r="B19" s="207" t="s">
        <v>221</v>
      </c>
      <c r="C19" s="10">
        <v>5</v>
      </c>
      <c r="D19" s="208">
        <v>0.00025551921504497136</v>
      </c>
      <c r="E19" s="10">
        <v>7</v>
      </c>
      <c r="F19" s="208">
        <v>0.0003327945231529904</v>
      </c>
      <c r="G19" s="10">
        <v>10</v>
      </c>
      <c r="H19" s="208">
        <v>0.0005481254110940583</v>
      </c>
      <c r="I19" s="10">
        <v>11</v>
      </c>
      <c r="J19" s="263">
        <v>0.000601553100732801</v>
      </c>
      <c r="K19" s="10">
        <v>11</v>
      </c>
      <c r="L19" s="208">
        <v>0.0005641314939227653</v>
      </c>
      <c r="M19" s="10">
        <v>9</v>
      </c>
      <c r="N19" s="208">
        <v>0.0004204625087596356</v>
      </c>
      <c r="O19" s="10">
        <v>9</v>
      </c>
      <c r="P19" s="208">
        <v>0.00042735042735042735</v>
      </c>
      <c r="Q19" s="10">
        <v>12</v>
      </c>
      <c r="R19" s="208">
        <v>0.0005241548003843802</v>
      </c>
      <c r="S19" s="10">
        <v>15</v>
      </c>
      <c r="T19" s="208">
        <v>0.0009560229445506692</v>
      </c>
      <c r="U19" s="10">
        <v>9</v>
      </c>
      <c r="V19" s="208">
        <v>0.0004964695498676081</v>
      </c>
      <c r="W19" s="264">
        <v>-0.4</v>
      </c>
      <c r="X19" s="295"/>
    </row>
    <row r="20" spans="1:24" ht="28.5">
      <c r="A20" s="216">
        <v>30</v>
      </c>
      <c r="B20" s="207" t="s">
        <v>222</v>
      </c>
      <c r="C20" s="10">
        <v>263</v>
      </c>
      <c r="D20" s="208">
        <v>0.013440310711365495</v>
      </c>
      <c r="E20" s="10">
        <v>282</v>
      </c>
      <c r="F20" s="208">
        <v>0.0134068650755919</v>
      </c>
      <c r="G20" s="10">
        <v>271</v>
      </c>
      <c r="H20" s="208">
        <v>0.01485419864064898</v>
      </c>
      <c r="I20" s="10">
        <v>262</v>
      </c>
      <c r="J20" s="263">
        <v>0.014327901126544898</v>
      </c>
      <c r="K20" s="10">
        <v>256</v>
      </c>
      <c r="L20" s="208">
        <v>0.01312887840402072</v>
      </c>
      <c r="M20" s="10">
        <v>194</v>
      </c>
      <c r="N20" s="208">
        <v>0.00906330296659659</v>
      </c>
      <c r="O20" s="10">
        <v>708</v>
      </c>
      <c r="P20" s="208">
        <v>0.03361823361823362</v>
      </c>
      <c r="Q20" s="10">
        <v>1323</v>
      </c>
      <c r="R20" s="208">
        <v>0.057788066742377915</v>
      </c>
      <c r="S20" s="10">
        <v>728</v>
      </c>
      <c r="T20" s="208">
        <v>0.04639898024219248</v>
      </c>
      <c r="U20" s="10">
        <v>956</v>
      </c>
      <c r="V20" s="208">
        <v>0.052736098852603705</v>
      </c>
      <c r="W20" s="264">
        <v>0.3131868131868132</v>
      </c>
      <c r="X20" s="295"/>
    </row>
    <row r="21" spans="1:24" ht="15">
      <c r="A21" s="216">
        <v>31</v>
      </c>
      <c r="B21" s="207" t="s">
        <v>223</v>
      </c>
      <c r="C21" s="10">
        <v>4577</v>
      </c>
      <c r="D21" s="208">
        <v>0.2339022894521668</v>
      </c>
      <c r="E21" s="10">
        <v>5525</v>
      </c>
      <c r="F21" s="208">
        <v>0.2626699629171817</v>
      </c>
      <c r="G21" s="10">
        <v>3989</v>
      </c>
      <c r="H21" s="208">
        <v>0.21864722648541987</v>
      </c>
      <c r="I21" s="10">
        <v>4467</v>
      </c>
      <c r="J21" s="263">
        <v>0.24428524554303838</v>
      </c>
      <c r="K21" s="10">
        <v>4590</v>
      </c>
      <c r="L21" s="208">
        <v>0.23539668700959024</v>
      </c>
      <c r="M21" s="10">
        <v>5741</v>
      </c>
      <c r="N21" s="208">
        <v>0.26820836253211866</v>
      </c>
      <c r="O21" s="10">
        <v>4645</v>
      </c>
      <c r="P21" s="208">
        <v>0.22056030389363723</v>
      </c>
      <c r="Q21" s="10">
        <v>5319</v>
      </c>
      <c r="R21" s="208">
        <v>0.23233161527037652</v>
      </c>
      <c r="S21" s="10">
        <v>3751</v>
      </c>
      <c r="T21" s="208">
        <v>0.23906947100063736</v>
      </c>
      <c r="U21" s="10">
        <v>4829</v>
      </c>
      <c r="V21" s="208">
        <v>0.2663834951456311</v>
      </c>
      <c r="W21" s="264">
        <v>0.2873900293255132</v>
      </c>
      <c r="X21" s="295"/>
    </row>
    <row r="22" spans="1:24" ht="15">
      <c r="A22" s="216">
        <v>32</v>
      </c>
      <c r="B22" s="207" t="s">
        <v>224</v>
      </c>
      <c r="C22" s="10">
        <v>909</v>
      </c>
      <c r="D22" s="208">
        <v>0.046453393295175796</v>
      </c>
      <c r="E22" s="10">
        <v>953</v>
      </c>
      <c r="F22" s="208">
        <v>0.045307597223542835</v>
      </c>
      <c r="G22" s="10">
        <v>745</v>
      </c>
      <c r="H22" s="208">
        <v>0.04083534312650734</v>
      </c>
      <c r="I22" s="10">
        <v>596</v>
      </c>
      <c r="J22" s="263">
        <v>0.032593240730613586</v>
      </c>
      <c r="K22" s="10">
        <v>735</v>
      </c>
      <c r="L22" s="208">
        <v>0.037694240730293864</v>
      </c>
      <c r="M22" s="10">
        <v>807</v>
      </c>
      <c r="N22" s="208">
        <v>0.03770147161878066</v>
      </c>
      <c r="O22" s="10">
        <v>691</v>
      </c>
      <c r="P22" s="208">
        <v>0.032811016144349475</v>
      </c>
      <c r="Q22" s="10">
        <v>759</v>
      </c>
      <c r="R22" s="208">
        <v>0.03315279112431205</v>
      </c>
      <c r="S22" s="10">
        <v>707</v>
      </c>
      <c r="T22" s="208">
        <v>0.04506054811982154</v>
      </c>
      <c r="U22" s="10">
        <v>690</v>
      </c>
      <c r="V22" s="208">
        <v>0.038062665489849955</v>
      </c>
      <c r="W22" s="264">
        <v>-0.024045261669024046</v>
      </c>
      <c r="X22" s="295"/>
    </row>
    <row r="23" spans="1:24" ht="28.5">
      <c r="A23" s="216">
        <v>39</v>
      </c>
      <c r="B23" s="207" t="s">
        <v>225</v>
      </c>
      <c r="C23" s="10">
        <v>103</v>
      </c>
      <c r="D23" s="208">
        <v>0.00526369582992641</v>
      </c>
      <c r="E23" s="10">
        <v>75</v>
      </c>
      <c r="F23" s="208">
        <v>0.0035656556052106113</v>
      </c>
      <c r="G23" s="10">
        <v>45</v>
      </c>
      <c r="H23" s="208">
        <v>0.0024665643499232623</v>
      </c>
      <c r="I23" s="10">
        <v>60</v>
      </c>
      <c r="J23" s="263">
        <v>0.0032811987312698237</v>
      </c>
      <c r="K23" s="10">
        <v>75</v>
      </c>
      <c r="L23" s="208">
        <v>0.003846351094927945</v>
      </c>
      <c r="M23" s="10">
        <v>82</v>
      </c>
      <c r="N23" s="208">
        <v>0.003830880635365569</v>
      </c>
      <c r="O23" s="10">
        <v>127</v>
      </c>
      <c r="P23" s="208">
        <v>0.006030389363722697</v>
      </c>
      <c r="Q23" s="10">
        <v>155</v>
      </c>
      <c r="R23" s="208">
        <v>0.006770332838298244</v>
      </c>
      <c r="S23" s="10">
        <v>126</v>
      </c>
      <c r="T23" s="208">
        <v>0.00803059273422562</v>
      </c>
      <c r="U23" s="10">
        <v>132</v>
      </c>
      <c r="V23" s="208">
        <v>0.007281553398058253</v>
      </c>
      <c r="W23" s="264">
        <v>0.047619047619047616</v>
      </c>
      <c r="X23" s="295"/>
    </row>
    <row r="24" spans="1:24" ht="15">
      <c r="A24" s="216">
        <v>40</v>
      </c>
      <c r="B24" s="207" t="s">
        <v>226</v>
      </c>
      <c r="C24" s="10">
        <v>742</v>
      </c>
      <c r="D24" s="208">
        <v>0.03791905151267375</v>
      </c>
      <c r="E24" s="10">
        <v>717</v>
      </c>
      <c r="F24" s="208">
        <v>0.03408766758581344</v>
      </c>
      <c r="G24" s="10">
        <v>801</v>
      </c>
      <c r="H24" s="208">
        <v>0.04390484542863407</v>
      </c>
      <c r="I24" s="10">
        <v>720</v>
      </c>
      <c r="J24" s="263">
        <v>0.039374384775237886</v>
      </c>
      <c r="K24" s="10">
        <v>802</v>
      </c>
      <c r="L24" s="208">
        <v>0.04113031437509616</v>
      </c>
      <c r="M24" s="10">
        <v>869</v>
      </c>
      <c r="N24" s="208">
        <v>0.04059799112356926</v>
      </c>
      <c r="O24" s="10">
        <v>887</v>
      </c>
      <c r="P24" s="208">
        <v>0.04211775878442545</v>
      </c>
      <c r="Q24" s="10">
        <v>1117</v>
      </c>
      <c r="R24" s="208">
        <v>0.04879007600244606</v>
      </c>
      <c r="S24" s="10">
        <v>842</v>
      </c>
      <c r="T24" s="208">
        <v>0.05366475462077756</v>
      </c>
      <c r="U24" s="10">
        <v>907</v>
      </c>
      <c r="V24" s="208">
        <v>0.050033097969991176</v>
      </c>
      <c r="W24" s="264">
        <v>0.07719714964370546</v>
      </c>
      <c r="X24" s="295"/>
    </row>
    <row r="25" spans="1:24" ht="15">
      <c r="A25" s="216">
        <v>41</v>
      </c>
      <c r="B25" s="207" t="s">
        <v>227</v>
      </c>
      <c r="C25" s="10">
        <v>64</v>
      </c>
      <c r="D25" s="208">
        <v>0.003270645952575634</v>
      </c>
      <c r="E25" s="10">
        <v>52</v>
      </c>
      <c r="F25" s="208">
        <v>0.002472187886279357</v>
      </c>
      <c r="G25" s="10">
        <v>55</v>
      </c>
      <c r="H25" s="208">
        <v>0.003014689761017321</v>
      </c>
      <c r="I25" s="10">
        <v>42</v>
      </c>
      <c r="J25" s="263">
        <v>0.002296839111888877</v>
      </c>
      <c r="K25" s="10">
        <v>50</v>
      </c>
      <c r="L25" s="208">
        <v>0.0025642340632852966</v>
      </c>
      <c r="M25" s="10">
        <v>97</v>
      </c>
      <c r="N25" s="208">
        <v>0.004531651483298295</v>
      </c>
      <c r="O25" s="10">
        <v>70</v>
      </c>
      <c r="P25" s="208">
        <v>0.0033238366571699905</v>
      </c>
      <c r="Q25" s="10">
        <v>75</v>
      </c>
      <c r="R25" s="208">
        <v>0.003275967502402376</v>
      </c>
      <c r="S25" s="10">
        <v>54</v>
      </c>
      <c r="T25" s="208">
        <v>0.0034416826003824093</v>
      </c>
      <c r="U25" s="10">
        <v>60</v>
      </c>
      <c r="V25" s="208">
        <v>0.0033097969991173876</v>
      </c>
      <c r="W25" s="264">
        <v>0.1111111111111111</v>
      </c>
      <c r="X25" s="295"/>
    </row>
    <row r="26" spans="1:24" ht="15">
      <c r="A26" s="216">
        <v>42</v>
      </c>
      <c r="B26" s="207" t="s">
        <v>228</v>
      </c>
      <c r="C26" s="10">
        <v>140</v>
      </c>
      <c r="D26" s="208">
        <v>0.007154538021259199</v>
      </c>
      <c r="E26" s="10">
        <v>133</v>
      </c>
      <c r="F26" s="208">
        <v>0.006323095939906817</v>
      </c>
      <c r="G26" s="10">
        <v>111</v>
      </c>
      <c r="H26" s="208">
        <v>0.006084192063144048</v>
      </c>
      <c r="I26" s="10">
        <v>133</v>
      </c>
      <c r="J26" s="263">
        <v>0.007273323854314776</v>
      </c>
      <c r="K26" s="10">
        <v>124</v>
      </c>
      <c r="L26" s="208">
        <v>0.006359300476947536</v>
      </c>
      <c r="M26" s="10">
        <v>185</v>
      </c>
      <c r="N26" s="208">
        <v>0.008642840457836955</v>
      </c>
      <c r="O26" s="10">
        <v>215</v>
      </c>
      <c r="P26" s="208">
        <v>0.010208926875593542</v>
      </c>
      <c r="Q26" s="10">
        <v>175</v>
      </c>
      <c r="R26" s="208">
        <v>0.007643924172272211</v>
      </c>
      <c r="S26" s="10">
        <v>98</v>
      </c>
      <c r="T26" s="208">
        <v>0.006246016571064372</v>
      </c>
      <c r="U26" s="10">
        <v>105</v>
      </c>
      <c r="V26" s="208">
        <v>0.005792144748455428</v>
      </c>
      <c r="W26" s="264">
        <v>0.07142857142857142</v>
      </c>
      <c r="X26" s="295"/>
    </row>
    <row r="27" spans="1:24" ht="15">
      <c r="A27" s="216">
        <v>43</v>
      </c>
      <c r="B27" s="207" t="s">
        <v>229</v>
      </c>
      <c r="C27" s="10">
        <v>35</v>
      </c>
      <c r="D27" s="208">
        <v>0.0017886345053147997</v>
      </c>
      <c r="E27" s="10">
        <v>41</v>
      </c>
      <c r="F27" s="208">
        <v>0.001949225064181801</v>
      </c>
      <c r="G27" s="10">
        <v>36</v>
      </c>
      <c r="H27" s="208">
        <v>0.0019732514799386098</v>
      </c>
      <c r="I27" s="10">
        <v>27</v>
      </c>
      <c r="J27" s="263">
        <v>0.0014765394290714208</v>
      </c>
      <c r="K27" s="10">
        <v>41</v>
      </c>
      <c r="L27" s="208">
        <v>0.0021026719318939435</v>
      </c>
      <c r="M27" s="10">
        <v>43</v>
      </c>
      <c r="N27" s="208">
        <v>0.002008876430740481</v>
      </c>
      <c r="O27" s="10">
        <v>36</v>
      </c>
      <c r="P27" s="208">
        <v>0.0017094017094017094</v>
      </c>
      <c r="Q27" s="10">
        <v>31</v>
      </c>
      <c r="R27" s="208">
        <v>0.0013540665676596488</v>
      </c>
      <c r="S27" s="10">
        <v>26</v>
      </c>
      <c r="T27" s="208">
        <v>0.0016571064372211599</v>
      </c>
      <c r="U27" s="10">
        <v>14</v>
      </c>
      <c r="V27" s="208">
        <v>0.0007722859664607238</v>
      </c>
      <c r="W27" s="264">
        <v>-0.46153846153846156</v>
      </c>
      <c r="X27" s="295"/>
    </row>
    <row r="28" spans="1:24" ht="15">
      <c r="A28" s="216">
        <v>44</v>
      </c>
      <c r="B28" s="207" t="s">
        <v>230</v>
      </c>
      <c r="C28" s="10">
        <v>3454</v>
      </c>
      <c r="D28" s="208">
        <v>0.17651267375306623</v>
      </c>
      <c r="E28" s="10">
        <v>3685</v>
      </c>
      <c r="F28" s="208">
        <v>0.17519254540268137</v>
      </c>
      <c r="G28" s="10">
        <v>3639</v>
      </c>
      <c r="H28" s="208">
        <v>0.1994628370971278</v>
      </c>
      <c r="I28" s="10">
        <v>3509</v>
      </c>
      <c r="J28" s="263">
        <v>0.19189543913376353</v>
      </c>
      <c r="K28" s="10">
        <v>3471</v>
      </c>
      <c r="L28" s="208">
        <v>0.1780091286732653</v>
      </c>
      <c r="M28" s="10">
        <v>3822</v>
      </c>
      <c r="N28" s="208">
        <v>0.1785564120532586</v>
      </c>
      <c r="O28" s="10">
        <v>4866</v>
      </c>
      <c r="P28" s="208">
        <v>0.23105413105413106</v>
      </c>
      <c r="Q28" s="10">
        <v>5236</v>
      </c>
      <c r="R28" s="208">
        <v>0.22870621123438456</v>
      </c>
      <c r="S28" s="10">
        <v>3301</v>
      </c>
      <c r="T28" s="208">
        <v>0.21038878266411729</v>
      </c>
      <c r="U28" s="10">
        <v>3638</v>
      </c>
      <c r="V28" s="208">
        <v>0.20068402471315092</v>
      </c>
      <c r="W28" s="264">
        <v>0.10209027567403817</v>
      </c>
      <c r="X28" s="295"/>
    </row>
    <row r="29" spans="1:24" ht="28.5">
      <c r="A29" s="216">
        <v>45</v>
      </c>
      <c r="B29" s="207" t="s">
        <v>231</v>
      </c>
      <c r="C29" s="10">
        <v>4197</v>
      </c>
      <c r="D29" s="208">
        <v>0.21448282910874897</v>
      </c>
      <c r="E29" s="10">
        <v>3965</v>
      </c>
      <c r="F29" s="208">
        <v>0.188504326328801</v>
      </c>
      <c r="G29" s="10">
        <v>4005</v>
      </c>
      <c r="H29" s="208">
        <v>0.21952422714317035</v>
      </c>
      <c r="I29" s="10">
        <v>4123</v>
      </c>
      <c r="J29" s="263">
        <v>0.22547303948375808</v>
      </c>
      <c r="K29" s="10">
        <v>4474</v>
      </c>
      <c r="L29" s="208">
        <v>0.22944766398276834</v>
      </c>
      <c r="M29" s="10">
        <v>4054</v>
      </c>
      <c r="N29" s="208">
        <v>0.1893950011679514</v>
      </c>
      <c r="O29" s="10">
        <v>3670</v>
      </c>
      <c r="P29" s="208">
        <v>0.17426400759734093</v>
      </c>
      <c r="Q29" s="10">
        <v>3526</v>
      </c>
      <c r="R29" s="208">
        <v>0.15401415217961037</v>
      </c>
      <c r="S29" s="10">
        <v>2573</v>
      </c>
      <c r="T29" s="208">
        <v>0.1639898024219248</v>
      </c>
      <c r="U29" s="10">
        <v>2580</v>
      </c>
      <c r="V29" s="208">
        <v>0.14232127096204766</v>
      </c>
      <c r="W29" s="264">
        <v>0.0027205596579867857</v>
      </c>
      <c r="X29" s="295"/>
    </row>
    <row r="30" spans="1:24" ht="28.5">
      <c r="A30" s="216">
        <v>49</v>
      </c>
      <c r="B30" s="207" t="s">
        <v>232</v>
      </c>
      <c r="C30" s="10">
        <v>156</v>
      </c>
      <c r="D30" s="208">
        <v>0.007972199509403107</v>
      </c>
      <c r="E30" s="10">
        <v>139</v>
      </c>
      <c r="F30" s="208">
        <v>0.006608348388323667</v>
      </c>
      <c r="G30" s="10">
        <v>142</v>
      </c>
      <c r="H30" s="208">
        <v>0.007783380837535628</v>
      </c>
      <c r="I30" s="10">
        <v>144</v>
      </c>
      <c r="J30" s="263">
        <v>0.007874876955047577</v>
      </c>
      <c r="K30" s="10">
        <v>176</v>
      </c>
      <c r="L30" s="208">
        <v>0.009026103902764244</v>
      </c>
      <c r="M30" s="10">
        <v>194</v>
      </c>
      <c r="N30" s="208">
        <v>0.00906330296659659</v>
      </c>
      <c r="O30" s="10">
        <v>255</v>
      </c>
      <c r="P30" s="208">
        <v>0.012108262108262107</v>
      </c>
      <c r="Q30" s="10">
        <v>267</v>
      </c>
      <c r="R30" s="208">
        <v>0.011662444308552459</v>
      </c>
      <c r="S30" s="10">
        <v>175</v>
      </c>
      <c r="T30" s="208">
        <v>0.011153601019757807</v>
      </c>
      <c r="U30" s="10">
        <v>180</v>
      </c>
      <c r="V30" s="208">
        <v>0.009929390997352162</v>
      </c>
      <c r="W30" s="264">
        <v>0.02857142857142857</v>
      </c>
      <c r="X30" s="295"/>
    </row>
    <row r="31" spans="1:24" ht="15">
      <c r="A31" s="216">
        <v>50</v>
      </c>
      <c r="B31" s="207" t="s">
        <v>233</v>
      </c>
      <c r="C31" s="10">
        <v>60</v>
      </c>
      <c r="D31" s="208">
        <v>0.003066230580539657</v>
      </c>
      <c r="E31" s="10">
        <v>70</v>
      </c>
      <c r="F31" s="208">
        <v>0.003327945231529904</v>
      </c>
      <c r="G31" s="10">
        <v>33</v>
      </c>
      <c r="H31" s="208">
        <v>0.0018088138566103925</v>
      </c>
      <c r="I31" s="10">
        <v>40</v>
      </c>
      <c r="J31" s="263">
        <v>0.002187465820846549</v>
      </c>
      <c r="K31" s="10">
        <v>24</v>
      </c>
      <c r="L31" s="208">
        <v>0.0012308323503769424</v>
      </c>
      <c r="M31" s="10">
        <v>23</v>
      </c>
      <c r="N31" s="208">
        <v>0.0010745153001635132</v>
      </c>
      <c r="O31" s="10">
        <v>22</v>
      </c>
      <c r="P31" s="208">
        <v>0.0010446343779677114</v>
      </c>
      <c r="Q31" s="10">
        <v>34</v>
      </c>
      <c r="R31" s="208">
        <v>0.0014851052677557438</v>
      </c>
      <c r="S31" s="10">
        <v>24</v>
      </c>
      <c r="T31" s="208">
        <v>0.0015296367112810707</v>
      </c>
      <c r="U31" s="10">
        <v>30</v>
      </c>
      <c r="V31" s="208">
        <v>0.0016548984995586938</v>
      </c>
      <c r="W31" s="264">
        <v>0.25</v>
      </c>
      <c r="X31" s="295"/>
    </row>
    <row r="32" spans="1:24" ht="15">
      <c r="A32" s="216">
        <v>51</v>
      </c>
      <c r="B32" s="207" t="s">
        <v>234</v>
      </c>
      <c r="C32" s="10">
        <v>27</v>
      </c>
      <c r="D32" s="208">
        <v>0.0013798037612428454</v>
      </c>
      <c r="E32" s="10">
        <v>39</v>
      </c>
      <c r="F32" s="208">
        <v>0.001854140914709518</v>
      </c>
      <c r="G32" s="10">
        <v>27</v>
      </c>
      <c r="H32" s="208">
        <v>0.0014799386099539574</v>
      </c>
      <c r="I32" s="10">
        <v>39</v>
      </c>
      <c r="J32" s="263">
        <v>0.0021327791753253857</v>
      </c>
      <c r="K32" s="10">
        <v>65</v>
      </c>
      <c r="L32" s="208">
        <v>0.0033335042822708856</v>
      </c>
      <c r="M32" s="10">
        <v>32</v>
      </c>
      <c r="N32" s="208">
        <v>0.0014949778089231487</v>
      </c>
      <c r="O32" s="10">
        <v>27</v>
      </c>
      <c r="P32" s="208">
        <v>0.001282051282051282</v>
      </c>
      <c r="Q32" s="10">
        <v>23</v>
      </c>
      <c r="R32" s="208">
        <v>0.001004630034070062</v>
      </c>
      <c r="S32" s="10">
        <v>18</v>
      </c>
      <c r="T32" s="208">
        <v>0.001147227533460803</v>
      </c>
      <c r="U32" s="10">
        <v>18</v>
      </c>
      <c r="V32" s="208">
        <v>0.0009929390997352162</v>
      </c>
      <c r="W32" s="264">
        <v>0</v>
      </c>
      <c r="X32" s="295"/>
    </row>
    <row r="33" spans="1:24" ht="15">
      <c r="A33" s="216">
        <v>52</v>
      </c>
      <c r="B33" s="207" t="s">
        <v>235</v>
      </c>
      <c r="C33" s="10">
        <v>20</v>
      </c>
      <c r="D33" s="208">
        <v>0.0010220768601798855</v>
      </c>
      <c r="E33" s="10">
        <v>19</v>
      </c>
      <c r="F33" s="208">
        <v>0.0009032994199866882</v>
      </c>
      <c r="G33" s="10">
        <v>19</v>
      </c>
      <c r="H33" s="208">
        <v>0.0010414382810787109</v>
      </c>
      <c r="I33" s="10">
        <v>9</v>
      </c>
      <c r="J33" s="263">
        <v>0.0004921798096904736</v>
      </c>
      <c r="K33" s="10">
        <v>16</v>
      </c>
      <c r="L33" s="208">
        <v>0.000820554900251295</v>
      </c>
      <c r="M33" s="10">
        <v>15</v>
      </c>
      <c r="N33" s="208">
        <v>0.000700770847932726</v>
      </c>
      <c r="O33" s="10">
        <v>15</v>
      </c>
      <c r="P33" s="208">
        <v>0.0007122507122507123</v>
      </c>
      <c r="Q33" s="10">
        <v>10</v>
      </c>
      <c r="R33" s="208">
        <v>0.0004367956669869835</v>
      </c>
      <c r="S33" s="10">
        <v>13</v>
      </c>
      <c r="T33" s="208">
        <v>0.0008285532186105799</v>
      </c>
      <c r="U33" s="10">
        <v>9</v>
      </c>
      <c r="V33" s="208">
        <v>0.0004964695498676081</v>
      </c>
      <c r="W33" s="264">
        <v>-0.3076923076923077</v>
      </c>
      <c r="X33" s="295"/>
    </row>
    <row r="34" spans="1:24" ht="15">
      <c r="A34" s="216">
        <v>53</v>
      </c>
      <c r="B34" s="207" t="s">
        <v>236</v>
      </c>
      <c r="C34" s="10">
        <v>1662</v>
      </c>
      <c r="D34" s="208">
        <v>0.08493458708094849</v>
      </c>
      <c r="E34" s="10">
        <v>1874</v>
      </c>
      <c r="F34" s="208">
        <v>0.08909384805552914</v>
      </c>
      <c r="G34" s="10">
        <v>1392</v>
      </c>
      <c r="H34" s="208">
        <v>0.07629905722429292</v>
      </c>
      <c r="I34" s="10">
        <v>1267</v>
      </c>
      <c r="J34" s="263">
        <v>0.06928797987531445</v>
      </c>
      <c r="K34" s="10">
        <v>1479</v>
      </c>
      <c r="L34" s="208">
        <v>0.07585004359197908</v>
      </c>
      <c r="M34" s="10">
        <v>1830</v>
      </c>
      <c r="N34" s="208">
        <v>0.08549404344779257</v>
      </c>
      <c r="O34" s="10">
        <v>1501</v>
      </c>
      <c r="P34" s="208">
        <v>0.07127255460588794</v>
      </c>
      <c r="Q34" s="10">
        <v>1386</v>
      </c>
      <c r="R34" s="208">
        <v>0.060539879444395914</v>
      </c>
      <c r="S34" s="10">
        <v>891</v>
      </c>
      <c r="T34" s="208">
        <v>0.05678776290630975</v>
      </c>
      <c r="U34" s="10">
        <v>1154</v>
      </c>
      <c r="V34" s="208">
        <v>0.06365842894969108</v>
      </c>
      <c r="W34" s="264">
        <v>0.2951739618406285</v>
      </c>
      <c r="X34" s="295"/>
    </row>
    <row r="35" spans="1:24" ht="28.5">
      <c r="A35" s="216">
        <v>59</v>
      </c>
      <c r="B35" s="207" t="s">
        <v>237</v>
      </c>
      <c r="C35" s="10">
        <v>57</v>
      </c>
      <c r="D35" s="208">
        <v>0.002912919051512674</v>
      </c>
      <c r="E35" s="10">
        <v>46</v>
      </c>
      <c r="F35" s="208">
        <v>0.0021869354378625085</v>
      </c>
      <c r="G35" s="10">
        <v>45</v>
      </c>
      <c r="H35" s="208">
        <v>0.0024665643499232623</v>
      </c>
      <c r="I35" s="10">
        <v>26</v>
      </c>
      <c r="J35" s="263">
        <v>0.001421852783550257</v>
      </c>
      <c r="K35" s="10">
        <v>26</v>
      </c>
      <c r="L35" s="208">
        <v>0.0013334017129083542</v>
      </c>
      <c r="M35" s="10">
        <v>51</v>
      </c>
      <c r="N35" s="208">
        <v>0.0023826208829712684</v>
      </c>
      <c r="O35" s="10">
        <v>61</v>
      </c>
      <c r="P35" s="208">
        <v>0.0028964862298195633</v>
      </c>
      <c r="Q35" s="10">
        <v>98</v>
      </c>
      <c r="R35" s="208">
        <v>0.004280597536472438</v>
      </c>
      <c r="S35" s="10">
        <v>55</v>
      </c>
      <c r="T35" s="208">
        <v>0.003505417463352454</v>
      </c>
      <c r="U35" s="10">
        <v>52</v>
      </c>
      <c r="V35" s="208">
        <v>0.0028684907325684027</v>
      </c>
      <c r="W35" s="264">
        <v>-0.05454545454545454</v>
      </c>
      <c r="X35" s="295"/>
    </row>
    <row r="36" spans="1:24" ht="15">
      <c r="A36" s="216">
        <v>60</v>
      </c>
      <c r="B36" s="207" t="s">
        <v>238</v>
      </c>
      <c r="C36" s="10">
        <v>32</v>
      </c>
      <c r="D36" s="208">
        <v>0.001635322976287817</v>
      </c>
      <c r="E36" s="10">
        <v>68</v>
      </c>
      <c r="F36" s="208">
        <v>0.003232861082057621</v>
      </c>
      <c r="G36" s="10">
        <v>85</v>
      </c>
      <c r="H36" s="208">
        <v>0.004659065994299496</v>
      </c>
      <c r="I36" s="10">
        <v>99</v>
      </c>
      <c r="J36" s="263">
        <v>0.00541397790659521</v>
      </c>
      <c r="K36" s="10">
        <v>66</v>
      </c>
      <c r="L36" s="208">
        <v>0.0033847889635365918</v>
      </c>
      <c r="M36" s="10">
        <v>67</v>
      </c>
      <c r="N36" s="208">
        <v>0.0031301097874328427</v>
      </c>
      <c r="O36" s="10">
        <v>10</v>
      </c>
      <c r="P36" s="208">
        <v>0.0004748338081671415</v>
      </c>
      <c r="Q36" s="10">
        <v>6</v>
      </c>
      <c r="R36" s="208">
        <v>0.0002620774001921901</v>
      </c>
      <c r="S36" s="10">
        <v>6</v>
      </c>
      <c r="T36" s="208">
        <v>0.0003824091778202677</v>
      </c>
      <c r="U36" s="10">
        <v>7</v>
      </c>
      <c r="V36" s="208">
        <v>0.0003861429832303619</v>
      </c>
      <c r="W36" s="264">
        <v>0.16666666666666666</v>
      </c>
      <c r="X36" s="295"/>
    </row>
    <row r="37" spans="1:24" ht="15">
      <c r="A37" s="216">
        <v>61</v>
      </c>
      <c r="B37" s="207" t="s">
        <v>239</v>
      </c>
      <c r="C37" s="10">
        <v>25</v>
      </c>
      <c r="D37" s="208">
        <v>0.001277596075224857</v>
      </c>
      <c r="E37" s="10">
        <v>21</v>
      </c>
      <c r="F37" s="208">
        <v>0.0009983835694589711</v>
      </c>
      <c r="G37" s="10">
        <v>41</v>
      </c>
      <c r="H37" s="208">
        <v>0.0022473141854856393</v>
      </c>
      <c r="I37" s="10">
        <v>19</v>
      </c>
      <c r="J37" s="263">
        <v>0.001039046264902111</v>
      </c>
      <c r="K37" s="10">
        <v>29</v>
      </c>
      <c r="L37" s="208">
        <v>0.001487255756705472</v>
      </c>
      <c r="M37" s="10">
        <v>22</v>
      </c>
      <c r="N37" s="208">
        <v>0.0010277972436346647</v>
      </c>
      <c r="O37" s="10">
        <v>10</v>
      </c>
      <c r="P37" s="208">
        <v>0.0004748338081671415</v>
      </c>
      <c r="Q37" s="10">
        <v>16</v>
      </c>
      <c r="R37" s="208">
        <v>0.0006988730671791736</v>
      </c>
      <c r="S37" s="10">
        <v>16</v>
      </c>
      <c r="T37" s="208">
        <v>0.0010197578075207138</v>
      </c>
      <c r="U37" s="10">
        <v>15</v>
      </c>
      <c r="V37" s="208">
        <v>0.0008274492497793469</v>
      </c>
      <c r="W37" s="264">
        <v>-0.0625</v>
      </c>
      <c r="X37" s="295"/>
    </row>
    <row r="38" spans="1:24" ht="15">
      <c r="A38" s="216">
        <v>62</v>
      </c>
      <c r="B38" s="207" t="s">
        <v>240</v>
      </c>
      <c r="C38" s="10">
        <v>20</v>
      </c>
      <c r="D38" s="208">
        <v>0.0010220768601798855</v>
      </c>
      <c r="E38" s="10">
        <v>39</v>
      </c>
      <c r="F38" s="208">
        <v>0.001854140914709518</v>
      </c>
      <c r="G38" s="10">
        <v>31</v>
      </c>
      <c r="H38" s="208">
        <v>0.0016991887743915807</v>
      </c>
      <c r="I38" s="10">
        <v>32</v>
      </c>
      <c r="J38" s="263">
        <v>0.0017499726566772395</v>
      </c>
      <c r="K38" s="10">
        <v>17</v>
      </c>
      <c r="L38" s="208">
        <v>0.0008718395815170009</v>
      </c>
      <c r="M38" s="10">
        <v>34</v>
      </c>
      <c r="N38" s="208">
        <v>0.0015884139219808455</v>
      </c>
      <c r="O38" s="10">
        <v>27</v>
      </c>
      <c r="P38" s="208">
        <v>0.001282051282051282</v>
      </c>
      <c r="Q38" s="10">
        <v>18</v>
      </c>
      <c r="R38" s="208">
        <v>0.0007862322005765703</v>
      </c>
      <c r="S38" s="10">
        <v>15</v>
      </c>
      <c r="T38" s="208">
        <v>0.0009560229445506692</v>
      </c>
      <c r="U38" s="10">
        <v>15</v>
      </c>
      <c r="V38" s="208">
        <v>0.0008274492497793469</v>
      </c>
      <c r="W38" s="264">
        <v>0</v>
      </c>
      <c r="X38" s="295"/>
    </row>
    <row r="39" spans="1:24" ht="15">
      <c r="A39" s="216">
        <v>63</v>
      </c>
      <c r="B39" s="207" t="s">
        <v>241</v>
      </c>
      <c r="C39" s="10">
        <v>155</v>
      </c>
      <c r="D39" s="208">
        <v>0.007921095666394113</v>
      </c>
      <c r="E39" s="10">
        <v>138</v>
      </c>
      <c r="F39" s="208">
        <v>0.006560806313587525</v>
      </c>
      <c r="G39" s="10">
        <v>161</v>
      </c>
      <c r="H39" s="208">
        <v>0.008824819118614338</v>
      </c>
      <c r="I39" s="10">
        <v>140</v>
      </c>
      <c r="J39" s="263">
        <v>0.007656130372962922</v>
      </c>
      <c r="K39" s="10">
        <v>110</v>
      </c>
      <c r="L39" s="208">
        <v>0.005641314939227653</v>
      </c>
      <c r="M39" s="10">
        <v>130</v>
      </c>
      <c r="N39" s="208">
        <v>0.006073347348750292</v>
      </c>
      <c r="O39" s="10">
        <v>88</v>
      </c>
      <c r="P39" s="208">
        <v>0.004178537511870846</v>
      </c>
      <c r="Q39" s="10">
        <v>100</v>
      </c>
      <c r="R39" s="208">
        <v>0.004367956669869835</v>
      </c>
      <c r="S39" s="10">
        <v>85</v>
      </c>
      <c r="T39" s="208">
        <v>0.005417463352453792</v>
      </c>
      <c r="U39" s="10">
        <v>78</v>
      </c>
      <c r="V39" s="208">
        <v>0.004302736098852604</v>
      </c>
      <c r="W39" s="264">
        <v>-0.08235294117647059</v>
      </c>
      <c r="X39" s="295"/>
    </row>
    <row r="40" spans="1:24" ht="15">
      <c r="A40" s="216">
        <v>64</v>
      </c>
      <c r="B40" s="207" t="s">
        <v>242</v>
      </c>
      <c r="C40" s="10">
        <v>1</v>
      </c>
      <c r="D40" s="208">
        <v>5.110384300899428E-05</v>
      </c>
      <c r="E40" s="10">
        <v>4</v>
      </c>
      <c r="F40" s="208">
        <v>0.00019016829894456593</v>
      </c>
      <c r="G40" s="10">
        <v>1</v>
      </c>
      <c r="H40" s="208">
        <v>5.4812541109405835E-05</v>
      </c>
      <c r="I40" s="10">
        <v>2</v>
      </c>
      <c r="J40" s="263">
        <v>0.00010937329104232747</v>
      </c>
      <c r="K40" s="10">
        <v>2</v>
      </c>
      <c r="L40" s="208">
        <v>0.00010256936253141187</v>
      </c>
      <c r="M40" s="10">
        <v>0</v>
      </c>
      <c r="N40" s="208">
        <v>0</v>
      </c>
      <c r="O40" s="10">
        <v>1</v>
      </c>
      <c r="P40" s="208">
        <v>4.748338081671415E-05</v>
      </c>
      <c r="Q40" s="10">
        <v>0</v>
      </c>
      <c r="R40" s="208">
        <v>0</v>
      </c>
      <c r="S40" s="10">
        <v>0</v>
      </c>
      <c r="T40" s="208">
        <v>0</v>
      </c>
      <c r="U40" s="10">
        <v>1</v>
      </c>
      <c r="V40" s="208">
        <v>5.5163283318623126E-05</v>
      </c>
      <c r="W40" s="264"/>
      <c r="X40" s="295"/>
    </row>
    <row r="41" spans="1:24" ht="28.5">
      <c r="A41" s="216">
        <v>69</v>
      </c>
      <c r="B41" s="207" t="s">
        <v>243</v>
      </c>
      <c r="C41" s="10">
        <v>26</v>
      </c>
      <c r="D41" s="208">
        <v>0.0013286999182338512</v>
      </c>
      <c r="E41" s="10">
        <v>22</v>
      </c>
      <c r="F41" s="208">
        <v>0.0010459256441951127</v>
      </c>
      <c r="G41" s="10">
        <v>24</v>
      </c>
      <c r="H41" s="208">
        <v>0.00131550098662574</v>
      </c>
      <c r="I41" s="10">
        <v>15</v>
      </c>
      <c r="J41" s="263">
        <v>0.0008202996828174559</v>
      </c>
      <c r="K41" s="10">
        <v>10</v>
      </c>
      <c r="L41" s="208">
        <v>0.0005128468126570593</v>
      </c>
      <c r="M41" s="10">
        <v>8</v>
      </c>
      <c r="N41" s="208">
        <v>0.0003737444522307872</v>
      </c>
      <c r="O41" s="10">
        <v>10</v>
      </c>
      <c r="P41" s="208">
        <v>0.0004748338081671415</v>
      </c>
      <c r="Q41" s="10">
        <v>7</v>
      </c>
      <c r="R41" s="208">
        <v>0.00030575696689088844</v>
      </c>
      <c r="S41" s="10">
        <v>6</v>
      </c>
      <c r="T41" s="208">
        <v>0.0003824091778202677</v>
      </c>
      <c r="U41" s="10">
        <v>3</v>
      </c>
      <c r="V41" s="208">
        <v>0.00016548984995586939</v>
      </c>
      <c r="W41" s="264">
        <v>-0.5</v>
      </c>
      <c r="X41" s="295"/>
    </row>
    <row r="42" spans="1:24" ht="15">
      <c r="A42" s="216">
        <v>70</v>
      </c>
      <c r="B42" s="207" t="s">
        <v>244</v>
      </c>
      <c r="C42" s="10">
        <v>126</v>
      </c>
      <c r="D42" s="208">
        <v>0.006439084219133279</v>
      </c>
      <c r="E42" s="10">
        <v>152</v>
      </c>
      <c r="F42" s="208">
        <v>0.007226395359893506</v>
      </c>
      <c r="G42" s="10">
        <v>217</v>
      </c>
      <c r="H42" s="208">
        <v>0.011894321420741066</v>
      </c>
      <c r="I42" s="10">
        <v>184</v>
      </c>
      <c r="J42" s="263">
        <v>0.010062342775894127</v>
      </c>
      <c r="K42" s="10">
        <v>165</v>
      </c>
      <c r="L42" s="208">
        <v>0.00846197240884148</v>
      </c>
      <c r="M42" s="10">
        <v>190</v>
      </c>
      <c r="N42" s="208">
        <v>0.008876430740481197</v>
      </c>
      <c r="O42" s="10">
        <v>212</v>
      </c>
      <c r="P42" s="208">
        <v>0.0100664767331434</v>
      </c>
      <c r="Q42" s="10">
        <v>171</v>
      </c>
      <c r="R42" s="208">
        <v>0.0074692059054774175</v>
      </c>
      <c r="S42" s="10">
        <v>121</v>
      </c>
      <c r="T42" s="208">
        <v>0.007711918419375398</v>
      </c>
      <c r="U42" s="10">
        <v>204</v>
      </c>
      <c r="V42" s="208">
        <v>0.011253309796999117</v>
      </c>
      <c r="W42" s="264">
        <v>0.6859504132231405</v>
      </c>
      <c r="X42" s="295"/>
    </row>
    <row r="43" spans="1:24" ht="15">
      <c r="A43" s="216">
        <v>71</v>
      </c>
      <c r="B43" s="207" t="s">
        <v>245</v>
      </c>
      <c r="C43" s="10">
        <v>1069</v>
      </c>
      <c r="D43" s="208">
        <v>0.05463000817661488</v>
      </c>
      <c r="E43" s="10">
        <v>1259</v>
      </c>
      <c r="F43" s="208">
        <v>0.05985547209280213</v>
      </c>
      <c r="G43" s="10">
        <v>1029</v>
      </c>
      <c r="H43" s="208">
        <v>0.056402104801578604</v>
      </c>
      <c r="I43" s="10">
        <v>831</v>
      </c>
      <c r="J43" s="263">
        <v>0.04544460242808706</v>
      </c>
      <c r="K43" s="10">
        <v>896</v>
      </c>
      <c r="L43" s="208">
        <v>0.045951074414072514</v>
      </c>
      <c r="M43" s="10">
        <v>1182</v>
      </c>
      <c r="N43" s="208">
        <v>0.05522074281709881</v>
      </c>
      <c r="O43" s="10">
        <v>1153</v>
      </c>
      <c r="P43" s="208">
        <v>0.05474833808167141</v>
      </c>
      <c r="Q43" s="10">
        <v>1155</v>
      </c>
      <c r="R43" s="208">
        <v>0.05044989953699659</v>
      </c>
      <c r="S43" s="10">
        <v>663</v>
      </c>
      <c r="T43" s="208">
        <v>0.042256214149139576</v>
      </c>
      <c r="U43" s="10">
        <v>764</v>
      </c>
      <c r="V43" s="208">
        <v>0.042144748455428066</v>
      </c>
      <c r="W43" s="264">
        <v>0.15233785822021115</v>
      </c>
      <c r="X43" s="295"/>
    </row>
    <row r="44" spans="1:24" ht="28.5">
      <c r="A44" s="216">
        <v>72</v>
      </c>
      <c r="B44" s="207" t="s">
        <v>246</v>
      </c>
      <c r="C44" s="10">
        <v>8</v>
      </c>
      <c r="D44" s="208">
        <v>0.0004088307440719542</v>
      </c>
      <c r="E44" s="10">
        <v>8</v>
      </c>
      <c r="F44" s="208">
        <v>0.00038033659788913187</v>
      </c>
      <c r="G44" s="10">
        <v>9</v>
      </c>
      <c r="H44" s="208">
        <v>0.0004933128699846524</v>
      </c>
      <c r="I44" s="10">
        <v>7</v>
      </c>
      <c r="J44" s="263">
        <v>0.0003828065186481461</v>
      </c>
      <c r="K44" s="10">
        <v>16</v>
      </c>
      <c r="L44" s="208">
        <v>0.000820554900251295</v>
      </c>
      <c r="M44" s="10">
        <v>5</v>
      </c>
      <c r="N44" s="208">
        <v>0.000233590282644242</v>
      </c>
      <c r="O44" s="10">
        <v>5</v>
      </c>
      <c r="P44" s="208">
        <v>0.00023741690408357076</v>
      </c>
      <c r="Q44" s="10">
        <v>5</v>
      </c>
      <c r="R44" s="208">
        <v>0.00021839783349349176</v>
      </c>
      <c r="S44" s="10">
        <v>2</v>
      </c>
      <c r="T44" s="208">
        <v>0.00012746972594008922</v>
      </c>
      <c r="U44" s="10">
        <v>3</v>
      </c>
      <c r="V44" s="208">
        <v>0.00016548984995586939</v>
      </c>
      <c r="W44" s="264">
        <v>0.5</v>
      </c>
      <c r="X44" s="295"/>
    </row>
    <row r="45" spans="1:24" ht="15">
      <c r="A45" s="216">
        <v>73</v>
      </c>
      <c r="B45" s="207" t="s">
        <v>247</v>
      </c>
      <c r="C45" s="10">
        <v>87</v>
      </c>
      <c r="D45" s="208">
        <v>0.004446034341782502</v>
      </c>
      <c r="E45" s="10">
        <v>58</v>
      </c>
      <c r="F45" s="208">
        <v>0.002757440334696206</v>
      </c>
      <c r="G45" s="10">
        <v>56</v>
      </c>
      <c r="H45" s="208">
        <v>0.0030695023021267264</v>
      </c>
      <c r="I45" s="10">
        <v>49</v>
      </c>
      <c r="J45" s="263">
        <v>0.002679645630537023</v>
      </c>
      <c r="K45" s="10">
        <v>108</v>
      </c>
      <c r="L45" s="208">
        <v>0.0055387455766962405</v>
      </c>
      <c r="M45" s="10">
        <v>50</v>
      </c>
      <c r="N45" s="208">
        <v>0.00233590282644242</v>
      </c>
      <c r="O45" s="10">
        <v>82</v>
      </c>
      <c r="P45" s="208">
        <v>0.00389363722697056</v>
      </c>
      <c r="Q45" s="10">
        <v>76</v>
      </c>
      <c r="R45" s="208">
        <v>0.0033196470691010745</v>
      </c>
      <c r="S45" s="10">
        <v>54</v>
      </c>
      <c r="T45" s="208">
        <v>0.0034416826003824093</v>
      </c>
      <c r="U45" s="10">
        <v>57</v>
      </c>
      <c r="V45" s="208">
        <v>0.003144307149161518</v>
      </c>
      <c r="W45" s="264">
        <v>0.05555555555555555</v>
      </c>
      <c r="X45" s="295"/>
    </row>
    <row r="46" spans="1:24" ht="28.5">
      <c r="A46" s="216">
        <v>79</v>
      </c>
      <c r="B46" s="207" t="s">
        <v>248</v>
      </c>
      <c r="C46" s="10">
        <v>27</v>
      </c>
      <c r="D46" s="208">
        <v>0.0013798037612428454</v>
      </c>
      <c r="E46" s="10">
        <v>38</v>
      </c>
      <c r="F46" s="208">
        <v>0.0018065988399733764</v>
      </c>
      <c r="G46" s="10">
        <v>33</v>
      </c>
      <c r="H46" s="208">
        <v>0.0018088138566103925</v>
      </c>
      <c r="I46" s="10">
        <v>55</v>
      </c>
      <c r="J46" s="263">
        <v>0.0030077655036640054</v>
      </c>
      <c r="K46" s="10">
        <v>54</v>
      </c>
      <c r="L46" s="208">
        <v>0.0027693727883481203</v>
      </c>
      <c r="M46" s="10">
        <v>61</v>
      </c>
      <c r="N46" s="208">
        <v>0.0028498014482597526</v>
      </c>
      <c r="O46" s="10">
        <v>16</v>
      </c>
      <c r="P46" s="208">
        <v>0.0007597340930674264</v>
      </c>
      <c r="Q46" s="10">
        <v>15</v>
      </c>
      <c r="R46" s="208">
        <v>0.0006551935004804752</v>
      </c>
      <c r="S46" s="10">
        <v>15</v>
      </c>
      <c r="T46" s="208">
        <v>0.0009560229445506692</v>
      </c>
      <c r="U46" s="10">
        <v>16</v>
      </c>
      <c r="V46" s="208">
        <v>0.00088261253309797</v>
      </c>
      <c r="W46" s="264">
        <v>0.06666666666666667</v>
      </c>
      <c r="X46" s="295"/>
    </row>
    <row r="47" spans="1:24" ht="15">
      <c r="A47" s="216">
        <v>80</v>
      </c>
      <c r="B47" s="207" t="s">
        <v>249</v>
      </c>
      <c r="C47" s="10">
        <v>25</v>
      </c>
      <c r="D47" s="208">
        <v>0.001277596075224857</v>
      </c>
      <c r="E47" s="10">
        <v>30</v>
      </c>
      <c r="F47" s="208">
        <v>0.0014262622420842446</v>
      </c>
      <c r="G47" s="10">
        <v>29</v>
      </c>
      <c r="H47" s="208">
        <v>0.0015895636921727692</v>
      </c>
      <c r="I47" s="10">
        <v>32</v>
      </c>
      <c r="J47" s="263">
        <v>0.0017499726566772395</v>
      </c>
      <c r="K47" s="10">
        <v>27</v>
      </c>
      <c r="L47" s="208">
        <v>0.0013846863941740601</v>
      </c>
      <c r="M47" s="10">
        <v>19</v>
      </c>
      <c r="N47" s="208">
        <v>0.0008876430740481195</v>
      </c>
      <c r="O47" s="10">
        <v>35</v>
      </c>
      <c r="P47" s="208">
        <v>0.0016619183285849952</v>
      </c>
      <c r="Q47" s="10">
        <v>56</v>
      </c>
      <c r="R47" s="208">
        <v>0.0024460557351271076</v>
      </c>
      <c r="S47" s="10">
        <v>34</v>
      </c>
      <c r="T47" s="208">
        <v>0.002166985340981517</v>
      </c>
      <c r="U47" s="10">
        <v>25</v>
      </c>
      <c r="V47" s="208">
        <v>0.0013790820829655782</v>
      </c>
      <c r="W47" s="264">
        <v>-0.2647058823529412</v>
      </c>
      <c r="X47" s="295"/>
    </row>
    <row r="48" spans="1:24" ht="15">
      <c r="A48" s="216">
        <v>81</v>
      </c>
      <c r="B48" s="207" t="s">
        <v>250</v>
      </c>
      <c r="C48" s="10">
        <v>15</v>
      </c>
      <c r="D48" s="208">
        <v>0.0007665576451349142</v>
      </c>
      <c r="E48" s="10">
        <v>28</v>
      </c>
      <c r="F48" s="208">
        <v>0.0013311780926119616</v>
      </c>
      <c r="G48" s="10">
        <v>9</v>
      </c>
      <c r="H48" s="208">
        <v>0.0004933128699846524</v>
      </c>
      <c r="I48" s="10">
        <v>18</v>
      </c>
      <c r="J48" s="263">
        <v>0.0009843596193809471</v>
      </c>
      <c r="K48" s="10">
        <v>11</v>
      </c>
      <c r="L48" s="208">
        <v>0.0005641314939227653</v>
      </c>
      <c r="M48" s="10">
        <v>18</v>
      </c>
      <c r="N48" s="208">
        <v>0.0008409250175192712</v>
      </c>
      <c r="O48" s="10">
        <v>7</v>
      </c>
      <c r="P48" s="208">
        <v>0.00033238366571699906</v>
      </c>
      <c r="Q48" s="10">
        <v>11</v>
      </c>
      <c r="R48" s="208">
        <v>0.0004804752336856818</v>
      </c>
      <c r="S48" s="10">
        <v>10</v>
      </c>
      <c r="T48" s="208">
        <v>0.0006373486297004461</v>
      </c>
      <c r="U48" s="10">
        <v>16</v>
      </c>
      <c r="V48" s="208">
        <v>0.00088261253309797</v>
      </c>
      <c r="W48" s="264">
        <v>0.6</v>
      </c>
      <c r="X48" s="295"/>
    </row>
    <row r="49" spans="1:24" ht="15">
      <c r="A49" s="216">
        <v>82</v>
      </c>
      <c r="B49" s="207" t="s">
        <v>251</v>
      </c>
      <c r="C49" s="10">
        <v>8</v>
      </c>
      <c r="D49" s="208">
        <v>0.0004088307440719542</v>
      </c>
      <c r="E49" s="10">
        <v>10</v>
      </c>
      <c r="F49" s="208">
        <v>0.00047542074736141483</v>
      </c>
      <c r="G49" s="10">
        <v>5</v>
      </c>
      <c r="H49" s="208">
        <v>0.00027406270554702916</v>
      </c>
      <c r="I49" s="10">
        <v>13</v>
      </c>
      <c r="J49" s="263">
        <v>0.0007109263917751285</v>
      </c>
      <c r="K49" s="10">
        <v>9</v>
      </c>
      <c r="L49" s="208">
        <v>0.0004615621313913534</v>
      </c>
      <c r="M49" s="10">
        <v>8</v>
      </c>
      <c r="N49" s="208">
        <v>0.0003737444522307872</v>
      </c>
      <c r="O49" s="10">
        <v>21</v>
      </c>
      <c r="P49" s="208">
        <v>0.0009971509971509972</v>
      </c>
      <c r="Q49" s="10">
        <v>12</v>
      </c>
      <c r="R49" s="208">
        <v>0.0005241548003843802</v>
      </c>
      <c r="S49" s="10">
        <v>14</v>
      </c>
      <c r="T49" s="208">
        <v>0.0008922880815806246</v>
      </c>
      <c r="U49" s="10">
        <v>4</v>
      </c>
      <c r="V49" s="208">
        <v>0.0002206531332744925</v>
      </c>
      <c r="W49" s="264">
        <v>-0.7142857142857143</v>
      </c>
      <c r="X49" s="295"/>
    </row>
    <row r="50" spans="1:24" ht="15">
      <c r="A50" s="216">
        <v>83</v>
      </c>
      <c r="B50" s="207" t="s">
        <v>252</v>
      </c>
      <c r="C50" s="10">
        <v>193</v>
      </c>
      <c r="D50" s="208">
        <v>0.009863041700735896</v>
      </c>
      <c r="E50" s="10">
        <v>161</v>
      </c>
      <c r="F50" s="208">
        <v>0.007654274032518779</v>
      </c>
      <c r="G50" s="10">
        <v>111</v>
      </c>
      <c r="H50" s="208">
        <v>0.006084192063144048</v>
      </c>
      <c r="I50" s="10">
        <v>126</v>
      </c>
      <c r="J50" s="263">
        <v>0.00689051733566663</v>
      </c>
      <c r="K50" s="10">
        <v>138</v>
      </c>
      <c r="L50" s="208">
        <v>0.007077286014667419</v>
      </c>
      <c r="M50" s="10">
        <v>145</v>
      </c>
      <c r="N50" s="208">
        <v>0.006774118196683018</v>
      </c>
      <c r="O50" s="10">
        <v>123</v>
      </c>
      <c r="P50" s="208">
        <v>0.005840455840455841</v>
      </c>
      <c r="Q50" s="10">
        <v>98</v>
      </c>
      <c r="R50" s="208">
        <v>0.004280597536472438</v>
      </c>
      <c r="S50" s="10">
        <v>57</v>
      </c>
      <c r="T50" s="208">
        <v>0.003632887189292543</v>
      </c>
      <c r="U50" s="10">
        <v>70</v>
      </c>
      <c r="V50" s="208">
        <v>0.003861429832303619</v>
      </c>
      <c r="W50" s="264">
        <v>0.22807017543859648</v>
      </c>
      <c r="X50" s="295"/>
    </row>
    <row r="51" spans="1:24" ht="28.5">
      <c r="A51" s="216">
        <v>89</v>
      </c>
      <c r="B51" s="207" t="s">
        <v>253</v>
      </c>
      <c r="C51" s="10">
        <v>32</v>
      </c>
      <c r="D51" s="208">
        <v>0.001635322976287817</v>
      </c>
      <c r="E51" s="10">
        <v>41</v>
      </c>
      <c r="F51" s="208">
        <v>0.001949225064181801</v>
      </c>
      <c r="G51" s="10">
        <v>26</v>
      </c>
      <c r="H51" s="208">
        <v>0.0014251260688445517</v>
      </c>
      <c r="I51" s="10">
        <v>16</v>
      </c>
      <c r="J51" s="263">
        <v>0.0008749863283386198</v>
      </c>
      <c r="K51" s="10">
        <v>25</v>
      </c>
      <c r="L51" s="208">
        <v>0.0012821170316426483</v>
      </c>
      <c r="M51" s="10">
        <v>33</v>
      </c>
      <c r="N51" s="208">
        <v>0.0015416958654519972</v>
      </c>
      <c r="O51" s="10">
        <v>168</v>
      </c>
      <c r="P51" s="208">
        <v>0.007977207977207978</v>
      </c>
      <c r="Q51" s="10">
        <v>207</v>
      </c>
      <c r="R51" s="208">
        <v>0.009041670306630558</v>
      </c>
      <c r="S51" s="10">
        <v>124</v>
      </c>
      <c r="T51" s="208">
        <v>0.007903123008285532</v>
      </c>
      <c r="U51" s="10">
        <v>125</v>
      </c>
      <c r="V51" s="208">
        <v>0.00689541041482789</v>
      </c>
      <c r="W51" s="264">
        <v>0.008064516129032258</v>
      </c>
      <c r="X51" s="295"/>
    </row>
    <row r="52" spans="1:24" ht="15.75" thickBot="1">
      <c r="A52" s="218">
        <v>99</v>
      </c>
      <c r="B52" s="211" t="s">
        <v>254</v>
      </c>
      <c r="C52" s="11">
        <v>953</v>
      </c>
      <c r="D52" s="212">
        <v>0.048701962387571546</v>
      </c>
      <c r="E52" s="11">
        <v>996</v>
      </c>
      <c r="F52" s="212">
        <v>0.04735190643719692</v>
      </c>
      <c r="G52" s="11">
        <v>771</v>
      </c>
      <c r="H52" s="212">
        <v>0.042260469195351896</v>
      </c>
      <c r="I52" s="11">
        <v>899</v>
      </c>
      <c r="J52" s="267">
        <v>0.049163294323526195</v>
      </c>
      <c r="K52" s="11">
        <v>1064</v>
      </c>
      <c r="L52" s="212">
        <v>0.054566900866711114</v>
      </c>
      <c r="M52" s="11">
        <v>1160</v>
      </c>
      <c r="N52" s="212">
        <v>0.054192945573464144</v>
      </c>
      <c r="O52" s="11">
        <v>1186</v>
      </c>
      <c r="P52" s="212">
        <v>0.05631528964862298</v>
      </c>
      <c r="Q52" s="11">
        <v>1177</v>
      </c>
      <c r="R52" s="212">
        <v>0.05141085000436796</v>
      </c>
      <c r="S52" s="11">
        <v>973</v>
      </c>
      <c r="T52" s="212">
        <v>0.06201402166985341</v>
      </c>
      <c r="U52" s="11">
        <v>1255</v>
      </c>
      <c r="V52" s="212">
        <v>0.06922992056487202</v>
      </c>
      <c r="W52" s="268">
        <v>0.289825282631038</v>
      </c>
      <c r="X52" s="295"/>
    </row>
    <row r="53" spans="1:25" ht="15.75" thickBot="1">
      <c r="A53" s="351" t="s">
        <v>255</v>
      </c>
      <c r="B53" s="366"/>
      <c r="C53" s="12">
        <v>19568</v>
      </c>
      <c r="D53" s="9">
        <v>1</v>
      </c>
      <c r="E53" s="12">
        <v>21034</v>
      </c>
      <c r="F53" s="65">
        <v>1</v>
      </c>
      <c r="G53" s="12">
        <v>18244</v>
      </c>
      <c r="H53" s="65">
        <v>1</v>
      </c>
      <c r="I53" s="12">
        <v>18286</v>
      </c>
      <c r="J53" s="66">
        <v>1</v>
      </c>
      <c r="K53" s="12">
        <v>19499</v>
      </c>
      <c r="L53" s="65">
        <v>1</v>
      </c>
      <c r="M53" s="12">
        <v>21405</v>
      </c>
      <c r="N53" s="65">
        <v>1.0000000000000002</v>
      </c>
      <c r="O53" s="12">
        <v>21060</v>
      </c>
      <c r="P53" s="65">
        <v>1</v>
      </c>
      <c r="Q53" s="12">
        <v>22894</v>
      </c>
      <c r="R53" s="65">
        <v>1</v>
      </c>
      <c r="S53" s="12">
        <v>15690</v>
      </c>
      <c r="T53" s="65">
        <v>0.9999999999999997</v>
      </c>
      <c r="U53" s="12">
        <v>18128</v>
      </c>
      <c r="V53" s="65">
        <v>0.9999999999999999</v>
      </c>
      <c r="W53" s="67">
        <v>0.15538559592096876</v>
      </c>
      <c r="Y53" s="306">
        <f>SUM(U6:U52)</f>
        <v>18128</v>
      </c>
    </row>
    <row r="54" spans="1:24" ht="15.75" thickBot="1">
      <c r="A54" s="220" t="s">
        <v>36</v>
      </c>
      <c r="B54" s="259" t="s">
        <v>256</v>
      </c>
      <c r="C54" s="72">
        <v>2445</v>
      </c>
      <c r="D54" s="201">
        <f>C54/C53</f>
        <v>0.12494889615699101</v>
      </c>
      <c r="E54" s="72">
        <v>2759</v>
      </c>
      <c r="F54" s="201">
        <f>E54/E53</f>
        <v>0.13116858419701435</v>
      </c>
      <c r="G54" s="72">
        <v>2426</v>
      </c>
      <c r="H54" s="201">
        <f>G54/G53</f>
        <v>0.13297522473141854</v>
      </c>
      <c r="I54" s="10">
        <v>2486</v>
      </c>
      <c r="J54" s="271">
        <f>I54/I53</f>
        <v>0.13595100076561303</v>
      </c>
      <c r="K54" s="72">
        <v>2848</v>
      </c>
      <c r="L54" s="201">
        <v>0.1460587722447305</v>
      </c>
      <c r="M54" s="72">
        <v>3221</v>
      </c>
      <c r="N54" s="201">
        <v>0.15047886007942068</v>
      </c>
      <c r="O54" s="72">
        <v>3329</v>
      </c>
      <c r="P54" s="201">
        <v>0.15807217473884141</v>
      </c>
      <c r="Q54" s="72">
        <v>3535</v>
      </c>
      <c r="R54" s="201">
        <v>0.15440726827989867</v>
      </c>
      <c r="S54" s="72">
        <v>2230</v>
      </c>
      <c r="T54" s="201">
        <v>0.14212874442319948</v>
      </c>
      <c r="U54" s="72">
        <v>2532</v>
      </c>
      <c r="V54" s="201">
        <v>0.13967343336275376</v>
      </c>
      <c r="W54" s="270">
        <v>0.13542600896860987</v>
      </c>
      <c r="X54" s="295"/>
    </row>
    <row r="55" spans="1:25" ht="15.75" thickBot="1">
      <c r="A55" s="425" t="s">
        <v>89</v>
      </c>
      <c r="B55" s="352"/>
      <c r="C55" s="44">
        <v>22013</v>
      </c>
      <c r="D55" s="9"/>
      <c r="E55" s="44">
        <v>23793</v>
      </c>
      <c r="F55" s="9"/>
      <c r="G55" s="44">
        <v>20670</v>
      </c>
      <c r="H55" s="9"/>
      <c r="I55" s="12">
        <v>20772</v>
      </c>
      <c r="J55" s="68"/>
      <c r="K55" s="44">
        <v>22347</v>
      </c>
      <c r="L55" s="9"/>
      <c r="M55" s="44">
        <v>24627</v>
      </c>
      <c r="N55" s="9"/>
      <c r="O55" s="44">
        <v>24389</v>
      </c>
      <c r="P55" s="9"/>
      <c r="Q55" s="44">
        <v>26429</v>
      </c>
      <c r="R55" s="9"/>
      <c r="S55" s="44">
        <v>17920</v>
      </c>
      <c r="T55" s="9"/>
      <c r="U55" s="44">
        <v>20660</v>
      </c>
      <c r="V55" s="9"/>
      <c r="W55" s="67">
        <v>0.15290178571428573</v>
      </c>
      <c r="X55" s="296"/>
      <c r="Y55" s="306">
        <f>SUM(U53:U54)</f>
        <v>20660</v>
      </c>
    </row>
    <row r="56" spans="1:23" ht="15">
      <c r="A56" s="88"/>
      <c r="B56" s="88"/>
      <c r="C56" s="260">
        <f>SUM(C53:C54)</f>
        <v>22013</v>
      </c>
      <c r="D56" s="223"/>
      <c r="E56" s="260">
        <f>SUM(E53:E54)</f>
        <v>23793</v>
      </c>
      <c r="F56" s="223"/>
      <c r="G56" s="260">
        <f>SUM(G53:G54)</f>
        <v>20670</v>
      </c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</row>
    <row r="57" spans="1:23" ht="15">
      <c r="A57" s="89" t="s">
        <v>95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164"/>
    </row>
    <row r="58" spans="1:23" ht="15">
      <c r="A58" s="90" t="s">
        <v>257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133"/>
      <c r="P58" s="90"/>
      <c r="Q58" s="133"/>
      <c r="R58" s="90"/>
      <c r="S58" s="133"/>
      <c r="T58" s="90"/>
      <c r="U58" s="133"/>
      <c r="V58" s="90"/>
      <c r="W58" s="164"/>
    </row>
    <row r="59" spans="1:23" ht="15">
      <c r="A59" s="90" t="s">
        <v>258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164"/>
    </row>
    <row r="60" spans="1:23" ht="15">
      <c r="A60" s="90" t="s">
        <v>259</v>
      </c>
      <c r="B60" s="90"/>
      <c r="C60" s="90"/>
      <c r="D60" s="90"/>
      <c r="E60" s="90"/>
      <c r="F60" s="90"/>
      <c r="G60" s="90"/>
      <c r="H60" s="90"/>
      <c r="I60" s="90"/>
      <c r="J60" s="90"/>
      <c r="K60" s="133"/>
      <c r="L60" s="90"/>
      <c r="M60" s="133"/>
      <c r="N60" s="90"/>
      <c r="O60" s="90"/>
      <c r="P60" s="90"/>
      <c r="Q60" s="90"/>
      <c r="R60" s="90"/>
      <c r="S60" s="90"/>
      <c r="T60" s="90"/>
      <c r="U60" s="90"/>
      <c r="V60" s="90"/>
      <c r="W60" s="164"/>
    </row>
    <row r="61" spans="1:23" ht="15">
      <c r="A61" s="90" t="s">
        <v>260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164"/>
    </row>
    <row r="62" spans="1:23" ht="1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14"/>
    </row>
    <row r="63" spans="1:23" ht="1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14"/>
    </row>
    <row r="64" spans="1:23" ht="1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14"/>
    </row>
  </sheetData>
  <sheetProtection/>
  <mergeCells count="18">
    <mergeCell ref="S4:T4"/>
    <mergeCell ref="A55:B55"/>
    <mergeCell ref="A1:W1"/>
    <mergeCell ref="A2:W2"/>
    <mergeCell ref="I4:J4"/>
    <mergeCell ref="U4:V4"/>
    <mergeCell ref="C4:D4"/>
    <mergeCell ref="E4:F4"/>
    <mergeCell ref="W3:W5"/>
    <mergeCell ref="C3:V3"/>
    <mergeCell ref="A53:B53"/>
    <mergeCell ref="O4:P4"/>
    <mergeCell ref="B3:B5"/>
    <mergeCell ref="Q4:R4"/>
    <mergeCell ref="A3:A5"/>
    <mergeCell ref="M4:N4"/>
    <mergeCell ref="G4:H4"/>
    <mergeCell ref="K4:L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60"/>
  <sheetViews>
    <sheetView zoomScale="70" zoomScaleNormal="70" zoomScalePageLayoutView="0" workbookViewId="0" topLeftCell="B1">
      <selection activeCell="A1" sqref="A1:W1"/>
    </sheetView>
  </sheetViews>
  <sheetFormatPr defaultColWidth="11.421875" defaultRowHeight="15"/>
  <cols>
    <col min="1" max="1" width="10.7109375" style="69" customWidth="1"/>
    <col min="2" max="2" width="80.7109375" style="69" bestFit="1" customWidth="1"/>
    <col min="3" max="22" width="11.8515625" style="69" customWidth="1"/>
    <col min="23" max="23" width="12.421875" style="69" customWidth="1"/>
    <col min="24" max="16384" width="11.421875" style="69" customWidth="1"/>
  </cols>
  <sheetData>
    <row r="1" spans="1:23" ht="24.75" customHeight="1" thickBot="1" thickTop="1">
      <c r="A1" s="346" t="s">
        <v>266</v>
      </c>
      <c r="B1" s="347"/>
      <c r="C1" s="347"/>
      <c r="D1" s="347"/>
      <c r="E1" s="347"/>
      <c r="F1" s="347"/>
      <c r="G1" s="347"/>
      <c r="H1" s="347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9"/>
    </row>
    <row r="2" spans="1:23" ht="24.75" customHeight="1" thickBot="1" thickTop="1">
      <c r="A2" s="346" t="s">
        <v>297</v>
      </c>
      <c r="B2" s="347"/>
      <c r="C2" s="347"/>
      <c r="D2" s="347"/>
      <c r="E2" s="347"/>
      <c r="F2" s="347"/>
      <c r="G2" s="347"/>
      <c r="H2" s="347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9"/>
    </row>
    <row r="3" spans="1:23" ht="24.75" customHeight="1" thickBot="1" thickTop="1">
      <c r="A3" s="337" t="s">
        <v>32</v>
      </c>
      <c r="B3" s="340" t="s">
        <v>33</v>
      </c>
      <c r="C3" s="343" t="s">
        <v>269</v>
      </c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34" t="s">
        <v>298</v>
      </c>
    </row>
    <row r="4" spans="1:23" ht="19.5" customHeight="1">
      <c r="A4" s="338"/>
      <c r="B4" s="341"/>
      <c r="C4" s="350">
        <v>2012</v>
      </c>
      <c r="D4" s="345"/>
      <c r="E4" s="344">
        <v>2013</v>
      </c>
      <c r="F4" s="345"/>
      <c r="G4" s="344">
        <v>2014</v>
      </c>
      <c r="H4" s="345"/>
      <c r="I4" s="344">
        <v>2015</v>
      </c>
      <c r="J4" s="345"/>
      <c r="K4" s="344">
        <v>2016</v>
      </c>
      <c r="L4" s="345"/>
      <c r="M4" s="344">
        <v>2017</v>
      </c>
      <c r="N4" s="345"/>
      <c r="O4" s="344">
        <v>2018</v>
      </c>
      <c r="P4" s="345"/>
      <c r="Q4" s="344">
        <v>2019</v>
      </c>
      <c r="R4" s="345"/>
      <c r="S4" s="344">
        <v>2020</v>
      </c>
      <c r="T4" s="345"/>
      <c r="U4" s="344">
        <v>2021</v>
      </c>
      <c r="V4" s="345"/>
      <c r="W4" s="335"/>
    </row>
    <row r="5" spans="1:23" ht="19.5" customHeight="1" thickBot="1">
      <c r="A5" s="339"/>
      <c r="B5" s="342"/>
      <c r="C5" s="151" t="s">
        <v>34</v>
      </c>
      <c r="D5" s="77" t="s">
        <v>35</v>
      </c>
      <c r="E5" s="36" t="s">
        <v>34</v>
      </c>
      <c r="F5" s="77" t="s">
        <v>35</v>
      </c>
      <c r="G5" s="36" t="s">
        <v>34</v>
      </c>
      <c r="H5" s="77" t="s">
        <v>35</v>
      </c>
      <c r="I5" s="36" t="s">
        <v>34</v>
      </c>
      <c r="J5" s="77" t="s">
        <v>35</v>
      </c>
      <c r="K5" s="36" t="s">
        <v>34</v>
      </c>
      <c r="L5" s="77" t="s">
        <v>35</v>
      </c>
      <c r="M5" s="36" t="s">
        <v>34</v>
      </c>
      <c r="N5" s="77" t="s">
        <v>35</v>
      </c>
      <c r="O5" s="36" t="s">
        <v>34</v>
      </c>
      <c r="P5" s="77" t="s">
        <v>35</v>
      </c>
      <c r="Q5" s="36" t="s">
        <v>34</v>
      </c>
      <c r="R5" s="77" t="s">
        <v>35</v>
      </c>
      <c r="S5" s="36" t="s">
        <v>34</v>
      </c>
      <c r="T5" s="77" t="s">
        <v>35</v>
      </c>
      <c r="U5" s="36" t="s">
        <v>34</v>
      </c>
      <c r="V5" s="77" t="s">
        <v>35</v>
      </c>
      <c r="W5" s="336"/>
    </row>
    <row r="6" spans="1:24" ht="15">
      <c r="A6" s="289" t="s">
        <v>36</v>
      </c>
      <c r="B6" s="203" t="s">
        <v>37</v>
      </c>
      <c r="C6" s="59">
        <v>904</v>
      </c>
      <c r="D6" s="204">
        <v>0.04106664243855904</v>
      </c>
      <c r="E6" s="59">
        <v>1088</v>
      </c>
      <c r="F6" s="204">
        <v>0.0457277350481234</v>
      </c>
      <c r="G6" s="59">
        <v>1210</v>
      </c>
      <c r="H6" s="204">
        <v>0.05853894533139816</v>
      </c>
      <c r="I6" s="59">
        <v>1330</v>
      </c>
      <c r="J6" s="204">
        <v>0.06402849990371653</v>
      </c>
      <c r="K6" s="59">
        <v>1390</v>
      </c>
      <c r="L6" s="204">
        <v>0.06220074282901508</v>
      </c>
      <c r="M6" s="59">
        <v>1498</v>
      </c>
      <c r="N6" s="204">
        <v>0.06082754700125878</v>
      </c>
      <c r="O6" s="59">
        <v>1583</v>
      </c>
      <c r="P6" s="204">
        <v>0.0649063102218213</v>
      </c>
      <c r="Q6" s="59">
        <v>1705</v>
      </c>
      <c r="R6" s="204">
        <v>0.06451246736539408</v>
      </c>
      <c r="S6" s="59">
        <v>1133</v>
      </c>
      <c r="T6" s="204">
        <v>0.06322544642857143</v>
      </c>
      <c r="U6" s="59">
        <v>1337</v>
      </c>
      <c r="V6" s="204">
        <v>0.06471442400774444</v>
      </c>
      <c r="W6" s="205">
        <v>0.18005295675198588</v>
      </c>
      <c r="X6" s="73"/>
    </row>
    <row r="7" spans="1:24" ht="15">
      <c r="A7" s="206">
        <v>10</v>
      </c>
      <c r="B7" s="207" t="s">
        <v>38</v>
      </c>
      <c r="C7" s="10">
        <v>3</v>
      </c>
      <c r="D7" s="208">
        <v>0.0001362831054376959</v>
      </c>
      <c r="E7" s="10">
        <v>5</v>
      </c>
      <c r="F7" s="208">
        <v>0.00021014584121380238</v>
      </c>
      <c r="G7" s="10">
        <v>2</v>
      </c>
      <c r="H7" s="208">
        <v>9.675858732462506E-05</v>
      </c>
      <c r="I7" s="10">
        <v>5</v>
      </c>
      <c r="J7" s="208">
        <v>0.00024070864625457347</v>
      </c>
      <c r="K7" s="10">
        <v>10</v>
      </c>
      <c r="L7" s="208">
        <v>0.0004474873584821229</v>
      </c>
      <c r="M7" s="10">
        <v>3</v>
      </c>
      <c r="N7" s="208">
        <v>0.00012181751735899622</v>
      </c>
      <c r="O7" s="10">
        <v>2</v>
      </c>
      <c r="P7" s="208">
        <v>8.200418221329287E-05</v>
      </c>
      <c r="Q7" s="10">
        <v>3</v>
      </c>
      <c r="R7" s="208">
        <v>0.00011351167278368459</v>
      </c>
      <c r="S7" s="10">
        <v>5</v>
      </c>
      <c r="T7" s="208">
        <v>0.00027901785714285713</v>
      </c>
      <c r="U7" s="10">
        <v>5</v>
      </c>
      <c r="V7" s="208">
        <v>0.0002420135527589545</v>
      </c>
      <c r="W7" s="209">
        <v>0</v>
      </c>
      <c r="X7" s="73"/>
    </row>
    <row r="8" spans="1:24" ht="28.5">
      <c r="A8" s="206">
        <v>11</v>
      </c>
      <c r="B8" s="207" t="s">
        <v>39</v>
      </c>
      <c r="C8" s="10">
        <v>3</v>
      </c>
      <c r="D8" s="208">
        <v>0.0001362831054376959</v>
      </c>
      <c r="E8" s="10">
        <v>3</v>
      </c>
      <c r="F8" s="208">
        <v>0.00012608750472828143</v>
      </c>
      <c r="G8" s="10">
        <v>0</v>
      </c>
      <c r="H8" s="208">
        <v>0</v>
      </c>
      <c r="I8" s="10">
        <v>0</v>
      </c>
      <c r="J8" s="208">
        <v>0</v>
      </c>
      <c r="K8" s="10">
        <v>1</v>
      </c>
      <c r="L8" s="208">
        <v>4.47487358482123E-05</v>
      </c>
      <c r="M8" s="10">
        <v>5</v>
      </c>
      <c r="N8" s="208">
        <v>0.00020302919559832703</v>
      </c>
      <c r="O8" s="10">
        <v>2</v>
      </c>
      <c r="P8" s="208">
        <v>8.200418221329287E-05</v>
      </c>
      <c r="Q8" s="10">
        <v>0</v>
      </c>
      <c r="R8" s="208">
        <v>0</v>
      </c>
      <c r="S8" s="10">
        <v>1</v>
      </c>
      <c r="T8" s="208">
        <v>5.580357142857143E-05</v>
      </c>
      <c r="U8" s="10">
        <v>1</v>
      </c>
      <c r="V8" s="208">
        <v>4.84027105517909E-05</v>
      </c>
      <c r="W8" s="209">
        <v>0</v>
      </c>
      <c r="X8" s="73"/>
    </row>
    <row r="9" spans="1:24" ht="15">
      <c r="A9" s="206">
        <v>12</v>
      </c>
      <c r="B9" s="207" t="s">
        <v>40</v>
      </c>
      <c r="C9" s="10">
        <v>2</v>
      </c>
      <c r="D9" s="208">
        <v>9.08554036251306E-05</v>
      </c>
      <c r="E9" s="10">
        <v>9</v>
      </c>
      <c r="F9" s="208">
        <v>0.00037826251418484426</v>
      </c>
      <c r="G9" s="10">
        <v>2</v>
      </c>
      <c r="H9" s="208">
        <v>9.675858732462506E-05</v>
      </c>
      <c r="I9" s="10">
        <v>1</v>
      </c>
      <c r="J9" s="208">
        <v>4.814172925091469E-05</v>
      </c>
      <c r="K9" s="10">
        <v>2</v>
      </c>
      <c r="L9" s="208">
        <v>8.94974716964246E-05</v>
      </c>
      <c r="M9" s="10">
        <v>4</v>
      </c>
      <c r="N9" s="208">
        <v>0.00016242335647866164</v>
      </c>
      <c r="O9" s="10">
        <v>3</v>
      </c>
      <c r="P9" s="208">
        <v>0.00012300627331993932</v>
      </c>
      <c r="Q9" s="10">
        <v>5</v>
      </c>
      <c r="R9" s="208">
        <v>0.00018918612130614098</v>
      </c>
      <c r="S9" s="10">
        <v>0</v>
      </c>
      <c r="T9" s="208">
        <v>0</v>
      </c>
      <c r="U9" s="10">
        <v>0</v>
      </c>
      <c r="V9" s="208">
        <v>0</v>
      </c>
      <c r="W9" s="209"/>
      <c r="X9" s="73"/>
    </row>
    <row r="10" spans="1:24" ht="15">
      <c r="A10" s="206">
        <v>13</v>
      </c>
      <c r="B10" s="207" t="s">
        <v>41</v>
      </c>
      <c r="C10" s="10">
        <v>2</v>
      </c>
      <c r="D10" s="208">
        <v>9.08554036251306E-05</v>
      </c>
      <c r="E10" s="10">
        <v>2</v>
      </c>
      <c r="F10" s="208">
        <v>8.405833648552095E-05</v>
      </c>
      <c r="G10" s="10">
        <v>3</v>
      </c>
      <c r="H10" s="208">
        <v>0.00014513788098693758</v>
      </c>
      <c r="I10" s="10">
        <v>1</v>
      </c>
      <c r="J10" s="208">
        <v>4.814172925091469E-05</v>
      </c>
      <c r="K10" s="10">
        <v>92</v>
      </c>
      <c r="L10" s="208">
        <v>0.004116883698035531</v>
      </c>
      <c r="M10" s="10">
        <v>5</v>
      </c>
      <c r="N10" s="208">
        <v>0.00020302919559832703</v>
      </c>
      <c r="O10" s="10">
        <v>3</v>
      </c>
      <c r="P10" s="208">
        <v>0.00012300627331993932</v>
      </c>
      <c r="Q10" s="10">
        <v>2</v>
      </c>
      <c r="R10" s="208">
        <v>7.567444852245639E-05</v>
      </c>
      <c r="S10" s="10">
        <v>0</v>
      </c>
      <c r="T10" s="208">
        <v>0</v>
      </c>
      <c r="U10" s="10">
        <v>1</v>
      </c>
      <c r="V10" s="208">
        <v>4.84027105517909E-05</v>
      </c>
      <c r="W10" s="209"/>
      <c r="X10" s="73"/>
    </row>
    <row r="11" spans="1:24" ht="15">
      <c r="A11" s="206">
        <v>14</v>
      </c>
      <c r="B11" s="207" t="s">
        <v>42</v>
      </c>
      <c r="C11" s="10">
        <v>1</v>
      </c>
      <c r="D11" s="208">
        <v>4.54277018125653E-05</v>
      </c>
      <c r="E11" s="10">
        <v>4</v>
      </c>
      <c r="F11" s="208">
        <v>0.0001681166729710419</v>
      </c>
      <c r="G11" s="10">
        <v>1</v>
      </c>
      <c r="H11" s="208">
        <v>4.837929366231253E-05</v>
      </c>
      <c r="I11" s="10">
        <v>4</v>
      </c>
      <c r="J11" s="208">
        <v>0.00019256691700365877</v>
      </c>
      <c r="K11" s="10">
        <v>3</v>
      </c>
      <c r="L11" s="208">
        <v>0.00013424620754463686</v>
      </c>
      <c r="M11" s="10">
        <v>2</v>
      </c>
      <c r="N11" s="208">
        <v>8.121167823933082E-05</v>
      </c>
      <c r="O11" s="10">
        <v>2</v>
      </c>
      <c r="P11" s="208">
        <v>8.200418221329287E-05</v>
      </c>
      <c r="Q11" s="10">
        <v>4</v>
      </c>
      <c r="R11" s="208">
        <v>0.00015134889704491279</v>
      </c>
      <c r="S11" s="10">
        <v>3</v>
      </c>
      <c r="T11" s="208">
        <v>0.0001674107142857143</v>
      </c>
      <c r="U11" s="10">
        <v>1</v>
      </c>
      <c r="V11" s="208">
        <v>4.84027105517909E-05</v>
      </c>
      <c r="W11" s="209">
        <v>-0.6666666666666666</v>
      </c>
      <c r="X11" s="73"/>
    </row>
    <row r="12" spans="1:24" ht="15">
      <c r="A12" s="206">
        <v>19</v>
      </c>
      <c r="B12" s="207" t="s">
        <v>43</v>
      </c>
      <c r="C12" s="10">
        <v>49</v>
      </c>
      <c r="D12" s="208">
        <v>0.0022259573888157</v>
      </c>
      <c r="E12" s="10">
        <v>53</v>
      </c>
      <c r="F12" s="208">
        <v>0.002227545916866305</v>
      </c>
      <c r="G12" s="10">
        <v>62</v>
      </c>
      <c r="H12" s="208">
        <v>0.0029995162070633767</v>
      </c>
      <c r="I12" s="10">
        <v>54</v>
      </c>
      <c r="J12" s="208">
        <v>0.0025996533795493936</v>
      </c>
      <c r="K12" s="10">
        <v>61</v>
      </c>
      <c r="L12" s="208">
        <v>0.0027296728867409496</v>
      </c>
      <c r="M12" s="10">
        <v>19</v>
      </c>
      <c r="N12" s="208">
        <v>0.0007715109432736428</v>
      </c>
      <c r="O12" s="10">
        <v>20</v>
      </c>
      <c r="P12" s="208">
        <v>0.0008200418221329288</v>
      </c>
      <c r="Q12" s="10">
        <v>34</v>
      </c>
      <c r="R12" s="208">
        <v>0.0012864656248817586</v>
      </c>
      <c r="S12" s="10">
        <v>19</v>
      </c>
      <c r="T12" s="208">
        <v>0.001060267857142857</v>
      </c>
      <c r="U12" s="10">
        <v>16</v>
      </c>
      <c r="V12" s="208">
        <v>0.0007744433688286545</v>
      </c>
      <c r="W12" s="209">
        <v>-0.15789473684210525</v>
      </c>
      <c r="X12" s="73"/>
    </row>
    <row r="13" spans="1:24" ht="28.5">
      <c r="A13" s="206">
        <v>20</v>
      </c>
      <c r="B13" s="207" t="s">
        <v>44</v>
      </c>
      <c r="C13" s="10">
        <v>11</v>
      </c>
      <c r="D13" s="208">
        <v>0.0004997047199382183</v>
      </c>
      <c r="E13" s="10">
        <v>9</v>
      </c>
      <c r="F13" s="208">
        <v>0.00037826251418484426</v>
      </c>
      <c r="G13" s="10">
        <v>5</v>
      </c>
      <c r="H13" s="208">
        <v>0.00024189646831156264</v>
      </c>
      <c r="I13" s="10">
        <v>11</v>
      </c>
      <c r="J13" s="208">
        <v>0.0005295590217600616</v>
      </c>
      <c r="K13" s="10">
        <v>15</v>
      </c>
      <c r="L13" s="208">
        <v>0.0006712310377231842</v>
      </c>
      <c r="M13" s="10">
        <v>14</v>
      </c>
      <c r="N13" s="208">
        <v>0.0005684817476753157</v>
      </c>
      <c r="O13" s="10">
        <v>11</v>
      </c>
      <c r="P13" s="208">
        <v>0.00045102300217311086</v>
      </c>
      <c r="Q13" s="10">
        <v>1</v>
      </c>
      <c r="R13" s="208">
        <v>3.7837224261228196E-05</v>
      </c>
      <c r="S13" s="10">
        <v>11</v>
      </c>
      <c r="T13" s="208">
        <v>0.0006138392857142857</v>
      </c>
      <c r="U13" s="10">
        <v>6</v>
      </c>
      <c r="V13" s="208">
        <v>0.0002904162633107453</v>
      </c>
      <c r="W13" s="209">
        <v>-0.45454545454545453</v>
      </c>
      <c r="X13" s="73"/>
    </row>
    <row r="14" spans="1:24" ht="15">
      <c r="A14" s="206">
        <v>21</v>
      </c>
      <c r="B14" s="207" t="s">
        <v>45</v>
      </c>
      <c r="C14" s="10">
        <v>9</v>
      </c>
      <c r="D14" s="208">
        <v>0.00040884931631308773</v>
      </c>
      <c r="E14" s="10">
        <v>17</v>
      </c>
      <c r="F14" s="208">
        <v>0.0007144958601269281</v>
      </c>
      <c r="G14" s="10">
        <v>7</v>
      </c>
      <c r="H14" s="208">
        <v>0.0003386550556361877</v>
      </c>
      <c r="I14" s="10">
        <v>5</v>
      </c>
      <c r="J14" s="208">
        <v>0.00024070864625457347</v>
      </c>
      <c r="K14" s="10">
        <v>19</v>
      </c>
      <c r="L14" s="208">
        <v>0.0008502259811160334</v>
      </c>
      <c r="M14" s="10">
        <v>24</v>
      </c>
      <c r="N14" s="208">
        <v>0.0009745401388719698</v>
      </c>
      <c r="O14" s="10">
        <v>6</v>
      </c>
      <c r="P14" s="208">
        <v>0.00024601254663987864</v>
      </c>
      <c r="Q14" s="10">
        <v>3</v>
      </c>
      <c r="R14" s="208">
        <v>0.00011351167278368459</v>
      </c>
      <c r="S14" s="10">
        <v>4</v>
      </c>
      <c r="T14" s="208">
        <v>0.0002232142857142857</v>
      </c>
      <c r="U14" s="10">
        <v>7</v>
      </c>
      <c r="V14" s="208">
        <v>0.00033881897386253625</v>
      </c>
      <c r="W14" s="209">
        <v>0.75</v>
      </c>
      <c r="X14" s="73"/>
    </row>
    <row r="15" spans="1:24" ht="15">
      <c r="A15" s="206">
        <v>22</v>
      </c>
      <c r="B15" s="207" t="s">
        <v>46</v>
      </c>
      <c r="C15" s="10">
        <v>11</v>
      </c>
      <c r="D15" s="208">
        <v>0.0004997047199382183</v>
      </c>
      <c r="E15" s="10">
        <v>6</v>
      </c>
      <c r="F15" s="208">
        <v>0.00025217500945656286</v>
      </c>
      <c r="G15" s="10">
        <v>9</v>
      </c>
      <c r="H15" s="208">
        <v>0.0004354136429608128</v>
      </c>
      <c r="I15" s="10">
        <v>7</v>
      </c>
      <c r="J15" s="208">
        <v>0.00033699210475640287</v>
      </c>
      <c r="K15" s="10">
        <v>8</v>
      </c>
      <c r="L15" s="208">
        <v>0.0003579898867856984</v>
      </c>
      <c r="M15" s="10">
        <v>7</v>
      </c>
      <c r="N15" s="208">
        <v>0.00028424087383765783</v>
      </c>
      <c r="O15" s="10">
        <v>9</v>
      </c>
      <c r="P15" s="208">
        <v>0.00036901881995981796</v>
      </c>
      <c r="Q15" s="10">
        <v>10</v>
      </c>
      <c r="R15" s="208">
        <v>0.00037837224261228196</v>
      </c>
      <c r="S15" s="10">
        <v>11</v>
      </c>
      <c r="T15" s="208">
        <v>0.0006138392857142857</v>
      </c>
      <c r="U15" s="10">
        <v>4</v>
      </c>
      <c r="V15" s="208">
        <v>0.0001936108422071636</v>
      </c>
      <c r="W15" s="209">
        <v>-0.6363636363636364</v>
      </c>
      <c r="X15" s="73"/>
    </row>
    <row r="16" spans="1:24" ht="15">
      <c r="A16" s="206">
        <v>23</v>
      </c>
      <c r="B16" s="207" t="s">
        <v>47</v>
      </c>
      <c r="C16" s="10">
        <v>2</v>
      </c>
      <c r="D16" s="208">
        <v>9.08554036251306E-05</v>
      </c>
      <c r="E16" s="10">
        <v>2</v>
      </c>
      <c r="F16" s="208">
        <v>8.405833648552095E-05</v>
      </c>
      <c r="G16" s="10">
        <v>9</v>
      </c>
      <c r="H16" s="208">
        <v>0.0004354136429608128</v>
      </c>
      <c r="I16" s="10">
        <v>2</v>
      </c>
      <c r="J16" s="208">
        <v>9.628345850182938E-05</v>
      </c>
      <c r="K16" s="10">
        <v>2</v>
      </c>
      <c r="L16" s="208">
        <v>8.94974716964246E-05</v>
      </c>
      <c r="M16" s="10">
        <v>2</v>
      </c>
      <c r="N16" s="208">
        <v>8.121167823933082E-05</v>
      </c>
      <c r="O16" s="10">
        <v>1</v>
      </c>
      <c r="P16" s="208">
        <v>4.1002091106646436E-05</v>
      </c>
      <c r="Q16" s="10">
        <v>1</v>
      </c>
      <c r="R16" s="208">
        <v>3.7837224261228196E-05</v>
      </c>
      <c r="S16" s="10">
        <v>4</v>
      </c>
      <c r="T16" s="208">
        <v>0.0002232142857142857</v>
      </c>
      <c r="U16" s="10">
        <v>1</v>
      </c>
      <c r="V16" s="208">
        <v>4.84027105517909E-05</v>
      </c>
      <c r="W16" s="209">
        <v>-0.75</v>
      </c>
      <c r="X16" s="73"/>
    </row>
    <row r="17" spans="1:24" ht="15">
      <c r="A17" s="206">
        <v>24</v>
      </c>
      <c r="B17" s="207" t="s">
        <v>48</v>
      </c>
      <c r="C17" s="10">
        <v>26</v>
      </c>
      <c r="D17" s="208">
        <v>0.001181120247126698</v>
      </c>
      <c r="E17" s="10">
        <v>29</v>
      </c>
      <c r="F17" s="208">
        <v>0.0012188458790400537</v>
      </c>
      <c r="G17" s="10">
        <v>19</v>
      </c>
      <c r="H17" s="208">
        <v>0.000919206579583938</v>
      </c>
      <c r="I17" s="10">
        <v>13</v>
      </c>
      <c r="J17" s="208">
        <v>0.000625842480261891</v>
      </c>
      <c r="K17" s="10">
        <v>15</v>
      </c>
      <c r="L17" s="208">
        <v>0.0006712310377231842</v>
      </c>
      <c r="M17" s="10">
        <v>21</v>
      </c>
      <c r="N17" s="208">
        <v>0.0008527226215129736</v>
      </c>
      <c r="O17" s="10">
        <v>19</v>
      </c>
      <c r="P17" s="208">
        <v>0.0007790397310262823</v>
      </c>
      <c r="Q17" s="10">
        <v>15</v>
      </c>
      <c r="R17" s="208">
        <v>0.000567558363918423</v>
      </c>
      <c r="S17" s="10">
        <v>10</v>
      </c>
      <c r="T17" s="208">
        <v>0.0005580357142857143</v>
      </c>
      <c r="U17" s="10">
        <v>12</v>
      </c>
      <c r="V17" s="208">
        <v>0.0005808325266214906</v>
      </c>
      <c r="W17" s="209">
        <v>0.2</v>
      </c>
      <c r="X17" s="73"/>
    </row>
    <row r="18" spans="1:24" ht="15">
      <c r="A18" s="206">
        <v>29</v>
      </c>
      <c r="B18" s="207" t="s">
        <v>49</v>
      </c>
      <c r="C18" s="10">
        <v>7</v>
      </c>
      <c r="D18" s="208">
        <v>0.00031799391268795714</v>
      </c>
      <c r="E18" s="10">
        <v>5</v>
      </c>
      <c r="F18" s="208">
        <v>0.00021014584121380238</v>
      </c>
      <c r="G18" s="10">
        <v>2</v>
      </c>
      <c r="H18" s="208">
        <v>9.675858732462506E-05</v>
      </c>
      <c r="I18" s="10">
        <v>5</v>
      </c>
      <c r="J18" s="208">
        <v>0.00024070864625457347</v>
      </c>
      <c r="K18" s="10">
        <v>3</v>
      </c>
      <c r="L18" s="208">
        <v>0.00013424620754463686</v>
      </c>
      <c r="M18" s="10">
        <v>2</v>
      </c>
      <c r="N18" s="208">
        <v>8.121167823933082E-05</v>
      </c>
      <c r="O18" s="10">
        <v>2</v>
      </c>
      <c r="P18" s="208">
        <v>8.200418221329287E-05</v>
      </c>
      <c r="Q18" s="10">
        <v>5</v>
      </c>
      <c r="R18" s="208">
        <v>0.00018918612130614098</v>
      </c>
      <c r="S18" s="10">
        <v>4</v>
      </c>
      <c r="T18" s="208">
        <v>0.0002232142857142857</v>
      </c>
      <c r="U18" s="10">
        <v>14</v>
      </c>
      <c r="V18" s="208">
        <v>0.0006776379477250725</v>
      </c>
      <c r="W18" s="209">
        <v>2.5</v>
      </c>
      <c r="X18" s="73"/>
    </row>
    <row r="19" spans="1:24" ht="28.5">
      <c r="A19" s="206">
        <v>30</v>
      </c>
      <c r="B19" s="207" t="s">
        <v>50</v>
      </c>
      <c r="C19" s="10">
        <v>77</v>
      </c>
      <c r="D19" s="208">
        <v>0.0034979330395675285</v>
      </c>
      <c r="E19" s="10">
        <v>113</v>
      </c>
      <c r="F19" s="208">
        <v>0.004749296011431934</v>
      </c>
      <c r="G19" s="10">
        <v>85</v>
      </c>
      <c r="H19" s="208">
        <v>0.004112239961296565</v>
      </c>
      <c r="I19" s="10">
        <v>95</v>
      </c>
      <c r="J19" s="208">
        <v>0.004573464278836896</v>
      </c>
      <c r="K19" s="10">
        <v>95</v>
      </c>
      <c r="L19" s="208">
        <v>0.0042511299055801675</v>
      </c>
      <c r="M19" s="10">
        <v>122</v>
      </c>
      <c r="N19" s="208">
        <v>0.004953912372599179</v>
      </c>
      <c r="O19" s="10">
        <v>103</v>
      </c>
      <c r="P19" s="208">
        <v>0.0042232153839845835</v>
      </c>
      <c r="Q19" s="10">
        <v>137</v>
      </c>
      <c r="R19" s="208">
        <v>0.005183699723788263</v>
      </c>
      <c r="S19" s="10">
        <v>106</v>
      </c>
      <c r="T19" s="208">
        <v>0.005915178571428571</v>
      </c>
      <c r="U19" s="10">
        <v>140</v>
      </c>
      <c r="V19" s="208">
        <v>0.006776379477250726</v>
      </c>
      <c r="W19" s="209">
        <v>0.32075471698113206</v>
      </c>
      <c r="X19" s="73"/>
    </row>
    <row r="20" spans="1:24" ht="15">
      <c r="A20" s="206">
        <v>31</v>
      </c>
      <c r="B20" s="207" t="s">
        <v>51</v>
      </c>
      <c r="C20" s="10">
        <v>17</v>
      </c>
      <c r="D20" s="208">
        <v>0.0007722709308136101</v>
      </c>
      <c r="E20" s="10">
        <v>21</v>
      </c>
      <c r="F20" s="208">
        <v>0.00088261253309797</v>
      </c>
      <c r="G20" s="10">
        <v>15</v>
      </c>
      <c r="H20" s="208">
        <v>0.000725689404934688</v>
      </c>
      <c r="I20" s="10">
        <v>15</v>
      </c>
      <c r="J20" s="208">
        <v>0.0007221259387637204</v>
      </c>
      <c r="K20" s="10">
        <v>26</v>
      </c>
      <c r="L20" s="208">
        <v>0.0011634671320535194</v>
      </c>
      <c r="M20" s="10">
        <v>32</v>
      </c>
      <c r="N20" s="208">
        <v>0.0012993868518292931</v>
      </c>
      <c r="O20" s="10">
        <v>18</v>
      </c>
      <c r="P20" s="208">
        <v>0.0007380376399196359</v>
      </c>
      <c r="Q20" s="10">
        <v>13</v>
      </c>
      <c r="R20" s="208">
        <v>0.0004918839153959665</v>
      </c>
      <c r="S20" s="10">
        <v>11</v>
      </c>
      <c r="T20" s="208">
        <v>0.0006138392857142857</v>
      </c>
      <c r="U20" s="10">
        <v>6</v>
      </c>
      <c r="V20" s="208">
        <v>0.0002904162633107453</v>
      </c>
      <c r="W20" s="209">
        <v>-0.45454545454545453</v>
      </c>
      <c r="X20" s="73"/>
    </row>
    <row r="21" spans="1:24" ht="28.5">
      <c r="A21" s="206">
        <v>32</v>
      </c>
      <c r="B21" s="207" t="s">
        <v>52</v>
      </c>
      <c r="C21" s="10">
        <v>15</v>
      </c>
      <c r="D21" s="208">
        <v>0.0006814155271884795</v>
      </c>
      <c r="E21" s="10">
        <v>17</v>
      </c>
      <c r="F21" s="208">
        <v>0.0007144958601269281</v>
      </c>
      <c r="G21" s="10">
        <v>5</v>
      </c>
      <c r="H21" s="208">
        <v>0.00024189646831156264</v>
      </c>
      <c r="I21" s="10">
        <v>12</v>
      </c>
      <c r="J21" s="208">
        <v>0.0005777007510109763</v>
      </c>
      <c r="K21" s="10">
        <v>15</v>
      </c>
      <c r="L21" s="208">
        <v>0.0006712310377231842</v>
      </c>
      <c r="M21" s="10">
        <v>11</v>
      </c>
      <c r="N21" s="208">
        <v>0.0004466642303163195</v>
      </c>
      <c r="O21" s="10">
        <v>19</v>
      </c>
      <c r="P21" s="208">
        <v>0.0007790397310262823</v>
      </c>
      <c r="Q21" s="10">
        <v>12</v>
      </c>
      <c r="R21" s="208">
        <v>0.00045404669113473836</v>
      </c>
      <c r="S21" s="10">
        <v>11</v>
      </c>
      <c r="T21" s="208">
        <v>0.0006138392857142857</v>
      </c>
      <c r="U21" s="10">
        <v>13</v>
      </c>
      <c r="V21" s="208">
        <v>0.0006292352371732817</v>
      </c>
      <c r="W21" s="209">
        <v>0.18181818181818182</v>
      </c>
      <c r="X21" s="73"/>
    </row>
    <row r="22" spans="1:24" ht="15">
      <c r="A22" s="206">
        <v>33</v>
      </c>
      <c r="B22" s="207" t="s">
        <v>53</v>
      </c>
      <c r="C22" s="10">
        <v>158</v>
      </c>
      <c r="D22" s="208">
        <v>0.007177576886385318</v>
      </c>
      <c r="E22" s="10">
        <v>137</v>
      </c>
      <c r="F22" s="208">
        <v>0.005757996049258185</v>
      </c>
      <c r="G22" s="10">
        <v>82</v>
      </c>
      <c r="H22" s="208">
        <v>0.003967102080309627</v>
      </c>
      <c r="I22" s="10">
        <v>83</v>
      </c>
      <c r="J22" s="208">
        <v>0.0039957635278259195</v>
      </c>
      <c r="K22" s="10">
        <v>110</v>
      </c>
      <c r="L22" s="208">
        <v>0.004922360943303352</v>
      </c>
      <c r="M22" s="10">
        <v>119</v>
      </c>
      <c r="N22" s="208">
        <v>0.004832094855240184</v>
      </c>
      <c r="O22" s="10">
        <v>127</v>
      </c>
      <c r="P22" s="208">
        <v>0.005207265570544098</v>
      </c>
      <c r="Q22" s="10">
        <v>145</v>
      </c>
      <c r="R22" s="208">
        <v>0.005486397517878088</v>
      </c>
      <c r="S22" s="10">
        <v>107</v>
      </c>
      <c r="T22" s="208">
        <v>0.005970982142857142</v>
      </c>
      <c r="U22" s="10">
        <v>90</v>
      </c>
      <c r="V22" s="208">
        <v>0.004356243949661181</v>
      </c>
      <c r="W22" s="209">
        <v>-0.1588785046728972</v>
      </c>
      <c r="X22" s="73"/>
    </row>
    <row r="23" spans="1:24" ht="15">
      <c r="A23" s="206">
        <v>34</v>
      </c>
      <c r="B23" s="207" t="s">
        <v>54</v>
      </c>
      <c r="C23" s="10">
        <v>121</v>
      </c>
      <c r="D23" s="208">
        <v>0.005496751919320401</v>
      </c>
      <c r="E23" s="10">
        <v>128</v>
      </c>
      <c r="F23" s="208">
        <v>0.005379733535073341</v>
      </c>
      <c r="G23" s="10">
        <v>122</v>
      </c>
      <c r="H23" s="208">
        <v>0.005902273826802129</v>
      </c>
      <c r="I23" s="10">
        <v>126</v>
      </c>
      <c r="J23" s="208">
        <v>0.006065857885615251</v>
      </c>
      <c r="K23" s="10">
        <v>109</v>
      </c>
      <c r="L23" s="208">
        <v>0.00487761220745514</v>
      </c>
      <c r="M23" s="10">
        <v>157</v>
      </c>
      <c r="N23" s="208">
        <v>0.006375116741787468</v>
      </c>
      <c r="O23" s="10">
        <v>142</v>
      </c>
      <c r="P23" s="208">
        <v>0.005822296937143794</v>
      </c>
      <c r="Q23" s="10">
        <v>137</v>
      </c>
      <c r="R23" s="208">
        <v>0.005183699723788263</v>
      </c>
      <c r="S23" s="10">
        <v>111</v>
      </c>
      <c r="T23" s="208">
        <v>0.006194196428571428</v>
      </c>
      <c r="U23" s="10">
        <v>162</v>
      </c>
      <c r="V23" s="208">
        <v>0.007841239109390127</v>
      </c>
      <c r="W23" s="209">
        <v>0.4594594594594595</v>
      </c>
      <c r="X23" s="73"/>
    </row>
    <row r="24" spans="1:24" ht="15">
      <c r="A24" s="206">
        <v>35</v>
      </c>
      <c r="B24" s="207" t="s">
        <v>55</v>
      </c>
      <c r="C24" s="10">
        <v>496</v>
      </c>
      <c r="D24" s="208">
        <v>0.02253214009903239</v>
      </c>
      <c r="E24" s="10">
        <v>567</v>
      </c>
      <c r="F24" s="208">
        <v>0.02383053839364519</v>
      </c>
      <c r="G24" s="10">
        <v>394</v>
      </c>
      <c r="H24" s="208">
        <v>0.019061441702951137</v>
      </c>
      <c r="I24" s="10">
        <v>406</v>
      </c>
      <c r="J24" s="208">
        <v>0.019545542075871364</v>
      </c>
      <c r="K24" s="10">
        <v>421</v>
      </c>
      <c r="L24" s="208">
        <v>0.018839217792097372</v>
      </c>
      <c r="M24" s="10">
        <v>545</v>
      </c>
      <c r="N24" s="208">
        <v>0.022130182320217642</v>
      </c>
      <c r="O24" s="10">
        <v>476</v>
      </c>
      <c r="P24" s="208">
        <v>0.019516995366763705</v>
      </c>
      <c r="Q24" s="10">
        <v>614</v>
      </c>
      <c r="R24" s="208">
        <v>0.023232055696394114</v>
      </c>
      <c r="S24" s="10">
        <v>359</v>
      </c>
      <c r="T24" s="208">
        <v>0.020033482142857145</v>
      </c>
      <c r="U24" s="10">
        <v>440</v>
      </c>
      <c r="V24" s="208">
        <v>0.021297192642787996</v>
      </c>
      <c r="W24" s="209">
        <v>0.22562674094707522</v>
      </c>
      <c r="X24" s="73"/>
    </row>
    <row r="25" spans="1:24" ht="15">
      <c r="A25" s="206">
        <v>39</v>
      </c>
      <c r="B25" s="207" t="s">
        <v>56</v>
      </c>
      <c r="C25" s="10">
        <v>82</v>
      </c>
      <c r="D25" s="208">
        <v>0.0037250715486303546</v>
      </c>
      <c r="E25" s="10">
        <v>62</v>
      </c>
      <c r="F25" s="208">
        <v>0.0026058084310511495</v>
      </c>
      <c r="G25" s="10">
        <v>47</v>
      </c>
      <c r="H25" s="208">
        <v>0.002273826802128689</v>
      </c>
      <c r="I25" s="10">
        <v>45</v>
      </c>
      <c r="J25" s="208">
        <v>0.002166377816291161</v>
      </c>
      <c r="K25" s="10">
        <v>54</v>
      </c>
      <c r="L25" s="208">
        <v>0.0024164317358034634</v>
      </c>
      <c r="M25" s="10">
        <v>42</v>
      </c>
      <c r="N25" s="208">
        <v>0.0017054452430259471</v>
      </c>
      <c r="O25" s="10">
        <v>63</v>
      </c>
      <c r="P25" s="208">
        <v>0.0025831317397187257</v>
      </c>
      <c r="Q25" s="10">
        <v>102</v>
      </c>
      <c r="R25" s="208">
        <v>0.003859396874645276</v>
      </c>
      <c r="S25" s="10">
        <v>41</v>
      </c>
      <c r="T25" s="208">
        <v>0.0022879464285714287</v>
      </c>
      <c r="U25" s="10">
        <v>52</v>
      </c>
      <c r="V25" s="208">
        <v>0.0025169409486931267</v>
      </c>
      <c r="W25" s="209">
        <v>0.2682926829268293</v>
      </c>
      <c r="X25" s="73"/>
    </row>
    <row r="26" spans="1:24" ht="28.5">
      <c r="A26" s="206">
        <v>40</v>
      </c>
      <c r="B26" s="207" t="s">
        <v>57</v>
      </c>
      <c r="C26" s="10">
        <v>756</v>
      </c>
      <c r="D26" s="208">
        <v>0.03434334257029937</v>
      </c>
      <c r="E26" s="10">
        <v>800</v>
      </c>
      <c r="F26" s="208">
        <v>0.03362333459420838</v>
      </c>
      <c r="G26" s="10">
        <v>934</v>
      </c>
      <c r="H26" s="208">
        <v>0.0451862602805999</v>
      </c>
      <c r="I26" s="10">
        <v>945</v>
      </c>
      <c r="J26" s="208">
        <v>0.04549393414211438</v>
      </c>
      <c r="K26" s="10">
        <v>1066</v>
      </c>
      <c r="L26" s="208">
        <v>0.04770215241419431</v>
      </c>
      <c r="M26" s="10">
        <v>1201</v>
      </c>
      <c r="N26" s="208">
        <v>0.048767612782718156</v>
      </c>
      <c r="O26" s="10">
        <v>1179</v>
      </c>
      <c r="P26" s="208">
        <v>0.04834146541473615</v>
      </c>
      <c r="Q26" s="10">
        <v>1290</v>
      </c>
      <c r="R26" s="208">
        <v>0.04881001929698437</v>
      </c>
      <c r="S26" s="10">
        <v>1047</v>
      </c>
      <c r="T26" s="208">
        <v>0.058426339285714286</v>
      </c>
      <c r="U26" s="10">
        <v>1228</v>
      </c>
      <c r="V26" s="208">
        <v>0.05943852855759923</v>
      </c>
      <c r="W26" s="209">
        <v>0.1728748806112703</v>
      </c>
      <c r="X26" s="73"/>
    </row>
    <row r="27" spans="1:24" ht="28.5">
      <c r="A27" s="206">
        <v>41</v>
      </c>
      <c r="B27" s="207" t="s">
        <v>58</v>
      </c>
      <c r="C27" s="10">
        <v>18</v>
      </c>
      <c r="D27" s="208">
        <v>0.0008176986326261755</v>
      </c>
      <c r="E27" s="10">
        <v>19</v>
      </c>
      <c r="F27" s="208">
        <v>0.000798554196612449</v>
      </c>
      <c r="G27" s="10">
        <v>42</v>
      </c>
      <c r="H27" s="208">
        <v>0.0020319303338171262</v>
      </c>
      <c r="I27" s="10">
        <v>34</v>
      </c>
      <c r="J27" s="208">
        <v>0.0016368187945310995</v>
      </c>
      <c r="K27" s="10">
        <v>22</v>
      </c>
      <c r="L27" s="208">
        <v>0.0009844721886606703</v>
      </c>
      <c r="M27" s="10">
        <v>25</v>
      </c>
      <c r="N27" s="208">
        <v>0.0010151459779916352</v>
      </c>
      <c r="O27" s="10">
        <v>35</v>
      </c>
      <c r="P27" s="208">
        <v>0.001435073188732625</v>
      </c>
      <c r="Q27" s="10">
        <v>39</v>
      </c>
      <c r="R27" s="208">
        <v>0.0014756517461878996</v>
      </c>
      <c r="S27" s="10">
        <v>30</v>
      </c>
      <c r="T27" s="208">
        <v>0.0016741071428571428</v>
      </c>
      <c r="U27" s="10">
        <v>33</v>
      </c>
      <c r="V27" s="208">
        <v>0.0015972894482090996</v>
      </c>
      <c r="W27" s="209">
        <v>0.1</v>
      </c>
      <c r="X27" s="73"/>
    </row>
    <row r="28" spans="1:24" ht="28.5">
      <c r="A28" s="206">
        <v>42</v>
      </c>
      <c r="B28" s="207" t="s">
        <v>59</v>
      </c>
      <c r="C28" s="10">
        <v>8876</v>
      </c>
      <c r="D28" s="208">
        <v>0.40321628128832965</v>
      </c>
      <c r="E28" s="10">
        <v>8871</v>
      </c>
      <c r="F28" s="208">
        <v>0.3728407514815282</v>
      </c>
      <c r="G28" s="10">
        <v>8241</v>
      </c>
      <c r="H28" s="208">
        <v>0.39869375907111754</v>
      </c>
      <c r="I28" s="10">
        <v>8257</v>
      </c>
      <c r="J28" s="208">
        <v>0.39750625842480264</v>
      </c>
      <c r="K28" s="10">
        <v>9060</v>
      </c>
      <c r="L28" s="208">
        <v>0.40542354678480336</v>
      </c>
      <c r="M28" s="10">
        <v>9701</v>
      </c>
      <c r="N28" s="208">
        <v>0.39391724529987404</v>
      </c>
      <c r="O28" s="10">
        <v>9804</v>
      </c>
      <c r="P28" s="208">
        <v>0.4019845012095617</v>
      </c>
      <c r="Q28" s="10">
        <v>10513</v>
      </c>
      <c r="R28" s="208">
        <v>0.397782738658292</v>
      </c>
      <c r="S28" s="10">
        <v>7181</v>
      </c>
      <c r="T28" s="208">
        <v>0.40072544642857144</v>
      </c>
      <c r="U28" s="10">
        <v>8189</v>
      </c>
      <c r="V28" s="208">
        <v>0.39636979670861566</v>
      </c>
      <c r="W28" s="209">
        <v>0.14037042194680407</v>
      </c>
      <c r="X28" s="73"/>
    </row>
    <row r="29" spans="1:24" ht="28.5">
      <c r="A29" s="206">
        <v>43</v>
      </c>
      <c r="B29" s="207" t="s">
        <v>60</v>
      </c>
      <c r="C29" s="10">
        <v>37</v>
      </c>
      <c r="D29" s="208">
        <v>0.0016808249670649162</v>
      </c>
      <c r="E29" s="10">
        <v>27</v>
      </c>
      <c r="F29" s="208">
        <v>0.001134787542554533</v>
      </c>
      <c r="G29" s="10">
        <v>20</v>
      </c>
      <c r="H29" s="208">
        <v>0.0009675858732462506</v>
      </c>
      <c r="I29" s="10">
        <v>22</v>
      </c>
      <c r="J29" s="208">
        <v>0.0010591180435201232</v>
      </c>
      <c r="K29" s="10">
        <v>35</v>
      </c>
      <c r="L29" s="208">
        <v>0.0015662057546874304</v>
      </c>
      <c r="M29" s="10">
        <v>31</v>
      </c>
      <c r="N29" s="208">
        <v>0.0012587810127096277</v>
      </c>
      <c r="O29" s="10">
        <v>34</v>
      </c>
      <c r="P29" s="208">
        <v>0.0013940710976259791</v>
      </c>
      <c r="Q29" s="10">
        <v>32</v>
      </c>
      <c r="R29" s="208">
        <v>0.0012107911763593023</v>
      </c>
      <c r="S29" s="10">
        <v>18</v>
      </c>
      <c r="T29" s="208">
        <v>0.0010044642857142856</v>
      </c>
      <c r="U29" s="10">
        <v>28</v>
      </c>
      <c r="V29" s="208">
        <v>0.001355275895450145</v>
      </c>
      <c r="W29" s="209">
        <v>0.5555555555555556</v>
      </c>
      <c r="X29" s="73"/>
    </row>
    <row r="30" spans="1:24" ht="15">
      <c r="A30" s="206">
        <v>44</v>
      </c>
      <c r="B30" s="207" t="s">
        <v>61</v>
      </c>
      <c r="C30" s="10">
        <v>111</v>
      </c>
      <c r="D30" s="208">
        <v>0.005042474901194749</v>
      </c>
      <c r="E30" s="10">
        <v>113</v>
      </c>
      <c r="F30" s="208">
        <v>0.004749296011431934</v>
      </c>
      <c r="G30" s="10">
        <v>99</v>
      </c>
      <c r="H30" s="208">
        <v>0.0047895500725689405</v>
      </c>
      <c r="I30" s="10">
        <v>101</v>
      </c>
      <c r="J30" s="208">
        <v>0.004862314654342384</v>
      </c>
      <c r="K30" s="10">
        <v>101</v>
      </c>
      <c r="L30" s="208">
        <v>0.004519622320669441</v>
      </c>
      <c r="M30" s="10">
        <v>112</v>
      </c>
      <c r="N30" s="208">
        <v>0.004547853981402525</v>
      </c>
      <c r="O30" s="10">
        <v>113</v>
      </c>
      <c r="P30" s="208">
        <v>0.004633236295051047</v>
      </c>
      <c r="Q30" s="10">
        <v>147</v>
      </c>
      <c r="R30" s="208">
        <v>0.005562071966400545</v>
      </c>
      <c r="S30" s="10">
        <v>120</v>
      </c>
      <c r="T30" s="208">
        <v>0.006696428571428571</v>
      </c>
      <c r="U30" s="10">
        <v>110</v>
      </c>
      <c r="V30" s="208">
        <v>0.005324298160696999</v>
      </c>
      <c r="W30" s="209">
        <v>-0.08333333333333333</v>
      </c>
      <c r="X30" s="73"/>
    </row>
    <row r="31" spans="1:24" ht="15">
      <c r="A31" s="206">
        <v>45</v>
      </c>
      <c r="B31" s="207" t="s">
        <v>62</v>
      </c>
      <c r="C31" s="10">
        <v>17</v>
      </c>
      <c r="D31" s="208">
        <v>0.0007722709308136101</v>
      </c>
      <c r="E31" s="10">
        <v>15</v>
      </c>
      <c r="F31" s="208">
        <v>0.0006304375236414071</v>
      </c>
      <c r="G31" s="10">
        <v>13</v>
      </c>
      <c r="H31" s="208">
        <v>0.0006289308176100629</v>
      </c>
      <c r="I31" s="10">
        <v>5</v>
      </c>
      <c r="J31" s="208">
        <v>0.00024070864625457347</v>
      </c>
      <c r="K31" s="10">
        <v>17</v>
      </c>
      <c r="L31" s="208">
        <v>0.0007607285094196089</v>
      </c>
      <c r="M31" s="10">
        <v>10</v>
      </c>
      <c r="N31" s="208">
        <v>0.00040605839119665406</v>
      </c>
      <c r="O31" s="10">
        <v>16</v>
      </c>
      <c r="P31" s="208">
        <v>0.000656033457706343</v>
      </c>
      <c r="Q31" s="10">
        <v>4</v>
      </c>
      <c r="R31" s="208">
        <v>0.00015134889704491279</v>
      </c>
      <c r="S31" s="10">
        <v>13</v>
      </c>
      <c r="T31" s="208">
        <v>0.0007254464285714286</v>
      </c>
      <c r="U31" s="10">
        <v>11</v>
      </c>
      <c r="V31" s="208">
        <v>0.0005324298160696999</v>
      </c>
      <c r="W31" s="209">
        <v>-0.15384615384615385</v>
      </c>
      <c r="X31" s="73"/>
    </row>
    <row r="32" spans="1:24" ht="15">
      <c r="A32" s="206">
        <v>49</v>
      </c>
      <c r="B32" s="207" t="s">
        <v>63</v>
      </c>
      <c r="C32" s="10">
        <v>148</v>
      </c>
      <c r="D32" s="208">
        <v>0.006723299868259665</v>
      </c>
      <c r="E32" s="10">
        <v>132</v>
      </c>
      <c r="F32" s="208">
        <v>0.005547850208044383</v>
      </c>
      <c r="G32" s="10">
        <v>150</v>
      </c>
      <c r="H32" s="208">
        <v>0.00725689404934688</v>
      </c>
      <c r="I32" s="10">
        <v>160</v>
      </c>
      <c r="J32" s="208">
        <v>0.007702676680146351</v>
      </c>
      <c r="K32" s="10">
        <v>204</v>
      </c>
      <c r="L32" s="208">
        <v>0.009128742113035309</v>
      </c>
      <c r="M32" s="10">
        <v>195</v>
      </c>
      <c r="N32" s="208">
        <v>0.007918138628334756</v>
      </c>
      <c r="O32" s="10">
        <v>179</v>
      </c>
      <c r="P32" s="208">
        <v>0.007339374308089713</v>
      </c>
      <c r="Q32" s="10">
        <v>155</v>
      </c>
      <c r="R32" s="208">
        <v>0.00586476976049037</v>
      </c>
      <c r="S32" s="10">
        <v>117</v>
      </c>
      <c r="T32" s="208">
        <v>0.006529017857142857</v>
      </c>
      <c r="U32" s="10">
        <v>119</v>
      </c>
      <c r="V32" s="208">
        <v>0.005759922555663117</v>
      </c>
      <c r="W32" s="209">
        <v>0.017094017094017096</v>
      </c>
      <c r="X32" s="73"/>
    </row>
    <row r="33" spans="1:24" ht="15">
      <c r="A33" s="206">
        <v>50</v>
      </c>
      <c r="B33" s="207" t="s">
        <v>64</v>
      </c>
      <c r="C33" s="10">
        <v>851</v>
      </c>
      <c r="D33" s="208">
        <v>0.03865897424249307</v>
      </c>
      <c r="E33" s="10">
        <v>1067</v>
      </c>
      <c r="F33" s="208">
        <v>0.044845122515025426</v>
      </c>
      <c r="G33" s="10">
        <v>730</v>
      </c>
      <c r="H33" s="208">
        <v>0.03531688437348815</v>
      </c>
      <c r="I33" s="10">
        <v>767</v>
      </c>
      <c r="J33" s="208">
        <v>0.03692470633545157</v>
      </c>
      <c r="K33" s="10">
        <v>765</v>
      </c>
      <c r="L33" s="208">
        <v>0.03423278292388239</v>
      </c>
      <c r="M33" s="10">
        <v>1128</v>
      </c>
      <c r="N33" s="208">
        <v>0.04580338652698258</v>
      </c>
      <c r="O33" s="10">
        <v>995</v>
      </c>
      <c r="P33" s="208">
        <v>0.04079708065111321</v>
      </c>
      <c r="Q33" s="10">
        <v>1221</v>
      </c>
      <c r="R33" s="208">
        <v>0.046199250822959635</v>
      </c>
      <c r="S33" s="10">
        <v>768</v>
      </c>
      <c r="T33" s="208">
        <v>0.04285714285714286</v>
      </c>
      <c r="U33" s="10">
        <v>978</v>
      </c>
      <c r="V33" s="208">
        <v>0.0473378509196515</v>
      </c>
      <c r="W33" s="209">
        <v>0.2734375</v>
      </c>
      <c r="X33" s="73"/>
    </row>
    <row r="34" spans="1:24" ht="15">
      <c r="A34" s="206">
        <v>51</v>
      </c>
      <c r="B34" s="207" t="s">
        <v>65</v>
      </c>
      <c r="C34" s="10">
        <v>463</v>
      </c>
      <c r="D34" s="208">
        <v>0.021033025939217735</v>
      </c>
      <c r="E34" s="10">
        <v>443</v>
      </c>
      <c r="F34" s="208">
        <v>0.01861892153154289</v>
      </c>
      <c r="G34" s="10">
        <v>355</v>
      </c>
      <c r="H34" s="208">
        <v>0.01717464925012095</v>
      </c>
      <c r="I34" s="10">
        <v>388</v>
      </c>
      <c r="J34" s="208">
        <v>0.0186789909493549</v>
      </c>
      <c r="K34" s="10">
        <v>327</v>
      </c>
      <c r="L34" s="208">
        <v>0.014632836622365418</v>
      </c>
      <c r="M34" s="10">
        <v>392</v>
      </c>
      <c r="N34" s="208">
        <v>0.015917488934908842</v>
      </c>
      <c r="O34" s="10">
        <v>362</v>
      </c>
      <c r="P34" s="208">
        <v>0.014842756980606012</v>
      </c>
      <c r="Q34" s="10">
        <v>455</v>
      </c>
      <c r="R34" s="208">
        <v>0.01721593703885883</v>
      </c>
      <c r="S34" s="10">
        <v>321</v>
      </c>
      <c r="T34" s="208">
        <v>0.017912946428571427</v>
      </c>
      <c r="U34" s="10">
        <v>323</v>
      </c>
      <c r="V34" s="208">
        <v>0.01563407550822846</v>
      </c>
      <c r="W34" s="209">
        <v>0.006230529595015576</v>
      </c>
      <c r="X34" s="73"/>
    </row>
    <row r="35" spans="1:24" ht="15">
      <c r="A35" s="206">
        <v>52</v>
      </c>
      <c r="B35" s="207" t="s">
        <v>66</v>
      </c>
      <c r="C35" s="10">
        <v>2962</v>
      </c>
      <c r="D35" s="208">
        <v>0.13455685276881843</v>
      </c>
      <c r="E35" s="10">
        <v>4377</v>
      </c>
      <c r="F35" s="208">
        <v>0.1839616693985626</v>
      </c>
      <c r="G35" s="10">
        <v>2564</v>
      </c>
      <c r="H35" s="208">
        <v>0.12404450895016933</v>
      </c>
      <c r="I35" s="10">
        <v>2472</v>
      </c>
      <c r="J35" s="208">
        <v>0.11900635470826113</v>
      </c>
      <c r="K35" s="10">
        <v>2556</v>
      </c>
      <c r="L35" s="208">
        <v>0.11437776882803058</v>
      </c>
      <c r="M35" s="10">
        <v>3292</v>
      </c>
      <c r="N35" s="208">
        <v>0.13367442238193852</v>
      </c>
      <c r="O35" s="10">
        <v>2911</v>
      </c>
      <c r="P35" s="208">
        <v>0.11935708721144779</v>
      </c>
      <c r="Q35" s="10">
        <v>3312</v>
      </c>
      <c r="R35" s="208">
        <v>0.12531688675318778</v>
      </c>
      <c r="S35" s="10">
        <v>1792</v>
      </c>
      <c r="T35" s="208">
        <v>0.1</v>
      </c>
      <c r="U35" s="10">
        <v>2502</v>
      </c>
      <c r="V35" s="208">
        <v>0.1211035818005808</v>
      </c>
      <c r="W35" s="209">
        <v>0.39620535714285715</v>
      </c>
      <c r="X35" s="73"/>
    </row>
    <row r="36" spans="1:24" ht="15">
      <c r="A36" s="206">
        <v>59</v>
      </c>
      <c r="B36" s="207" t="s">
        <v>67</v>
      </c>
      <c r="C36" s="10">
        <v>137</v>
      </c>
      <c r="D36" s="208">
        <v>0.0062235951483214464</v>
      </c>
      <c r="E36" s="10">
        <v>114</v>
      </c>
      <c r="F36" s="208">
        <v>0.004791325179674694</v>
      </c>
      <c r="G36" s="10">
        <v>110</v>
      </c>
      <c r="H36" s="208">
        <v>0.005321722302854378</v>
      </c>
      <c r="I36" s="10">
        <v>143</v>
      </c>
      <c r="J36" s="208">
        <v>0.006884267282880801</v>
      </c>
      <c r="K36" s="10">
        <v>134</v>
      </c>
      <c r="L36" s="208">
        <v>0.0059963306036604465</v>
      </c>
      <c r="M36" s="10">
        <v>141</v>
      </c>
      <c r="N36" s="208">
        <v>0.005725423315872822</v>
      </c>
      <c r="O36" s="10">
        <v>148</v>
      </c>
      <c r="P36" s="208">
        <v>0.006068309483783673</v>
      </c>
      <c r="Q36" s="10">
        <v>165</v>
      </c>
      <c r="R36" s="208">
        <v>0.006243142003102653</v>
      </c>
      <c r="S36" s="10">
        <v>132</v>
      </c>
      <c r="T36" s="208">
        <v>0.0073660714285714276</v>
      </c>
      <c r="U36" s="10">
        <v>121</v>
      </c>
      <c r="V36" s="208">
        <v>0.005856727976766699</v>
      </c>
      <c r="W36" s="209">
        <v>-0.08333333333333333</v>
      </c>
      <c r="X36" s="73"/>
    </row>
    <row r="37" spans="1:24" ht="28.5">
      <c r="A37" s="206">
        <v>60</v>
      </c>
      <c r="B37" s="207" t="s">
        <v>68</v>
      </c>
      <c r="C37" s="10">
        <v>72</v>
      </c>
      <c r="D37" s="208">
        <v>0.003270794530504702</v>
      </c>
      <c r="E37" s="10">
        <v>94</v>
      </c>
      <c r="F37" s="208">
        <v>0.003950741814819485</v>
      </c>
      <c r="G37" s="10">
        <v>87</v>
      </c>
      <c r="H37" s="208">
        <v>0.00420899854862119</v>
      </c>
      <c r="I37" s="10">
        <v>92</v>
      </c>
      <c r="J37" s="208">
        <v>0.004429039091084152</v>
      </c>
      <c r="K37" s="10">
        <v>89</v>
      </c>
      <c r="L37" s="208">
        <v>0.0039826374904908925</v>
      </c>
      <c r="M37" s="10">
        <v>84</v>
      </c>
      <c r="N37" s="208">
        <v>0.0034108904860518942</v>
      </c>
      <c r="O37" s="10">
        <v>93</v>
      </c>
      <c r="P37" s="208">
        <v>0.0038131944729181185</v>
      </c>
      <c r="Q37" s="10">
        <v>92</v>
      </c>
      <c r="R37" s="208">
        <v>0.003481024632032994</v>
      </c>
      <c r="S37" s="10">
        <v>72</v>
      </c>
      <c r="T37" s="208">
        <v>0.0040178571428571425</v>
      </c>
      <c r="U37" s="10">
        <v>63</v>
      </c>
      <c r="V37" s="208">
        <v>0.003049370764762827</v>
      </c>
      <c r="W37" s="209">
        <v>-0.125</v>
      </c>
      <c r="X37" s="73"/>
    </row>
    <row r="38" spans="1:24" ht="15">
      <c r="A38" s="206">
        <v>61</v>
      </c>
      <c r="B38" s="207" t="s">
        <v>69</v>
      </c>
      <c r="C38" s="10">
        <v>4</v>
      </c>
      <c r="D38" s="208">
        <v>0.0001817108072502612</v>
      </c>
      <c r="E38" s="10">
        <v>10</v>
      </c>
      <c r="F38" s="208">
        <v>0.00042029168242760476</v>
      </c>
      <c r="G38" s="10">
        <v>5</v>
      </c>
      <c r="H38" s="208">
        <v>0.00024189646831156264</v>
      </c>
      <c r="I38" s="10">
        <v>11</v>
      </c>
      <c r="J38" s="208">
        <v>0.0005295590217600616</v>
      </c>
      <c r="K38" s="10">
        <v>6</v>
      </c>
      <c r="L38" s="208">
        <v>0.0002684924150892737</v>
      </c>
      <c r="M38" s="10">
        <v>6</v>
      </c>
      <c r="N38" s="208">
        <v>0.00024363503471799245</v>
      </c>
      <c r="O38" s="10">
        <v>6</v>
      </c>
      <c r="P38" s="208">
        <v>0.00024601254663987864</v>
      </c>
      <c r="Q38" s="10">
        <v>3</v>
      </c>
      <c r="R38" s="208">
        <v>0.00011351167278368459</v>
      </c>
      <c r="S38" s="10">
        <v>4</v>
      </c>
      <c r="T38" s="208">
        <v>0.0002232142857142857</v>
      </c>
      <c r="U38" s="10">
        <v>4</v>
      </c>
      <c r="V38" s="208">
        <v>0.0001936108422071636</v>
      </c>
      <c r="W38" s="209">
        <v>0</v>
      </c>
      <c r="X38" s="73"/>
    </row>
    <row r="39" spans="1:24" ht="15">
      <c r="A39" s="206">
        <v>62</v>
      </c>
      <c r="B39" s="207" t="s">
        <v>70</v>
      </c>
      <c r="C39" s="10">
        <v>5</v>
      </c>
      <c r="D39" s="208">
        <v>0.0002271385090628265</v>
      </c>
      <c r="E39" s="10">
        <v>8</v>
      </c>
      <c r="F39" s="208">
        <v>0.0003362333459420838</v>
      </c>
      <c r="G39" s="10">
        <v>7</v>
      </c>
      <c r="H39" s="208">
        <v>0.0003386550556361877</v>
      </c>
      <c r="I39" s="10">
        <v>11</v>
      </c>
      <c r="J39" s="208">
        <v>0.0005295590217600616</v>
      </c>
      <c r="K39" s="10">
        <v>10</v>
      </c>
      <c r="L39" s="208">
        <v>0.0004474873584821229</v>
      </c>
      <c r="M39" s="10">
        <v>10</v>
      </c>
      <c r="N39" s="208">
        <v>0.00040605839119665406</v>
      </c>
      <c r="O39" s="10">
        <v>6</v>
      </c>
      <c r="P39" s="208">
        <v>0.00024601254663987864</v>
      </c>
      <c r="Q39" s="10">
        <v>5</v>
      </c>
      <c r="R39" s="208">
        <v>0.00018918612130614098</v>
      </c>
      <c r="S39" s="10">
        <v>4</v>
      </c>
      <c r="T39" s="208">
        <v>0.0002232142857142857</v>
      </c>
      <c r="U39" s="10">
        <v>9</v>
      </c>
      <c r="V39" s="208">
        <v>0.0004356243949661181</v>
      </c>
      <c r="W39" s="209">
        <v>1.25</v>
      </c>
      <c r="X39" s="73"/>
    </row>
    <row r="40" spans="1:24" ht="15">
      <c r="A40" s="206">
        <v>63</v>
      </c>
      <c r="B40" s="207" t="s">
        <v>71</v>
      </c>
      <c r="C40" s="10">
        <v>1970</v>
      </c>
      <c r="D40" s="208">
        <v>0.08949257257075365</v>
      </c>
      <c r="E40" s="10">
        <v>1955</v>
      </c>
      <c r="F40" s="208">
        <v>0.08216702391459672</v>
      </c>
      <c r="G40" s="10">
        <v>1944</v>
      </c>
      <c r="H40" s="208">
        <v>0.09404934687953556</v>
      </c>
      <c r="I40" s="10">
        <v>1981</v>
      </c>
      <c r="J40" s="208">
        <v>0.095368765646062</v>
      </c>
      <c r="K40" s="10">
        <v>2005</v>
      </c>
      <c r="L40" s="208">
        <v>0.08972121537566563</v>
      </c>
      <c r="M40" s="10">
        <v>2074</v>
      </c>
      <c r="N40" s="208">
        <v>0.08421651033418605</v>
      </c>
      <c r="O40" s="10">
        <v>2281</v>
      </c>
      <c r="P40" s="208">
        <v>0.09352576981426053</v>
      </c>
      <c r="Q40" s="10">
        <v>2394</v>
      </c>
      <c r="R40" s="208">
        <v>0.0905823148813803</v>
      </c>
      <c r="S40" s="10">
        <v>1895</v>
      </c>
      <c r="T40" s="208">
        <v>0.10574776785714286</v>
      </c>
      <c r="U40" s="10">
        <v>1893</v>
      </c>
      <c r="V40" s="208">
        <v>0.09162633107454017</v>
      </c>
      <c r="W40" s="209">
        <v>-0.0010554089709762533</v>
      </c>
      <c r="X40" s="73"/>
    </row>
    <row r="41" spans="1:24" ht="15">
      <c r="A41" s="206">
        <v>64</v>
      </c>
      <c r="B41" s="207" t="s">
        <v>72</v>
      </c>
      <c r="C41" s="10">
        <v>589</v>
      </c>
      <c r="D41" s="208">
        <v>0.026756916367600962</v>
      </c>
      <c r="E41" s="10">
        <v>510</v>
      </c>
      <c r="F41" s="208">
        <v>0.021434875803807842</v>
      </c>
      <c r="G41" s="10">
        <v>549</v>
      </c>
      <c r="H41" s="208">
        <v>0.02656023222060958</v>
      </c>
      <c r="I41" s="10">
        <v>603</v>
      </c>
      <c r="J41" s="208">
        <v>0.02902946273830156</v>
      </c>
      <c r="K41" s="10">
        <v>591</v>
      </c>
      <c r="L41" s="208">
        <v>0.026446502886293462</v>
      </c>
      <c r="M41" s="10">
        <v>684</v>
      </c>
      <c r="N41" s="208">
        <v>0.027774393957851144</v>
      </c>
      <c r="O41" s="10">
        <v>637</v>
      </c>
      <c r="P41" s="208">
        <v>0.026118332034933786</v>
      </c>
      <c r="Q41" s="10">
        <v>720</v>
      </c>
      <c r="R41" s="208">
        <v>0.027242801468084304</v>
      </c>
      <c r="S41" s="10">
        <v>521</v>
      </c>
      <c r="T41" s="208">
        <v>0.029073660714285715</v>
      </c>
      <c r="U41" s="10">
        <v>550</v>
      </c>
      <c r="V41" s="208">
        <v>0.02662149080348499</v>
      </c>
      <c r="W41" s="209">
        <v>0.05566218809980806</v>
      </c>
      <c r="X41" s="73"/>
    </row>
    <row r="42" spans="1:24" ht="15">
      <c r="A42" s="206">
        <v>69</v>
      </c>
      <c r="B42" s="207" t="s">
        <v>73</v>
      </c>
      <c r="C42" s="10">
        <v>82</v>
      </c>
      <c r="D42" s="208">
        <v>0.0037250715486303546</v>
      </c>
      <c r="E42" s="10">
        <v>85</v>
      </c>
      <c r="F42" s="208">
        <v>0.0035724793006346404</v>
      </c>
      <c r="G42" s="10">
        <v>87</v>
      </c>
      <c r="H42" s="208">
        <v>0.00420899854862119</v>
      </c>
      <c r="I42" s="10">
        <v>65</v>
      </c>
      <c r="J42" s="208">
        <v>0.003129212401309455</v>
      </c>
      <c r="K42" s="10">
        <v>75</v>
      </c>
      <c r="L42" s="208">
        <v>0.0033561551886159215</v>
      </c>
      <c r="M42" s="10">
        <v>83</v>
      </c>
      <c r="N42" s="208">
        <v>0.003370284646932229</v>
      </c>
      <c r="O42" s="10">
        <v>81</v>
      </c>
      <c r="P42" s="208">
        <v>0.0033211693796383625</v>
      </c>
      <c r="Q42" s="10">
        <v>81</v>
      </c>
      <c r="R42" s="208">
        <v>0.003064815165159484</v>
      </c>
      <c r="S42" s="10">
        <v>53</v>
      </c>
      <c r="T42" s="208">
        <v>0.0029575892857142856</v>
      </c>
      <c r="U42" s="10">
        <v>62</v>
      </c>
      <c r="V42" s="208">
        <v>0.0030009680542110364</v>
      </c>
      <c r="W42" s="209">
        <v>0.16981132075471697</v>
      </c>
      <c r="X42" s="73"/>
    </row>
    <row r="43" spans="1:24" ht="28.5">
      <c r="A43" s="206">
        <v>70</v>
      </c>
      <c r="B43" s="207" t="s">
        <v>74</v>
      </c>
      <c r="C43" s="10">
        <v>135</v>
      </c>
      <c r="D43" s="208">
        <v>0.006132739744696316</v>
      </c>
      <c r="E43" s="10">
        <v>120</v>
      </c>
      <c r="F43" s="208">
        <v>0.005043500189131257</v>
      </c>
      <c r="G43" s="10">
        <v>134</v>
      </c>
      <c r="H43" s="208">
        <v>0.006482825350749879</v>
      </c>
      <c r="I43" s="10">
        <v>88</v>
      </c>
      <c r="J43" s="208">
        <v>0.004236472174080493</v>
      </c>
      <c r="K43" s="10">
        <v>101</v>
      </c>
      <c r="L43" s="208">
        <v>0.004519622320669441</v>
      </c>
      <c r="M43" s="10">
        <v>113</v>
      </c>
      <c r="N43" s="208">
        <v>0.0045884598205221915</v>
      </c>
      <c r="O43" s="10">
        <v>116</v>
      </c>
      <c r="P43" s="208">
        <v>0.0047562425683709865</v>
      </c>
      <c r="Q43" s="10">
        <v>102</v>
      </c>
      <c r="R43" s="208">
        <v>0.003859396874645276</v>
      </c>
      <c r="S43" s="10">
        <v>74</v>
      </c>
      <c r="T43" s="208">
        <v>0.004129464285714286</v>
      </c>
      <c r="U43" s="10">
        <v>84</v>
      </c>
      <c r="V43" s="208">
        <v>0.004065827686350436</v>
      </c>
      <c r="W43" s="209">
        <v>0.13513513513513514</v>
      </c>
      <c r="X43" s="73"/>
    </row>
    <row r="44" spans="1:24" ht="15">
      <c r="A44" s="206">
        <v>71</v>
      </c>
      <c r="B44" s="207" t="s">
        <v>75</v>
      </c>
      <c r="C44" s="10">
        <v>23</v>
      </c>
      <c r="D44" s="208">
        <v>0.001044837141689002</v>
      </c>
      <c r="E44" s="10">
        <v>16</v>
      </c>
      <c r="F44" s="208">
        <v>0.0006724666918841676</v>
      </c>
      <c r="G44" s="10">
        <v>17</v>
      </c>
      <c r="H44" s="208">
        <v>0.000822447992259313</v>
      </c>
      <c r="I44" s="10">
        <v>13</v>
      </c>
      <c r="J44" s="208">
        <v>0.000625842480261891</v>
      </c>
      <c r="K44" s="10">
        <v>19</v>
      </c>
      <c r="L44" s="208">
        <v>0.0008502259811160334</v>
      </c>
      <c r="M44" s="10">
        <v>9</v>
      </c>
      <c r="N44" s="208">
        <v>0.0003654525520769886</v>
      </c>
      <c r="O44" s="10">
        <v>16</v>
      </c>
      <c r="P44" s="208">
        <v>0.000656033457706343</v>
      </c>
      <c r="Q44" s="10">
        <v>10</v>
      </c>
      <c r="R44" s="208">
        <v>0.00037837224261228196</v>
      </c>
      <c r="S44" s="10">
        <v>19</v>
      </c>
      <c r="T44" s="208">
        <v>0.001060267857142857</v>
      </c>
      <c r="U44" s="10">
        <v>9</v>
      </c>
      <c r="V44" s="208">
        <v>0.0004356243949661181</v>
      </c>
      <c r="W44" s="209">
        <v>-0.5263157894736842</v>
      </c>
      <c r="X44" s="73"/>
    </row>
    <row r="45" spans="1:24" ht="15">
      <c r="A45" s="206">
        <v>72</v>
      </c>
      <c r="B45" s="207" t="s">
        <v>76</v>
      </c>
      <c r="C45" s="10">
        <v>26</v>
      </c>
      <c r="D45" s="208">
        <v>0.001181120247126698</v>
      </c>
      <c r="E45" s="10">
        <v>24</v>
      </c>
      <c r="F45" s="208">
        <v>0.0010087000378262514</v>
      </c>
      <c r="G45" s="10">
        <v>24</v>
      </c>
      <c r="H45" s="208">
        <v>0.0011611030478955006</v>
      </c>
      <c r="I45" s="10">
        <v>17</v>
      </c>
      <c r="J45" s="208">
        <v>0.0008184093972655498</v>
      </c>
      <c r="K45" s="10">
        <v>35</v>
      </c>
      <c r="L45" s="208">
        <v>0.0015662057546874304</v>
      </c>
      <c r="M45" s="10">
        <v>24</v>
      </c>
      <c r="N45" s="208">
        <v>0.0009745401388719698</v>
      </c>
      <c r="O45" s="10">
        <v>32</v>
      </c>
      <c r="P45" s="208">
        <v>0.001312066915412686</v>
      </c>
      <c r="Q45" s="10">
        <v>21</v>
      </c>
      <c r="R45" s="208">
        <v>0.0007945817094857921</v>
      </c>
      <c r="S45" s="10">
        <v>14</v>
      </c>
      <c r="T45" s="208">
        <v>0.00078125</v>
      </c>
      <c r="U45" s="10">
        <v>12</v>
      </c>
      <c r="V45" s="208">
        <v>0.0005808325266214906</v>
      </c>
      <c r="W45" s="209">
        <v>-0.14285714285714285</v>
      </c>
      <c r="X45" s="73"/>
    </row>
    <row r="46" spans="1:24" ht="15">
      <c r="A46" s="206">
        <v>73</v>
      </c>
      <c r="B46" s="207" t="s">
        <v>77</v>
      </c>
      <c r="C46" s="10">
        <v>1</v>
      </c>
      <c r="D46" s="208">
        <v>4.54277018125653E-05</v>
      </c>
      <c r="E46" s="10">
        <v>6</v>
      </c>
      <c r="F46" s="208">
        <v>0.00025217500945656286</v>
      </c>
      <c r="G46" s="10">
        <v>4</v>
      </c>
      <c r="H46" s="208">
        <v>0.00019351717464925012</v>
      </c>
      <c r="I46" s="10">
        <v>1</v>
      </c>
      <c r="J46" s="208">
        <v>4.814172925091469E-05</v>
      </c>
      <c r="K46" s="10">
        <v>8</v>
      </c>
      <c r="L46" s="208">
        <v>0.0003579898867856984</v>
      </c>
      <c r="M46" s="10">
        <v>6</v>
      </c>
      <c r="N46" s="208">
        <v>0.00024363503471799245</v>
      </c>
      <c r="O46" s="10">
        <v>3</v>
      </c>
      <c r="P46" s="208">
        <v>0.00012300627331993932</v>
      </c>
      <c r="Q46" s="10">
        <v>9</v>
      </c>
      <c r="R46" s="208">
        <v>0.00034053501835105374</v>
      </c>
      <c r="S46" s="10">
        <v>4</v>
      </c>
      <c r="T46" s="208">
        <v>0.0002232142857142857</v>
      </c>
      <c r="U46" s="10">
        <v>2</v>
      </c>
      <c r="V46" s="208">
        <v>9.68054211035818E-05</v>
      </c>
      <c r="W46" s="209">
        <v>-0.5</v>
      </c>
      <c r="X46" s="73"/>
    </row>
    <row r="47" spans="1:24" ht="15">
      <c r="A47" s="206">
        <v>74</v>
      </c>
      <c r="B47" s="207" t="s">
        <v>78</v>
      </c>
      <c r="C47" s="10">
        <v>22</v>
      </c>
      <c r="D47" s="208">
        <v>0.0009994094398764366</v>
      </c>
      <c r="E47" s="10">
        <v>17</v>
      </c>
      <c r="F47" s="208">
        <v>0.0007144958601269281</v>
      </c>
      <c r="G47" s="10">
        <v>16</v>
      </c>
      <c r="H47" s="208">
        <v>0.0007740686985970005</v>
      </c>
      <c r="I47" s="10">
        <v>18</v>
      </c>
      <c r="J47" s="208">
        <v>0.0008665511265164644</v>
      </c>
      <c r="K47" s="10">
        <v>11</v>
      </c>
      <c r="L47" s="208">
        <v>0.0004922360943303352</v>
      </c>
      <c r="M47" s="10">
        <v>25</v>
      </c>
      <c r="N47" s="208">
        <v>0.0010151459779916352</v>
      </c>
      <c r="O47" s="10">
        <v>24</v>
      </c>
      <c r="P47" s="208">
        <v>0.0009840501865595146</v>
      </c>
      <c r="Q47" s="10">
        <v>24</v>
      </c>
      <c r="R47" s="208">
        <v>0.0009080933822694767</v>
      </c>
      <c r="S47" s="10">
        <v>5</v>
      </c>
      <c r="T47" s="208">
        <v>0.00027901785714285713</v>
      </c>
      <c r="U47" s="10">
        <v>19</v>
      </c>
      <c r="V47" s="208">
        <v>0.0009196515004840271</v>
      </c>
      <c r="W47" s="209">
        <v>2.8</v>
      </c>
      <c r="X47" s="73"/>
    </row>
    <row r="48" spans="1:24" ht="15">
      <c r="A48" s="206">
        <v>75</v>
      </c>
      <c r="B48" s="207" t="s">
        <v>79</v>
      </c>
      <c r="C48" s="10">
        <v>423</v>
      </c>
      <c r="D48" s="208">
        <v>0.019215917866715122</v>
      </c>
      <c r="E48" s="10">
        <v>464</v>
      </c>
      <c r="F48" s="208">
        <v>0.01950153406464086</v>
      </c>
      <c r="G48" s="10">
        <v>353</v>
      </c>
      <c r="H48" s="208">
        <v>0.017077890662796323</v>
      </c>
      <c r="I48" s="10">
        <v>297</v>
      </c>
      <c r="J48" s="208">
        <v>0.014298093587521665</v>
      </c>
      <c r="K48" s="10">
        <v>348</v>
      </c>
      <c r="L48" s="208">
        <v>0.015572560075177875</v>
      </c>
      <c r="M48" s="10">
        <v>341</v>
      </c>
      <c r="N48" s="208">
        <v>0.013846591139805903</v>
      </c>
      <c r="O48" s="10">
        <v>329</v>
      </c>
      <c r="P48" s="208">
        <v>0.013489687974086678</v>
      </c>
      <c r="Q48" s="10">
        <v>267</v>
      </c>
      <c r="R48" s="208">
        <v>0.01010253887774793</v>
      </c>
      <c r="S48" s="10">
        <v>189</v>
      </c>
      <c r="T48" s="208">
        <v>0.010546875</v>
      </c>
      <c r="U48" s="10">
        <v>242</v>
      </c>
      <c r="V48" s="208">
        <v>0.011713455953533397</v>
      </c>
      <c r="W48" s="209">
        <v>0.2804232804232804</v>
      </c>
      <c r="X48" s="73"/>
    </row>
    <row r="49" spans="1:24" ht="15">
      <c r="A49" s="206">
        <v>79</v>
      </c>
      <c r="B49" s="207" t="s">
        <v>80</v>
      </c>
      <c r="C49" s="10">
        <v>57</v>
      </c>
      <c r="D49" s="208">
        <v>0.002589379003316222</v>
      </c>
      <c r="E49" s="10">
        <v>51</v>
      </c>
      <c r="F49" s="208">
        <v>0.002143487580380784</v>
      </c>
      <c r="G49" s="10">
        <v>59</v>
      </c>
      <c r="H49" s="208">
        <v>0.002854378326076439</v>
      </c>
      <c r="I49" s="10">
        <v>66</v>
      </c>
      <c r="J49" s="208">
        <v>0.0031773541305603697</v>
      </c>
      <c r="K49" s="10">
        <v>48</v>
      </c>
      <c r="L49" s="208">
        <v>0.0021479393207141898</v>
      </c>
      <c r="M49" s="10">
        <v>64</v>
      </c>
      <c r="N49" s="208">
        <v>0.0025987737036585862</v>
      </c>
      <c r="O49" s="10">
        <v>68</v>
      </c>
      <c r="P49" s="208">
        <v>0.0027881421952519582</v>
      </c>
      <c r="Q49" s="10">
        <v>50</v>
      </c>
      <c r="R49" s="208">
        <v>0.0018918612130614102</v>
      </c>
      <c r="S49" s="10">
        <v>42</v>
      </c>
      <c r="T49" s="208">
        <v>0.00234375</v>
      </c>
      <c r="U49" s="10">
        <v>52</v>
      </c>
      <c r="V49" s="208">
        <v>0.0025169409486931267</v>
      </c>
      <c r="W49" s="209">
        <v>0.23809523809523808</v>
      </c>
      <c r="X49" s="73"/>
    </row>
    <row r="50" spans="1:24" ht="15">
      <c r="A50" s="206">
        <v>80</v>
      </c>
      <c r="B50" s="207" t="s">
        <v>81</v>
      </c>
      <c r="C50" s="10">
        <v>126</v>
      </c>
      <c r="D50" s="208">
        <v>0.005723890428383228</v>
      </c>
      <c r="E50" s="10">
        <v>115</v>
      </c>
      <c r="F50" s="208">
        <v>0.004833354347917455</v>
      </c>
      <c r="G50" s="10">
        <v>105</v>
      </c>
      <c r="H50" s="208">
        <v>0.0050798258345428155</v>
      </c>
      <c r="I50" s="10">
        <v>110</v>
      </c>
      <c r="J50" s="208">
        <v>0.0052955902176006165</v>
      </c>
      <c r="K50" s="10">
        <v>133</v>
      </c>
      <c r="L50" s="208">
        <v>0.0059515818678122345</v>
      </c>
      <c r="M50" s="10">
        <v>102</v>
      </c>
      <c r="N50" s="208">
        <v>0.004141795590205871</v>
      </c>
      <c r="O50" s="10">
        <v>130</v>
      </c>
      <c r="P50" s="208">
        <v>0.005330271843864037</v>
      </c>
      <c r="Q50" s="10">
        <v>110</v>
      </c>
      <c r="R50" s="208">
        <v>0.004162094668735101</v>
      </c>
      <c r="S50" s="10">
        <v>82</v>
      </c>
      <c r="T50" s="208">
        <v>0.004575892857142857</v>
      </c>
      <c r="U50" s="10">
        <v>86</v>
      </c>
      <c r="V50" s="208">
        <v>0.0041626331074540186</v>
      </c>
      <c r="W50" s="209">
        <v>0.04878048780487805</v>
      </c>
      <c r="X50" s="73"/>
    </row>
    <row r="51" spans="1:24" ht="15">
      <c r="A51" s="206">
        <v>81</v>
      </c>
      <c r="B51" s="207" t="s">
        <v>82</v>
      </c>
      <c r="C51" s="10">
        <v>192</v>
      </c>
      <c r="D51" s="208">
        <v>0.008722118748012538</v>
      </c>
      <c r="E51" s="10">
        <v>184</v>
      </c>
      <c r="F51" s="208">
        <v>0.007733366956667927</v>
      </c>
      <c r="G51" s="10">
        <v>198</v>
      </c>
      <c r="H51" s="208">
        <v>0.009579100145137881</v>
      </c>
      <c r="I51" s="10">
        <v>203</v>
      </c>
      <c r="J51" s="208">
        <v>0.009772771037935682</v>
      </c>
      <c r="K51" s="10">
        <v>198</v>
      </c>
      <c r="L51" s="208">
        <v>0.008860249697946031</v>
      </c>
      <c r="M51" s="10">
        <v>202</v>
      </c>
      <c r="N51" s="208">
        <v>0.008202379502172412</v>
      </c>
      <c r="O51" s="10">
        <v>250</v>
      </c>
      <c r="P51" s="208">
        <v>0.01025052277666161</v>
      </c>
      <c r="Q51" s="10">
        <v>268</v>
      </c>
      <c r="R51" s="208">
        <v>0.010140376102009156</v>
      </c>
      <c r="S51" s="10">
        <v>168</v>
      </c>
      <c r="T51" s="208">
        <v>0.009375</v>
      </c>
      <c r="U51" s="10">
        <v>192</v>
      </c>
      <c r="V51" s="208">
        <v>0.00929332042594385</v>
      </c>
      <c r="W51" s="209">
        <v>0.14285714285714285</v>
      </c>
      <c r="X51" s="73"/>
    </row>
    <row r="52" spans="1:24" ht="28.5">
      <c r="A52" s="206">
        <v>82</v>
      </c>
      <c r="B52" s="207" t="s">
        <v>83</v>
      </c>
      <c r="C52" s="10">
        <v>26</v>
      </c>
      <c r="D52" s="208">
        <v>0.001181120247126698</v>
      </c>
      <c r="E52" s="10">
        <v>18</v>
      </c>
      <c r="F52" s="208">
        <v>0.0007565250283696885</v>
      </c>
      <c r="G52" s="10">
        <v>12</v>
      </c>
      <c r="H52" s="208">
        <v>0.0005805515239477503</v>
      </c>
      <c r="I52" s="10">
        <v>13</v>
      </c>
      <c r="J52" s="208">
        <v>0.000625842480261891</v>
      </c>
      <c r="K52" s="10">
        <v>8</v>
      </c>
      <c r="L52" s="208">
        <v>0.0003579898867856984</v>
      </c>
      <c r="M52" s="10">
        <v>9</v>
      </c>
      <c r="N52" s="208">
        <v>0.0003654525520769886</v>
      </c>
      <c r="O52" s="10">
        <v>11</v>
      </c>
      <c r="P52" s="208">
        <v>0.00045102300217311086</v>
      </c>
      <c r="Q52" s="10">
        <v>14</v>
      </c>
      <c r="R52" s="208">
        <v>0.0005297211396571946</v>
      </c>
      <c r="S52" s="10">
        <v>4</v>
      </c>
      <c r="T52" s="208">
        <v>0.0002232142857142857</v>
      </c>
      <c r="U52" s="10">
        <v>13</v>
      </c>
      <c r="V52" s="208">
        <v>0.0006292352371732817</v>
      </c>
      <c r="W52" s="209">
        <v>2.25</v>
      </c>
      <c r="X52" s="73"/>
    </row>
    <row r="53" spans="1:24" ht="42.75">
      <c r="A53" s="206">
        <v>83</v>
      </c>
      <c r="B53" s="207" t="s">
        <v>84</v>
      </c>
      <c r="C53" s="10">
        <v>233</v>
      </c>
      <c r="D53" s="208">
        <v>0.010584654522327715</v>
      </c>
      <c r="E53" s="10">
        <v>189</v>
      </c>
      <c r="F53" s="208">
        <v>0.00794351279788173</v>
      </c>
      <c r="G53" s="10">
        <v>139</v>
      </c>
      <c r="H53" s="208">
        <v>0.006724721819061441</v>
      </c>
      <c r="I53" s="10">
        <v>139</v>
      </c>
      <c r="J53" s="208">
        <v>0.006691700365877142</v>
      </c>
      <c r="K53" s="10">
        <v>134</v>
      </c>
      <c r="L53" s="208">
        <v>0.0059963306036604465</v>
      </c>
      <c r="M53" s="10">
        <v>152</v>
      </c>
      <c r="N53" s="208">
        <v>0.006172087546189142</v>
      </c>
      <c r="O53" s="10">
        <v>124</v>
      </c>
      <c r="P53" s="208">
        <v>0.005084259297224158</v>
      </c>
      <c r="Q53" s="10">
        <v>130</v>
      </c>
      <c r="R53" s="208">
        <v>0.004918839153959665</v>
      </c>
      <c r="S53" s="10">
        <v>73</v>
      </c>
      <c r="T53" s="208">
        <v>0.0040736607142857146</v>
      </c>
      <c r="U53" s="10">
        <v>78</v>
      </c>
      <c r="V53" s="208">
        <v>0.0037754114230396903</v>
      </c>
      <c r="W53" s="209">
        <v>0.0684931506849315</v>
      </c>
      <c r="X53" s="73"/>
    </row>
    <row r="54" spans="1:24" ht="15">
      <c r="A54" s="206">
        <v>84</v>
      </c>
      <c r="B54" s="207" t="s">
        <v>85</v>
      </c>
      <c r="C54" s="10">
        <v>48</v>
      </c>
      <c r="D54" s="208">
        <v>0.0021805296870031346</v>
      </c>
      <c r="E54" s="10">
        <v>61</v>
      </c>
      <c r="F54" s="208">
        <v>0.002563779262808389</v>
      </c>
      <c r="G54" s="10">
        <v>39</v>
      </c>
      <c r="H54" s="208">
        <v>0.0018867924528301887</v>
      </c>
      <c r="I54" s="10">
        <v>39</v>
      </c>
      <c r="J54" s="208">
        <v>0.001877527440785673</v>
      </c>
      <c r="K54" s="10">
        <v>45</v>
      </c>
      <c r="L54" s="208">
        <v>0.0020136931131695536</v>
      </c>
      <c r="M54" s="10">
        <v>46</v>
      </c>
      <c r="N54" s="208">
        <v>0.0018678685995046087</v>
      </c>
      <c r="O54" s="10">
        <v>68</v>
      </c>
      <c r="P54" s="208">
        <v>0.0027881421952519582</v>
      </c>
      <c r="Q54" s="10">
        <v>62</v>
      </c>
      <c r="R54" s="208">
        <v>0.002345907904196148</v>
      </c>
      <c r="S54" s="10">
        <v>60</v>
      </c>
      <c r="T54" s="208">
        <v>0.0033482142857142855</v>
      </c>
      <c r="U54" s="10">
        <v>54</v>
      </c>
      <c r="V54" s="208">
        <v>0.0026137463697967086</v>
      </c>
      <c r="W54" s="209">
        <v>-0.1</v>
      </c>
      <c r="X54" s="73"/>
    </row>
    <row r="55" spans="1:24" ht="28.5">
      <c r="A55" s="206">
        <v>85</v>
      </c>
      <c r="B55" s="207" t="s">
        <v>86</v>
      </c>
      <c r="C55" s="10">
        <v>97</v>
      </c>
      <c r="D55" s="208">
        <v>0.0044064870758188344</v>
      </c>
      <c r="E55" s="10">
        <v>149</v>
      </c>
      <c r="F55" s="208">
        <v>0.006262346068171311</v>
      </c>
      <c r="G55" s="10">
        <v>114</v>
      </c>
      <c r="H55" s="208">
        <v>0.0055152394775036286</v>
      </c>
      <c r="I55" s="10">
        <v>106</v>
      </c>
      <c r="J55" s="208">
        <v>0.005103023300596958</v>
      </c>
      <c r="K55" s="10">
        <v>108</v>
      </c>
      <c r="L55" s="208">
        <v>0.004832863471606927</v>
      </c>
      <c r="M55" s="10">
        <v>96</v>
      </c>
      <c r="N55" s="208">
        <v>0.003898160555487879</v>
      </c>
      <c r="O55" s="10">
        <v>122</v>
      </c>
      <c r="P55" s="208">
        <v>0.005002255115010865</v>
      </c>
      <c r="Q55" s="10">
        <v>102</v>
      </c>
      <c r="R55" s="208">
        <v>0.003859396874645276</v>
      </c>
      <c r="S55" s="10">
        <v>65</v>
      </c>
      <c r="T55" s="208">
        <v>0.003627232142857143</v>
      </c>
      <c r="U55" s="10">
        <v>74</v>
      </c>
      <c r="V55" s="208">
        <v>0.0035818005808325266</v>
      </c>
      <c r="W55" s="209">
        <v>0.13846153846153847</v>
      </c>
      <c r="X55" s="73"/>
    </row>
    <row r="56" spans="1:24" ht="15">
      <c r="A56" s="206">
        <v>89</v>
      </c>
      <c r="B56" s="207" t="s">
        <v>87</v>
      </c>
      <c r="C56" s="10">
        <v>83</v>
      </c>
      <c r="D56" s="208">
        <v>0.00377049925044292</v>
      </c>
      <c r="E56" s="10">
        <v>96</v>
      </c>
      <c r="F56" s="208">
        <v>0.004034800151305006</v>
      </c>
      <c r="G56" s="10">
        <v>90</v>
      </c>
      <c r="H56" s="208">
        <v>0.0043541364296081275</v>
      </c>
      <c r="I56" s="10">
        <v>57</v>
      </c>
      <c r="J56" s="208">
        <v>0.0027440785673021376</v>
      </c>
      <c r="K56" s="10">
        <v>95</v>
      </c>
      <c r="L56" s="208">
        <v>0.0042511299055801675</v>
      </c>
      <c r="M56" s="10">
        <v>85</v>
      </c>
      <c r="N56" s="208">
        <v>0.00345149632517156</v>
      </c>
      <c r="O56" s="10">
        <v>94</v>
      </c>
      <c r="P56" s="208">
        <v>0.0038541965640247642</v>
      </c>
      <c r="Q56" s="10">
        <v>86</v>
      </c>
      <c r="R56" s="208">
        <v>0.003254001286465625</v>
      </c>
      <c r="S56" s="10">
        <v>45</v>
      </c>
      <c r="T56" s="208">
        <v>0.0025111607142857145</v>
      </c>
      <c r="U56" s="10">
        <v>59</v>
      </c>
      <c r="V56" s="208">
        <v>0.0028557599225556628</v>
      </c>
      <c r="W56" s="209">
        <v>0.3111111111111111</v>
      </c>
      <c r="X56" s="73"/>
    </row>
    <row r="57" spans="1:24" ht="15.75" thickBot="1">
      <c r="A57" s="210">
        <v>99</v>
      </c>
      <c r="B57" s="211" t="s">
        <v>88</v>
      </c>
      <c r="C57" s="11">
        <v>1427</v>
      </c>
      <c r="D57" s="212">
        <v>0.06482533048653069</v>
      </c>
      <c r="E57" s="11">
        <v>1366</v>
      </c>
      <c r="F57" s="212">
        <v>0.05741184381961081</v>
      </c>
      <c r="G57" s="11">
        <v>1348</v>
      </c>
      <c r="H57" s="212">
        <v>0.0652152878567973</v>
      </c>
      <c r="I57" s="11">
        <v>1328</v>
      </c>
      <c r="J57" s="212">
        <v>0.06393221644521471</v>
      </c>
      <c r="K57" s="11">
        <v>1542</v>
      </c>
      <c r="L57" s="212">
        <v>0.06900255067794335</v>
      </c>
      <c r="M57" s="11">
        <v>1550</v>
      </c>
      <c r="N57" s="212">
        <v>0.06293905063548139</v>
      </c>
      <c r="O57" s="11">
        <v>1511</v>
      </c>
      <c r="P57" s="212">
        <v>0.061954159662142766</v>
      </c>
      <c r="Q57" s="11">
        <v>1598</v>
      </c>
      <c r="R57" s="212">
        <v>0.06046388436944266</v>
      </c>
      <c r="S57" s="11">
        <v>1037</v>
      </c>
      <c r="T57" s="212">
        <v>0.057868303571428574</v>
      </c>
      <c r="U57" s="11">
        <v>1153</v>
      </c>
      <c r="V57" s="212">
        <v>0.05580832526621491</v>
      </c>
      <c r="W57" s="213">
        <v>0.11186113789778207</v>
      </c>
      <c r="X57" s="73"/>
    </row>
    <row r="58" spans="1:26" ht="15.75" thickBot="1">
      <c r="A58" s="332" t="s">
        <v>89</v>
      </c>
      <c r="B58" s="333"/>
      <c r="C58" s="12">
        <v>22013</v>
      </c>
      <c r="D58" s="65">
        <v>1</v>
      </c>
      <c r="E58" s="12">
        <v>23793</v>
      </c>
      <c r="F58" s="65">
        <v>1</v>
      </c>
      <c r="G58" s="12">
        <v>20670</v>
      </c>
      <c r="H58" s="65">
        <v>1</v>
      </c>
      <c r="I58" s="12">
        <v>20772</v>
      </c>
      <c r="J58" s="65">
        <v>1</v>
      </c>
      <c r="K58" s="12">
        <v>22347</v>
      </c>
      <c r="L58" s="65">
        <v>1</v>
      </c>
      <c r="M58" s="12">
        <v>24627</v>
      </c>
      <c r="N58" s="65">
        <v>1</v>
      </c>
      <c r="O58" s="12">
        <v>24389</v>
      </c>
      <c r="P58" s="65">
        <v>1</v>
      </c>
      <c r="Q58" s="12">
        <v>26429</v>
      </c>
      <c r="R58" s="65">
        <v>1</v>
      </c>
      <c r="S58" s="12">
        <v>17920</v>
      </c>
      <c r="T58" s="65">
        <v>1</v>
      </c>
      <c r="U58" s="12">
        <v>20660</v>
      </c>
      <c r="V58" s="65">
        <v>1</v>
      </c>
      <c r="W58" s="60">
        <v>0.15290178571428573</v>
      </c>
      <c r="X58" s="73"/>
      <c r="Z58" s="306"/>
    </row>
    <row r="59" spans="1:23" ht="15">
      <c r="A59" s="79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14"/>
    </row>
    <row r="60" spans="1:23" ht="15">
      <c r="A60" s="74"/>
      <c r="B60" s="74"/>
      <c r="C60" s="74"/>
      <c r="D60" s="324"/>
      <c r="E60" s="74"/>
      <c r="F60" s="324"/>
      <c r="G60" s="74"/>
      <c r="H60" s="324"/>
      <c r="I60" s="74"/>
      <c r="J60" s="324"/>
      <c r="K60" s="74"/>
      <c r="L60" s="324"/>
      <c r="M60" s="74"/>
      <c r="N60" s="324"/>
      <c r="O60" s="78"/>
      <c r="P60" s="324"/>
      <c r="Q60" s="78"/>
      <c r="R60" s="324"/>
      <c r="S60" s="78"/>
      <c r="T60" s="324"/>
      <c r="U60" s="78"/>
      <c r="V60" s="324"/>
      <c r="W60" s="14"/>
    </row>
  </sheetData>
  <sheetProtection/>
  <mergeCells count="17">
    <mergeCell ref="A1:W1"/>
    <mergeCell ref="A2:W2"/>
    <mergeCell ref="I4:J4"/>
    <mergeCell ref="U4:V4"/>
    <mergeCell ref="C4:D4"/>
    <mergeCell ref="E4:F4"/>
    <mergeCell ref="G4:H4"/>
    <mergeCell ref="S4:T4"/>
    <mergeCell ref="A58:B58"/>
    <mergeCell ref="W3:W5"/>
    <mergeCell ref="A3:A5"/>
    <mergeCell ref="B3:B5"/>
    <mergeCell ref="C3:V3"/>
    <mergeCell ref="K4:L4"/>
    <mergeCell ref="M4:N4"/>
    <mergeCell ref="O4:P4"/>
    <mergeCell ref="Q4:R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60"/>
  <sheetViews>
    <sheetView zoomScale="70" zoomScaleNormal="70" zoomScalePageLayoutView="0" workbookViewId="0" topLeftCell="A1">
      <selection activeCell="A1" sqref="A1:L1"/>
    </sheetView>
  </sheetViews>
  <sheetFormatPr defaultColWidth="11.421875" defaultRowHeight="15"/>
  <cols>
    <col min="1" max="1" width="10.7109375" style="69" customWidth="1"/>
    <col min="2" max="2" width="79.7109375" style="69" bestFit="1" customWidth="1"/>
    <col min="3" max="12" width="18.140625" style="69" customWidth="1"/>
    <col min="13" max="16384" width="11.421875" style="69" customWidth="1"/>
  </cols>
  <sheetData>
    <row r="1" spans="1:12" ht="24.75" customHeight="1" thickBot="1" thickTop="1">
      <c r="A1" s="346" t="s">
        <v>315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9"/>
    </row>
    <row r="2" spans="1:12" ht="19.5" customHeight="1" thickBot="1" thickTop="1">
      <c r="A2" s="356" t="s">
        <v>32</v>
      </c>
      <c r="B2" s="364" t="s">
        <v>261</v>
      </c>
      <c r="C2" s="339" t="s">
        <v>103</v>
      </c>
      <c r="D2" s="362"/>
      <c r="E2" s="362"/>
      <c r="F2" s="362"/>
      <c r="G2" s="362"/>
      <c r="H2" s="362"/>
      <c r="I2" s="362"/>
      <c r="J2" s="342"/>
      <c r="K2" s="356" t="s">
        <v>89</v>
      </c>
      <c r="L2" s="359"/>
    </row>
    <row r="3" spans="1:12" ht="19.5" customHeight="1">
      <c r="A3" s="357"/>
      <c r="B3" s="413"/>
      <c r="C3" s="344" t="s">
        <v>91</v>
      </c>
      <c r="D3" s="345"/>
      <c r="E3" s="363" t="s">
        <v>92</v>
      </c>
      <c r="F3" s="364"/>
      <c r="G3" s="344" t="s">
        <v>93</v>
      </c>
      <c r="H3" s="345"/>
      <c r="I3" s="363" t="s">
        <v>94</v>
      </c>
      <c r="J3" s="364"/>
      <c r="K3" s="357"/>
      <c r="L3" s="360"/>
    </row>
    <row r="4" spans="1:12" ht="19.5" customHeight="1" thickBot="1">
      <c r="A4" s="358"/>
      <c r="B4" s="414"/>
      <c r="C4" s="75" t="s">
        <v>34</v>
      </c>
      <c r="D4" s="61" t="s">
        <v>35</v>
      </c>
      <c r="E4" s="156" t="s">
        <v>34</v>
      </c>
      <c r="F4" s="195" t="s">
        <v>35</v>
      </c>
      <c r="G4" s="75" t="s">
        <v>34</v>
      </c>
      <c r="H4" s="61" t="s">
        <v>35</v>
      </c>
      <c r="I4" s="156" t="s">
        <v>34</v>
      </c>
      <c r="J4" s="195" t="s">
        <v>35</v>
      </c>
      <c r="K4" s="75" t="s">
        <v>34</v>
      </c>
      <c r="L4" s="61" t="s">
        <v>35</v>
      </c>
    </row>
    <row r="5" spans="1:13" ht="28.5">
      <c r="A5" s="214">
        <v>10</v>
      </c>
      <c r="B5" s="203" t="s">
        <v>208</v>
      </c>
      <c r="C5" s="59">
        <v>0</v>
      </c>
      <c r="D5" s="170">
        <v>0</v>
      </c>
      <c r="E5" s="59">
        <v>1</v>
      </c>
      <c r="F5" s="170">
        <v>0.00011147029316687103</v>
      </c>
      <c r="G5" s="59">
        <v>0</v>
      </c>
      <c r="H5" s="170">
        <v>0</v>
      </c>
      <c r="I5" s="59">
        <v>0</v>
      </c>
      <c r="J5" s="170">
        <v>0</v>
      </c>
      <c r="K5" s="59">
        <v>1</v>
      </c>
      <c r="L5" s="170">
        <v>5.5163283318623126E-05</v>
      </c>
      <c r="M5" s="295"/>
    </row>
    <row r="6" spans="1:13" ht="15">
      <c r="A6" s="216">
        <v>11</v>
      </c>
      <c r="B6" s="207" t="s">
        <v>209</v>
      </c>
      <c r="C6" s="10">
        <v>3</v>
      </c>
      <c r="D6" s="49">
        <v>0.000459911083857121</v>
      </c>
      <c r="E6" s="10">
        <v>1</v>
      </c>
      <c r="F6" s="49">
        <v>0.00011147029316687103</v>
      </c>
      <c r="G6" s="10">
        <v>1</v>
      </c>
      <c r="H6" s="49">
        <v>0.0003856536829926726</v>
      </c>
      <c r="I6" s="10">
        <v>0</v>
      </c>
      <c r="J6" s="49">
        <v>0</v>
      </c>
      <c r="K6" s="10">
        <v>5</v>
      </c>
      <c r="L6" s="49">
        <v>0.0002758164165931156</v>
      </c>
      <c r="M6" s="295"/>
    </row>
    <row r="7" spans="1:13" ht="15">
      <c r="A7" s="216">
        <v>12</v>
      </c>
      <c r="B7" s="207" t="s">
        <v>210</v>
      </c>
      <c r="C7" s="10">
        <v>1</v>
      </c>
      <c r="D7" s="49">
        <v>0.00015330369461904033</v>
      </c>
      <c r="E7" s="10">
        <v>2</v>
      </c>
      <c r="F7" s="49">
        <v>0.00022294058633374206</v>
      </c>
      <c r="G7" s="10">
        <v>0</v>
      </c>
      <c r="H7" s="49">
        <v>0</v>
      </c>
      <c r="I7" s="10">
        <v>0</v>
      </c>
      <c r="J7" s="49">
        <v>0</v>
      </c>
      <c r="K7" s="10">
        <v>3</v>
      </c>
      <c r="L7" s="49">
        <v>0.00016548984995586939</v>
      </c>
      <c r="M7" s="295"/>
    </row>
    <row r="8" spans="1:13" ht="15">
      <c r="A8" s="216">
        <v>13</v>
      </c>
      <c r="B8" s="207" t="s">
        <v>211</v>
      </c>
      <c r="C8" s="10">
        <v>0</v>
      </c>
      <c r="D8" s="49">
        <v>0</v>
      </c>
      <c r="E8" s="10">
        <v>0</v>
      </c>
      <c r="F8" s="49">
        <v>0</v>
      </c>
      <c r="G8" s="10">
        <v>0</v>
      </c>
      <c r="H8" s="49">
        <v>0</v>
      </c>
      <c r="I8" s="10">
        <v>0</v>
      </c>
      <c r="J8" s="49">
        <v>0</v>
      </c>
      <c r="K8" s="10">
        <v>0</v>
      </c>
      <c r="L8" s="49">
        <v>0</v>
      </c>
      <c r="M8" s="295"/>
    </row>
    <row r="9" spans="1:13" ht="15">
      <c r="A9" s="216">
        <v>14</v>
      </c>
      <c r="B9" s="207" t="s">
        <v>212</v>
      </c>
      <c r="C9" s="10">
        <v>15</v>
      </c>
      <c r="D9" s="49">
        <v>0.002299555419285605</v>
      </c>
      <c r="E9" s="10">
        <v>29</v>
      </c>
      <c r="F9" s="49">
        <v>0.0032326385018392597</v>
      </c>
      <c r="G9" s="10">
        <v>3</v>
      </c>
      <c r="H9" s="49">
        <v>0.0011569610489780178</v>
      </c>
      <c r="I9" s="10">
        <v>0</v>
      </c>
      <c r="J9" s="49">
        <v>0</v>
      </c>
      <c r="K9" s="10">
        <v>47</v>
      </c>
      <c r="L9" s="49">
        <v>0.002592674315975287</v>
      </c>
      <c r="M9" s="295"/>
    </row>
    <row r="10" spans="1:13" ht="15">
      <c r="A10" s="216">
        <v>15</v>
      </c>
      <c r="B10" s="207" t="s">
        <v>213</v>
      </c>
      <c r="C10" s="10">
        <v>0</v>
      </c>
      <c r="D10" s="49">
        <v>0</v>
      </c>
      <c r="E10" s="10">
        <v>0</v>
      </c>
      <c r="F10" s="49">
        <v>0</v>
      </c>
      <c r="G10" s="10">
        <v>0</v>
      </c>
      <c r="H10" s="49">
        <v>0</v>
      </c>
      <c r="I10" s="10">
        <v>0</v>
      </c>
      <c r="J10" s="49">
        <v>0</v>
      </c>
      <c r="K10" s="10">
        <v>0</v>
      </c>
      <c r="L10" s="49">
        <v>0</v>
      </c>
      <c r="M10" s="295"/>
    </row>
    <row r="11" spans="1:13" ht="28.5">
      <c r="A11" s="216">
        <v>16</v>
      </c>
      <c r="B11" s="207" t="s">
        <v>214</v>
      </c>
      <c r="C11" s="10">
        <v>8</v>
      </c>
      <c r="D11" s="49">
        <v>0.0012264295569523226</v>
      </c>
      <c r="E11" s="10">
        <v>3</v>
      </c>
      <c r="F11" s="49">
        <v>0.00033441087950061306</v>
      </c>
      <c r="G11" s="10">
        <v>0</v>
      </c>
      <c r="H11" s="49">
        <v>0</v>
      </c>
      <c r="I11" s="10">
        <v>0</v>
      </c>
      <c r="J11" s="49">
        <v>0</v>
      </c>
      <c r="K11" s="10">
        <v>11</v>
      </c>
      <c r="L11" s="49">
        <v>0.0006067961165048543</v>
      </c>
      <c r="M11" s="295"/>
    </row>
    <row r="12" spans="1:13" ht="28.5">
      <c r="A12" s="216">
        <v>17</v>
      </c>
      <c r="B12" s="207" t="s">
        <v>215</v>
      </c>
      <c r="C12" s="10">
        <v>1</v>
      </c>
      <c r="D12" s="49">
        <v>0.00015330369461904033</v>
      </c>
      <c r="E12" s="10">
        <v>0</v>
      </c>
      <c r="F12" s="49">
        <v>0</v>
      </c>
      <c r="G12" s="10">
        <v>0</v>
      </c>
      <c r="H12" s="49">
        <v>0</v>
      </c>
      <c r="I12" s="10">
        <v>0</v>
      </c>
      <c r="J12" s="49">
        <v>0</v>
      </c>
      <c r="K12" s="10">
        <v>1</v>
      </c>
      <c r="L12" s="49">
        <v>5.5163283318623126E-05</v>
      </c>
      <c r="M12" s="73"/>
    </row>
    <row r="13" spans="1:13" ht="28.5">
      <c r="A13" s="216">
        <v>19</v>
      </c>
      <c r="B13" s="207" t="s">
        <v>216</v>
      </c>
      <c r="C13" s="10">
        <v>8</v>
      </c>
      <c r="D13" s="49">
        <v>0.0012264295569523226</v>
      </c>
      <c r="E13" s="10">
        <v>16</v>
      </c>
      <c r="F13" s="49">
        <v>0.0017835246906699365</v>
      </c>
      <c r="G13" s="10">
        <v>4</v>
      </c>
      <c r="H13" s="49">
        <v>0.0015426147319706903</v>
      </c>
      <c r="I13" s="10">
        <v>1</v>
      </c>
      <c r="J13" s="49">
        <v>0.024390243902439025</v>
      </c>
      <c r="K13" s="10">
        <v>29</v>
      </c>
      <c r="L13" s="49">
        <v>0.0015997352162400707</v>
      </c>
      <c r="M13" s="295"/>
    </row>
    <row r="14" spans="1:13" ht="15">
      <c r="A14" s="216">
        <v>20</v>
      </c>
      <c r="B14" s="207" t="s">
        <v>217</v>
      </c>
      <c r="C14" s="10">
        <v>1</v>
      </c>
      <c r="D14" s="49">
        <v>0.00015330369461904033</v>
      </c>
      <c r="E14" s="10">
        <v>1</v>
      </c>
      <c r="F14" s="49">
        <v>0.00011147029316687103</v>
      </c>
      <c r="G14" s="10">
        <v>0</v>
      </c>
      <c r="H14" s="49">
        <v>0</v>
      </c>
      <c r="I14" s="10">
        <v>0</v>
      </c>
      <c r="J14" s="49">
        <v>0</v>
      </c>
      <c r="K14" s="10">
        <v>2</v>
      </c>
      <c r="L14" s="49">
        <v>0.00011032656663724625</v>
      </c>
      <c r="M14" s="295"/>
    </row>
    <row r="15" spans="1:13" ht="15">
      <c r="A15" s="216">
        <v>21</v>
      </c>
      <c r="B15" s="207" t="s">
        <v>218</v>
      </c>
      <c r="C15" s="10">
        <v>1</v>
      </c>
      <c r="D15" s="49">
        <v>0.00015330369461904033</v>
      </c>
      <c r="E15" s="10">
        <v>1</v>
      </c>
      <c r="F15" s="49">
        <v>0.00011147029316687103</v>
      </c>
      <c r="G15" s="10">
        <v>0</v>
      </c>
      <c r="H15" s="49">
        <v>0</v>
      </c>
      <c r="I15" s="10">
        <v>0</v>
      </c>
      <c r="J15" s="49">
        <v>0</v>
      </c>
      <c r="K15" s="10">
        <v>2</v>
      </c>
      <c r="L15" s="49">
        <v>0.00011032656663724625</v>
      </c>
      <c r="M15" s="73"/>
    </row>
    <row r="16" spans="1:13" ht="15" customHeight="1">
      <c r="A16" s="216">
        <v>22</v>
      </c>
      <c r="B16" s="207" t="s">
        <v>219</v>
      </c>
      <c r="C16" s="29">
        <v>1</v>
      </c>
      <c r="D16" s="49">
        <v>0.00015330369461904033</v>
      </c>
      <c r="E16" s="10">
        <v>1</v>
      </c>
      <c r="F16" s="49">
        <v>0.00011147029316687103</v>
      </c>
      <c r="G16" s="10">
        <v>0</v>
      </c>
      <c r="H16" s="49">
        <v>0</v>
      </c>
      <c r="I16" s="10">
        <v>0</v>
      </c>
      <c r="J16" s="49">
        <v>0</v>
      </c>
      <c r="K16" s="10">
        <v>2</v>
      </c>
      <c r="L16" s="49">
        <v>0.00011032656663724625</v>
      </c>
      <c r="M16" s="308"/>
    </row>
    <row r="17" spans="1:13" ht="15">
      <c r="A17" s="216">
        <v>23</v>
      </c>
      <c r="B17" s="207" t="s">
        <v>220</v>
      </c>
      <c r="C17" s="10">
        <v>3</v>
      </c>
      <c r="D17" s="49">
        <v>0.000459911083857121</v>
      </c>
      <c r="E17" s="10">
        <v>1</v>
      </c>
      <c r="F17" s="49">
        <v>0.00011147029316687103</v>
      </c>
      <c r="G17" s="10">
        <v>0</v>
      </c>
      <c r="H17" s="49">
        <v>0</v>
      </c>
      <c r="I17" s="10">
        <v>0</v>
      </c>
      <c r="J17" s="49">
        <v>0</v>
      </c>
      <c r="K17" s="10">
        <v>4</v>
      </c>
      <c r="L17" s="49">
        <v>0.0002206531332744925</v>
      </c>
      <c r="M17" s="295"/>
    </row>
    <row r="18" spans="1:13" ht="28.5">
      <c r="A18" s="216">
        <v>29</v>
      </c>
      <c r="B18" s="207" t="s">
        <v>221</v>
      </c>
      <c r="C18" s="10">
        <v>6</v>
      </c>
      <c r="D18" s="49">
        <v>0.000919822167714242</v>
      </c>
      <c r="E18" s="10">
        <v>1</v>
      </c>
      <c r="F18" s="49">
        <v>0.00011147029316687103</v>
      </c>
      <c r="G18" s="10">
        <v>2</v>
      </c>
      <c r="H18" s="49">
        <v>0.0007713073659853452</v>
      </c>
      <c r="I18" s="10">
        <v>0</v>
      </c>
      <c r="J18" s="49">
        <v>0</v>
      </c>
      <c r="K18" s="10">
        <v>9</v>
      </c>
      <c r="L18" s="49">
        <v>0.0004964695498676081</v>
      </c>
      <c r="M18" s="295"/>
    </row>
    <row r="19" spans="1:13" ht="28.5">
      <c r="A19" s="216">
        <v>30</v>
      </c>
      <c r="B19" s="207" t="s">
        <v>222</v>
      </c>
      <c r="C19" s="10">
        <v>387</v>
      </c>
      <c r="D19" s="49">
        <v>0.0593285298175686</v>
      </c>
      <c r="E19" s="10">
        <v>425</v>
      </c>
      <c r="F19" s="49">
        <v>0.047374874595920186</v>
      </c>
      <c r="G19" s="10">
        <v>143</v>
      </c>
      <c r="H19" s="49">
        <v>0.05514847666795218</v>
      </c>
      <c r="I19" s="10">
        <v>1</v>
      </c>
      <c r="J19" s="49">
        <v>0.024390243902439025</v>
      </c>
      <c r="K19" s="10">
        <v>956</v>
      </c>
      <c r="L19" s="49">
        <v>0.052736098852603705</v>
      </c>
      <c r="M19" s="295"/>
    </row>
    <row r="20" spans="1:13" ht="15">
      <c r="A20" s="216">
        <v>31</v>
      </c>
      <c r="B20" s="207" t="s">
        <v>223</v>
      </c>
      <c r="C20" s="10">
        <v>1658</v>
      </c>
      <c r="D20" s="49">
        <v>0.2541775256783689</v>
      </c>
      <c r="E20" s="10">
        <v>2368</v>
      </c>
      <c r="F20" s="49">
        <v>0.2639616542191506</v>
      </c>
      <c r="G20" s="10">
        <v>802</v>
      </c>
      <c r="H20" s="49">
        <v>0.3092942537601234</v>
      </c>
      <c r="I20" s="10">
        <v>1</v>
      </c>
      <c r="J20" s="49">
        <v>0.024390243902439025</v>
      </c>
      <c r="K20" s="10">
        <v>4829</v>
      </c>
      <c r="L20" s="49">
        <v>0.2663834951456311</v>
      </c>
      <c r="M20" s="295"/>
    </row>
    <row r="21" spans="1:13" ht="15">
      <c r="A21" s="216">
        <v>32</v>
      </c>
      <c r="B21" s="207" t="s">
        <v>224</v>
      </c>
      <c r="C21" s="10">
        <v>227</v>
      </c>
      <c r="D21" s="49">
        <v>0.03479993867852215</v>
      </c>
      <c r="E21" s="10">
        <v>364</v>
      </c>
      <c r="F21" s="49">
        <v>0.04057518671274105</v>
      </c>
      <c r="G21" s="10">
        <v>98</v>
      </c>
      <c r="H21" s="49">
        <v>0.037794060933281914</v>
      </c>
      <c r="I21" s="10">
        <v>1</v>
      </c>
      <c r="J21" s="49">
        <v>0.024390243902439025</v>
      </c>
      <c r="K21" s="10">
        <v>690</v>
      </c>
      <c r="L21" s="49">
        <v>0.038062665489849955</v>
      </c>
      <c r="M21" s="295"/>
    </row>
    <row r="22" spans="1:13" ht="28.5">
      <c r="A22" s="216">
        <v>39</v>
      </c>
      <c r="B22" s="207" t="s">
        <v>225</v>
      </c>
      <c r="C22" s="10">
        <v>50</v>
      </c>
      <c r="D22" s="49">
        <v>0.007665184730952016</v>
      </c>
      <c r="E22" s="10">
        <v>61</v>
      </c>
      <c r="F22" s="49">
        <v>0.006799687883179133</v>
      </c>
      <c r="G22" s="10">
        <v>21</v>
      </c>
      <c r="H22" s="49">
        <v>0.008098727342846125</v>
      </c>
      <c r="I22" s="10">
        <v>0</v>
      </c>
      <c r="J22" s="49">
        <v>0</v>
      </c>
      <c r="K22" s="10">
        <v>132</v>
      </c>
      <c r="L22" s="49">
        <v>0.007281553398058253</v>
      </c>
      <c r="M22" s="295"/>
    </row>
    <row r="23" spans="1:13" ht="15">
      <c r="A23" s="216">
        <v>40</v>
      </c>
      <c r="B23" s="207" t="s">
        <v>226</v>
      </c>
      <c r="C23" s="10">
        <v>333</v>
      </c>
      <c r="D23" s="49">
        <v>0.05105013030814043</v>
      </c>
      <c r="E23" s="10">
        <v>461</v>
      </c>
      <c r="F23" s="49">
        <v>0.051387805149927544</v>
      </c>
      <c r="G23" s="10">
        <v>110</v>
      </c>
      <c r="H23" s="49">
        <v>0.042421905129193985</v>
      </c>
      <c r="I23" s="10">
        <v>3</v>
      </c>
      <c r="J23" s="49">
        <v>0.07317073170731707</v>
      </c>
      <c r="K23" s="10">
        <v>907</v>
      </c>
      <c r="L23" s="49">
        <v>0.050033097969991176</v>
      </c>
      <c r="M23" s="295"/>
    </row>
    <row r="24" spans="1:13" ht="15">
      <c r="A24" s="216">
        <v>41</v>
      </c>
      <c r="B24" s="207" t="s">
        <v>227</v>
      </c>
      <c r="C24" s="10">
        <v>24</v>
      </c>
      <c r="D24" s="49">
        <v>0.003679288670856968</v>
      </c>
      <c r="E24" s="10">
        <v>30</v>
      </c>
      <c r="F24" s="49">
        <v>0.003344108795006131</v>
      </c>
      <c r="G24" s="10">
        <v>6</v>
      </c>
      <c r="H24" s="49">
        <v>0.0023139220979560356</v>
      </c>
      <c r="I24" s="10">
        <v>0</v>
      </c>
      <c r="J24" s="49">
        <v>0</v>
      </c>
      <c r="K24" s="10">
        <v>60</v>
      </c>
      <c r="L24" s="49">
        <v>0.0033097969991173876</v>
      </c>
      <c r="M24" s="295"/>
    </row>
    <row r="25" spans="1:13" ht="15">
      <c r="A25" s="216">
        <v>42</v>
      </c>
      <c r="B25" s="207" t="s">
        <v>228</v>
      </c>
      <c r="C25" s="10">
        <v>52</v>
      </c>
      <c r="D25" s="49">
        <v>0.007971792120190096</v>
      </c>
      <c r="E25" s="10">
        <v>43</v>
      </c>
      <c r="F25" s="49">
        <v>0.004793222606175454</v>
      </c>
      <c r="G25" s="10">
        <v>10</v>
      </c>
      <c r="H25" s="49">
        <v>0.0038565368299267257</v>
      </c>
      <c r="I25" s="10">
        <v>0</v>
      </c>
      <c r="J25" s="49">
        <v>0</v>
      </c>
      <c r="K25" s="10">
        <v>105</v>
      </c>
      <c r="L25" s="49">
        <v>0.005792144748455428</v>
      </c>
      <c r="M25" s="295"/>
    </row>
    <row r="26" spans="1:13" ht="15">
      <c r="A26" s="216">
        <v>43</v>
      </c>
      <c r="B26" s="207" t="s">
        <v>229</v>
      </c>
      <c r="C26" s="10">
        <v>8</v>
      </c>
      <c r="D26" s="49">
        <v>0.0012264295569523226</v>
      </c>
      <c r="E26" s="10">
        <v>3</v>
      </c>
      <c r="F26" s="49">
        <v>0.00033441087950061306</v>
      </c>
      <c r="G26" s="10">
        <v>3</v>
      </c>
      <c r="H26" s="49">
        <v>0.0011569610489780178</v>
      </c>
      <c r="I26" s="10">
        <v>0</v>
      </c>
      <c r="J26" s="49">
        <v>0</v>
      </c>
      <c r="K26" s="10">
        <v>14</v>
      </c>
      <c r="L26" s="49">
        <v>0.0007722859664607238</v>
      </c>
      <c r="M26" s="295"/>
    </row>
    <row r="27" spans="1:13" ht="15">
      <c r="A27" s="216">
        <v>44</v>
      </c>
      <c r="B27" s="207" t="s">
        <v>230</v>
      </c>
      <c r="C27" s="10">
        <v>1413</v>
      </c>
      <c r="D27" s="49">
        <v>0.21661812049670398</v>
      </c>
      <c r="E27" s="10">
        <v>1725</v>
      </c>
      <c r="F27" s="49">
        <v>0.19228625571285252</v>
      </c>
      <c r="G27" s="10">
        <v>487</v>
      </c>
      <c r="H27" s="49">
        <v>0.18781334361743154</v>
      </c>
      <c r="I27" s="10">
        <v>13</v>
      </c>
      <c r="J27" s="49">
        <v>0.3170731707317073</v>
      </c>
      <c r="K27" s="10">
        <v>3638</v>
      </c>
      <c r="L27" s="49">
        <v>0.20068402471315092</v>
      </c>
      <c r="M27" s="295"/>
    </row>
    <row r="28" spans="1:13" ht="28.5">
      <c r="A28" s="216">
        <v>45</v>
      </c>
      <c r="B28" s="207" t="s">
        <v>231</v>
      </c>
      <c r="C28" s="10">
        <v>891</v>
      </c>
      <c r="D28" s="49">
        <v>0.13659359190556492</v>
      </c>
      <c r="E28" s="10">
        <v>1325</v>
      </c>
      <c r="F28" s="49">
        <v>0.1476981384461041</v>
      </c>
      <c r="G28" s="10">
        <v>357</v>
      </c>
      <c r="H28" s="49">
        <v>0.1376783648283841</v>
      </c>
      <c r="I28" s="10">
        <v>7</v>
      </c>
      <c r="J28" s="49">
        <v>0.17073170731707318</v>
      </c>
      <c r="K28" s="10">
        <v>2580</v>
      </c>
      <c r="L28" s="49">
        <v>0.14232127096204766</v>
      </c>
      <c r="M28" s="295"/>
    </row>
    <row r="29" spans="1:13" ht="28.5">
      <c r="A29" s="216">
        <v>49</v>
      </c>
      <c r="B29" s="207" t="s">
        <v>232</v>
      </c>
      <c r="C29" s="10">
        <v>65</v>
      </c>
      <c r="D29" s="49">
        <v>0.00996474015023762</v>
      </c>
      <c r="E29" s="10">
        <v>93</v>
      </c>
      <c r="F29" s="49">
        <v>0.010366737264519007</v>
      </c>
      <c r="G29" s="10">
        <v>20</v>
      </c>
      <c r="H29" s="49">
        <v>0.007713073659853451</v>
      </c>
      <c r="I29" s="10">
        <v>2</v>
      </c>
      <c r="J29" s="49">
        <v>0.04878048780487805</v>
      </c>
      <c r="K29" s="10">
        <v>180</v>
      </c>
      <c r="L29" s="49">
        <v>0.009929390997352162</v>
      </c>
      <c r="M29" s="295"/>
    </row>
    <row r="30" spans="1:13" ht="15">
      <c r="A30" s="216">
        <v>50</v>
      </c>
      <c r="B30" s="207" t="s">
        <v>233</v>
      </c>
      <c r="C30" s="10">
        <v>11</v>
      </c>
      <c r="D30" s="49">
        <v>0.0016863406408094434</v>
      </c>
      <c r="E30" s="10">
        <v>14</v>
      </c>
      <c r="F30" s="49">
        <v>0.0015605841043361945</v>
      </c>
      <c r="G30" s="10">
        <v>5</v>
      </c>
      <c r="H30" s="49">
        <v>0.0019282684149633628</v>
      </c>
      <c r="I30" s="10">
        <v>0</v>
      </c>
      <c r="J30" s="49">
        <v>0</v>
      </c>
      <c r="K30" s="10">
        <v>30</v>
      </c>
      <c r="L30" s="49">
        <v>0.0016548984995586938</v>
      </c>
      <c r="M30" s="295"/>
    </row>
    <row r="31" spans="1:13" ht="15">
      <c r="A31" s="216">
        <v>51</v>
      </c>
      <c r="B31" s="207" t="s">
        <v>234</v>
      </c>
      <c r="C31" s="10">
        <v>7</v>
      </c>
      <c r="D31" s="49">
        <v>0.0010731258623332823</v>
      </c>
      <c r="E31" s="10">
        <v>7</v>
      </c>
      <c r="F31" s="49">
        <v>0.0007802920521680972</v>
      </c>
      <c r="G31" s="10">
        <v>4</v>
      </c>
      <c r="H31" s="49">
        <v>0.0015426147319706903</v>
      </c>
      <c r="I31" s="10">
        <v>0</v>
      </c>
      <c r="J31" s="49">
        <v>0</v>
      </c>
      <c r="K31" s="10">
        <v>18</v>
      </c>
      <c r="L31" s="49">
        <v>0.0009929390997352162</v>
      </c>
      <c r="M31" s="295"/>
    </row>
    <row r="32" spans="1:13" ht="15">
      <c r="A32" s="216">
        <v>52</v>
      </c>
      <c r="B32" s="207" t="s">
        <v>235</v>
      </c>
      <c r="C32" s="10">
        <v>3</v>
      </c>
      <c r="D32" s="49">
        <v>0.000459911083857121</v>
      </c>
      <c r="E32" s="10">
        <v>4</v>
      </c>
      <c r="F32" s="49">
        <v>0.0004458811726674841</v>
      </c>
      <c r="G32" s="10">
        <v>2</v>
      </c>
      <c r="H32" s="49">
        <v>0.0007713073659853452</v>
      </c>
      <c r="I32" s="10">
        <v>0</v>
      </c>
      <c r="J32" s="49">
        <v>0</v>
      </c>
      <c r="K32" s="10">
        <v>9</v>
      </c>
      <c r="L32" s="49">
        <v>0.0004964695498676081</v>
      </c>
      <c r="M32" s="295"/>
    </row>
    <row r="33" spans="1:13" ht="15">
      <c r="A33" s="216">
        <v>53</v>
      </c>
      <c r="B33" s="207" t="s">
        <v>236</v>
      </c>
      <c r="C33" s="10">
        <v>374</v>
      </c>
      <c r="D33" s="49">
        <v>0.05733558178752108</v>
      </c>
      <c r="E33" s="10">
        <v>627</v>
      </c>
      <c r="F33" s="49">
        <v>0.06989187381562814</v>
      </c>
      <c r="G33" s="10">
        <v>151</v>
      </c>
      <c r="H33" s="49">
        <v>0.05823370613189356</v>
      </c>
      <c r="I33" s="10">
        <v>2</v>
      </c>
      <c r="J33" s="49">
        <v>0.04878048780487805</v>
      </c>
      <c r="K33" s="10">
        <v>1154</v>
      </c>
      <c r="L33" s="49">
        <v>0.06365842894969108</v>
      </c>
      <c r="M33" s="295"/>
    </row>
    <row r="34" spans="1:13" ht="28.5">
      <c r="A34" s="216">
        <v>59</v>
      </c>
      <c r="B34" s="207" t="s">
        <v>237</v>
      </c>
      <c r="C34" s="10">
        <v>10</v>
      </c>
      <c r="D34" s="49">
        <v>0.0015330369461904031</v>
      </c>
      <c r="E34" s="10">
        <v>36</v>
      </c>
      <c r="F34" s="49">
        <v>0.004012930554007357</v>
      </c>
      <c r="G34" s="10">
        <v>6</v>
      </c>
      <c r="H34" s="49">
        <v>0.0023139220979560356</v>
      </c>
      <c r="I34" s="10">
        <v>0</v>
      </c>
      <c r="J34" s="49">
        <v>0</v>
      </c>
      <c r="K34" s="10">
        <v>52</v>
      </c>
      <c r="L34" s="49">
        <v>0.0028684907325684027</v>
      </c>
      <c r="M34" s="295"/>
    </row>
    <row r="35" spans="1:13" ht="15">
      <c r="A35" s="216">
        <v>60</v>
      </c>
      <c r="B35" s="207" t="s">
        <v>238</v>
      </c>
      <c r="C35" s="10">
        <v>0</v>
      </c>
      <c r="D35" s="49">
        <v>0</v>
      </c>
      <c r="E35" s="10">
        <v>5</v>
      </c>
      <c r="F35" s="49">
        <v>0.0005573514658343551</v>
      </c>
      <c r="G35" s="10">
        <v>2</v>
      </c>
      <c r="H35" s="49">
        <v>0.0007713073659853452</v>
      </c>
      <c r="I35" s="10">
        <v>0</v>
      </c>
      <c r="J35" s="49">
        <v>0</v>
      </c>
      <c r="K35" s="10">
        <v>7</v>
      </c>
      <c r="L35" s="49">
        <v>0.0003861429832303619</v>
      </c>
      <c r="M35" s="295"/>
    </row>
    <row r="36" spans="1:13" ht="15">
      <c r="A36" s="216">
        <v>61</v>
      </c>
      <c r="B36" s="207" t="s">
        <v>239</v>
      </c>
      <c r="C36" s="10">
        <v>3</v>
      </c>
      <c r="D36" s="49">
        <v>0.000459911083857121</v>
      </c>
      <c r="E36" s="10">
        <v>10</v>
      </c>
      <c r="F36" s="49">
        <v>0.0011147029316687102</v>
      </c>
      <c r="G36" s="10">
        <v>2</v>
      </c>
      <c r="H36" s="49">
        <v>0.0007713073659853452</v>
      </c>
      <c r="I36" s="10">
        <v>0</v>
      </c>
      <c r="J36" s="49">
        <v>0</v>
      </c>
      <c r="K36" s="10">
        <v>15</v>
      </c>
      <c r="L36" s="49">
        <v>0.0008274492497793469</v>
      </c>
      <c r="M36" s="295"/>
    </row>
    <row r="37" spans="1:13" ht="15">
      <c r="A37" s="216">
        <v>62</v>
      </c>
      <c r="B37" s="207" t="s">
        <v>240</v>
      </c>
      <c r="C37" s="10">
        <v>4</v>
      </c>
      <c r="D37" s="49">
        <v>0.0006132147784761613</v>
      </c>
      <c r="E37" s="10">
        <v>6</v>
      </c>
      <c r="F37" s="49">
        <v>0.0006688217590012261</v>
      </c>
      <c r="G37" s="10">
        <v>5</v>
      </c>
      <c r="H37" s="49">
        <v>0.0019282684149633628</v>
      </c>
      <c r="I37" s="10">
        <v>0</v>
      </c>
      <c r="J37" s="49">
        <v>0</v>
      </c>
      <c r="K37" s="10">
        <v>15</v>
      </c>
      <c r="L37" s="49">
        <v>0.0008274492497793469</v>
      </c>
      <c r="M37" s="295"/>
    </row>
    <row r="38" spans="1:13" ht="15">
      <c r="A38" s="216">
        <v>63</v>
      </c>
      <c r="B38" s="207" t="s">
        <v>241</v>
      </c>
      <c r="C38" s="10">
        <v>26</v>
      </c>
      <c r="D38" s="49">
        <v>0.003985896060095048</v>
      </c>
      <c r="E38" s="10">
        <v>41</v>
      </c>
      <c r="F38" s="49">
        <v>0.004570282019841712</v>
      </c>
      <c r="G38" s="10">
        <v>11</v>
      </c>
      <c r="H38" s="49">
        <v>0.004242190512919399</v>
      </c>
      <c r="I38" s="10">
        <v>0</v>
      </c>
      <c r="J38" s="49">
        <v>0</v>
      </c>
      <c r="K38" s="10">
        <v>78</v>
      </c>
      <c r="L38" s="49">
        <v>0.004302736098852604</v>
      </c>
      <c r="M38" s="295"/>
    </row>
    <row r="39" spans="1:13" ht="15">
      <c r="A39" s="216">
        <v>64</v>
      </c>
      <c r="B39" s="207" t="s">
        <v>242</v>
      </c>
      <c r="C39" s="10">
        <v>0</v>
      </c>
      <c r="D39" s="49">
        <v>0</v>
      </c>
      <c r="E39" s="10">
        <v>1</v>
      </c>
      <c r="F39" s="49">
        <v>0.00011147029316687103</v>
      </c>
      <c r="G39" s="10">
        <v>0</v>
      </c>
      <c r="H39" s="49">
        <v>0</v>
      </c>
      <c r="I39" s="10">
        <v>0</v>
      </c>
      <c r="J39" s="49">
        <v>0</v>
      </c>
      <c r="K39" s="10">
        <v>1</v>
      </c>
      <c r="L39" s="49">
        <v>5.5163283318623126E-05</v>
      </c>
      <c r="M39" s="295"/>
    </row>
    <row r="40" spans="1:13" ht="28.5">
      <c r="A40" s="216">
        <v>69</v>
      </c>
      <c r="B40" s="207" t="s">
        <v>243</v>
      </c>
      <c r="C40" s="10">
        <v>1</v>
      </c>
      <c r="D40" s="49">
        <v>0.00015330369461904033</v>
      </c>
      <c r="E40" s="10">
        <v>2</v>
      </c>
      <c r="F40" s="49">
        <v>0.00022294058633374206</v>
      </c>
      <c r="G40" s="10">
        <v>0</v>
      </c>
      <c r="H40" s="49">
        <v>0</v>
      </c>
      <c r="I40" s="10">
        <v>0</v>
      </c>
      <c r="J40" s="49">
        <v>0</v>
      </c>
      <c r="K40" s="10">
        <v>3</v>
      </c>
      <c r="L40" s="49">
        <v>0.00016548984995586939</v>
      </c>
      <c r="M40" s="295"/>
    </row>
    <row r="41" spans="1:13" ht="15">
      <c r="A41" s="216">
        <v>70</v>
      </c>
      <c r="B41" s="207" t="s">
        <v>244</v>
      </c>
      <c r="C41" s="10">
        <v>71</v>
      </c>
      <c r="D41" s="49">
        <v>0.010884562317951863</v>
      </c>
      <c r="E41" s="10">
        <v>101</v>
      </c>
      <c r="F41" s="49">
        <v>0.011258499609853975</v>
      </c>
      <c r="G41" s="10">
        <v>32</v>
      </c>
      <c r="H41" s="49">
        <v>0.012340917855765523</v>
      </c>
      <c r="I41" s="10">
        <v>0</v>
      </c>
      <c r="J41" s="49">
        <v>0</v>
      </c>
      <c r="K41" s="10">
        <v>204</v>
      </c>
      <c r="L41" s="49">
        <v>0.011253309796999117</v>
      </c>
      <c r="M41" s="295"/>
    </row>
    <row r="42" spans="1:13" ht="15">
      <c r="A42" s="216">
        <v>71</v>
      </c>
      <c r="B42" s="207" t="s">
        <v>245</v>
      </c>
      <c r="C42" s="10">
        <v>281</v>
      </c>
      <c r="D42" s="49">
        <v>0.04307833818795033</v>
      </c>
      <c r="E42" s="10">
        <v>389</v>
      </c>
      <c r="F42" s="49">
        <v>0.04336194404191283</v>
      </c>
      <c r="G42" s="10">
        <v>94</v>
      </c>
      <c r="H42" s="49">
        <v>0.036251446201311224</v>
      </c>
      <c r="I42" s="10">
        <v>0</v>
      </c>
      <c r="J42" s="49">
        <v>0</v>
      </c>
      <c r="K42" s="10">
        <v>764</v>
      </c>
      <c r="L42" s="49">
        <v>0.042144748455428066</v>
      </c>
      <c r="M42" s="295"/>
    </row>
    <row r="43" spans="1:13" ht="28.5">
      <c r="A43" s="216">
        <v>72</v>
      </c>
      <c r="B43" s="207" t="s">
        <v>246</v>
      </c>
      <c r="C43" s="10">
        <v>0</v>
      </c>
      <c r="D43" s="49">
        <v>0</v>
      </c>
      <c r="E43" s="10">
        <v>1</v>
      </c>
      <c r="F43" s="49">
        <v>0.00011147029316687103</v>
      </c>
      <c r="G43" s="10">
        <v>2</v>
      </c>
      <c r="H43" s="49">
        <v>0.0007713073659853452</v>
      </c>
      <c r="I43" s="10">
        <v>0</v>
      </c>
      <c r="J43" s="49">
        <v>0</v>
      </c>
      <c r="K43" s="10">
        <v>3</v>
      </c>
      <c r="L43" s="49">
        <v>0.00016548984995586939</v>
      </c>
      <c r="M43" s="295"/>
    </row>
    <row r="44" spans="1:13" ht="15">
      <c r="A44" s="216">
        <v>73</v>
      </c>
      <c r="B44" s="207" t="s">
        <v>247</v>
      </c>
      <c r="C44" s="10">
        <v>26</v>
      </c>
      <c r="D44" s="49">
        <v>0.003985896060095048</v>
      </c>
      <c r="E44" s="10">
        <v>23</v>
      </c>
      <c r="F44" s="49">
        <v>0.0025638167428380337</v>
      </c>
      <c r="G44" s="10">
        <v>8</v>
      </c>
      <c r="H44" s="49">
        <v>0.0030852294639413806</v>
      </c>
      <c r="I44" s="10">
        <v>0</v>
      </c>
      <c r="J44" s="49">
        <v>0</v>
      </c>
      <c r="K44" s="10">
        <v>57</v>
      </c>
      <c r="L44" s="49">
        <v>0.003144307149161518</v>
      </c>
      <c r="M44" s="295"/>
    </row>
    <row r="45" spans="1:13" ht="28.5">
      <c r="A45" s="216">
        <v>79</v>
      </c>
      <c r="B45" s="207" t="s">
        <v>248</v>
      </c>
      <c r="C45" s="10">
        <v>5</v>
      </c>
      <c r="D45" s="49">
        <v>0.0007665184730952016</v>
      </c>
      <c r="E45" s="10">
        <v>6</v>
      </c>
      <c r="F45" s="49">
        <v>0.0006688217590012261</v>
      </c>
      <c r="G45" s="10">
        <v>5</v>
      </c>
      <c r="H45" s="49">
        <v>0.0019282684149633628</v>
      </c>
      <c r="I45" s="10">
        <v>0</v>
      </c>
      <c r="J45" s="49">
        <v>0</v>
      </c>
      <c r="K45" s="10">
        <v>16</v>
      </c>
      <c r="L45" s="49">
        <v>0.00088261253309797</v>
      </c>
      <c r="M45" s="295"/>
    </row>
    <row r="46" spans="1:13" ht="15">
      <c r="A46" s="216">
        <v>80</v>
      </c>
      <c r="B46" s="207" t="s">
        <v>249</v>
      </c>
      <c r="C46" s="10">
        <v>12</v>
      </c>
      <c r="D46" s="49">
        <v>0.001839644335428484</v>
      </c>
      <c r="E46" s="10">
        <v>11</v>
      </c>
      <c r="F46" s="49">
        <v>0.0012261732248355812</v>
      </c>
      <c r="G46" s="10">
        <v>2</v>
      </c>
      <c r="H46" s="49">
        <v>0.0007713073659853452</v>
      </c>
      <c r="I46" s="10">
        <v>0</v>
      </c>
      <c r="J46" s="49">
        <v>0</v>
      </c>
      <c r="K46" s="10">
        <v>25</v>
      </c>
      <c r="L46" s="49">
        <v>0.0013790820829655782</v>
      </c>
      <c r="M46" s="295"/>
    </row>
    <row r="47" spans="1:13" ht="15">
      <c r="A47" s="216">
        <v>81</v>
      </c>
      <c r="B47" s="207" t="s">
        <v>250</v>
      </c>
      <c r="C47" s="10">
        <v>8</v>
      </c>
      <c r="D47" s="49">
        <v>0.0012264295569523226</v>
      </c>
      <c r="E47" s="10">
        <v>8</v>
      </c>
      <c r="F47" s="49">
        <v>0.0008917623453349682</v>
      </c>
      <c r="G47" s="10">
        <v>0</v>
      </c>
      <c r="H47" s="49">
        <v>0</v>
      </c>
      <c r="I47" s="10">
        <v>0</v>
      </c>
      <c r="J47" s="49">
        <v>0</v>
      </c>
      <c r="K47" s="10">
        <v>16</v>
      </c>
      <c r="L47" s="49">
        <v>0.00088261253309797</v>
      </c>
      <c r="M47" s="295"/>
    </row>
    <row r="48" spans="1:13" ht="15">
      <c r="A48" s="216">
        <v>82</v>
      </c>
      <c r="B48" s="207" t="s">
        <v>251</v>
      </c>
      <c r="C48" s="10">
        <v>2</v>
      </c>
      <c r="D48" s="49">
        <v>0.00030660738923808065</v>
      </c>
      <c r="E48" s="10">
        <v>2</v>
      </c>
      <c r="F48" s="49">
        <v>0.00022294058633374206</v>
      </c>
      <c r="G48" s="10">
        <v>0</v>
      </c>
      <c r="H48" s="49">
        <v>0</v>
      </c>
      <c r="I48" s="10">
        <v>0</v>
      </c>
      <c r="J48" s="49">
        <v>0</v>
      </c>
      <c r="K48" s="10">
        <v>4</v>
      </c>
      <c r="L48" s="49">
        <v>0.0002206531332744925</v>
      </c>
      <c r="M48" s="295"/>
    </row>
    <row r="49" spans="1:13" ht="15">
      <c r="A49" s="216">
        <v>83</v>
      </c>
      <c r="B49" s="207" t="s">
        <v>252</v>
      </c>
      <c r="C49" s="10">
        <v>22</v>
      </c>
      <c r="D49" s="49">
        <v>0.003372681281618887</v>
      </c>
      <c r="E49" s="10">
        <v>37</v>
      </c>
      <c r="F49" s="49">
        <v>0.004124400847174228</v>
      </c>
      <c r="G49" s="10">
        <v>11</v>
      </c>
      <c r="H49" s="49">
        <v>0.004242190512919399</v>
      </c>
      <c r="I49" s="10">
        <v>0</v>
      </c>
      <c r="J49" s="49">
        <v>0</v>
      </c>
      <c r="K49" s="10">
        <v>70</v>
      </c>
      <c r="L49" s="49">
        <v>0.003861429832303619</v>
      </c>
      <c r="M49" s="295"/>
    </row>
    <row r="50" spans="1:13" ht="28.5">
      <c r="A50" s="216">
        <v>89</v>
      </c>
      <c r="B50" s="207" t="s">
        <v>253</v>
      </c>
      <c r="C50" s="10">
        <v>55</v>
      </c>
      <c r="D50" s="49">
        <v>0.008431703204047217</v>
      </c>
      <c r="E50" s="10">
        <v>58</v>
      </c>
      <c r="F50" s="49">
        <v>0.0064652770036785195</v>
      </c>
      <c r="G50" s="10">
        <v>12</v>
      </c>
      <c r="H50" s="49">
        <v>0.004627844195912071</v>
      </c>
      <c r="I50" s="10">
        <v>0</v>
      </c>
      <c r="J50" s="49">
        <v>0</v>
      </c>
      <c r="K50" s="10">
        <v>125</v>
      </c>
      <c r="L50" s="49">
        <v>0.00689541041482789</v>
      </c>
      <c r="M50" s="295"/>
    </row>
    <row r="51" spans="1:13" ht="15.75" thickBot="1">
      <c r="A51" s="218">
        <v>99</v>
      </c>
      <c r="B51" s="211" t="s">
        <v>254</v>
      </c>
      <c r="C51" s="11">
        <v>446</v>
      </c>
      <c r="D51" s="50">
        <v>0.06837344780009198</v>
      </c>
      <c r="E51" s="11">
        <v>627</v>
      </c>
      <c r="F51" s="50">
        <v>0.06989187381562814</v>
      </c>
      <c r="G51" s="11">
        <v>172</v>
      </c>
      <c r="H51" s="50">
        <v>0.06633243347473969</v>
      </c>
      <c r="I51" s="11">
        <v>10</v>
      </c>
      <c r="J51" s="50">
        <v>0.24390243902439024</v>
      </c>
      <c r="K51" s="11">
        <v>1255</v>
      </c>
      <c r="L51" s="50">
        <v>0.06922992056487202</v>
      </c>
      <c r="M51" s="295"/>
    </row>
    <row r="52" spans="1:14" ht="15.75" thickBot="1">
      <c r="A52" s="351" t="s">
        <v>255</v>
      </c>
      <c r="B52" s="366"/>
      <c r="C52" s="318">
        <v>6523</v>
      </c>
      <c r="D52" s="319">
        <v>1.0000000000000002</v>
      </c>
      <c r="E52" s="318">
        <v>8971</v>
      </c>
      <c r="F52" s="319">
        <v>0.9999999999999997</v>
      </c>
      <c r="G52" s="318">
        <v>2593</v>
      </c>
      <c r="H52" s="319">
        <v>1</v>
      </c>
      <c r="I52" s="318">
        <v>41</v>
      </c>
      <c r="J52" s="319">
        <v>1</v>
      </c>
      <c r="K52" s="318">
        <v>18128</v>
      </c>
      <c r="L52" s="319">
        <v>0.9999999999999999</v>
      </c>
      <c r="M52" s="73"/>
      <c r="N52" s="306" t="s">
        <v>170</v>
      </c>
    </row>
    <row r="53" spans="1:13" ht="15.75" thickBot="1">
      <c r="A53" s="247" t="s">
        <v>36</v>
      </c>
      <c r="B53" s="259" t="s">
        <v>256</v>
      </c>
      <c r="C53" s="320">
        <v>1318</v>
      </c>
      <c r="D53" s="171">
        <v>0.20205426950789515</v>
      </c>
      <c r="E53" s="321">
        <v>977</v>
      </c>
      <c r="F53" s="171">
        <v>0.10890647642403299</v>
      </c>
      <c r="G53" s="321">
        <v>231</v>
      </c>
      <c r="H53" s="171">
        <v>0.08908600077130736</v>
      </c>
      <c r="I53" s="321">
        <v>6</v>
      </c>
      <c r="J53" s="171">
        <v>0.14634146341463414</v>
      </c>
      <c r="K53" s="321">
        <v>2532</v>
      </c>
      <c r="L53" s="201">
        <v>0.13967343336275376</v>
      </c>
      <c r="M53" s="295"/>
    </row>
    <row r="54" spans="1:14" ht="15.75" thickBot="1">
      <c r="A54" s="425" t="s">
        <v>89</v>
      </c>
      <c r="B54" s="352"/>
      <c r="C54" s="39">
        <v>7841</v>
      </c>
      <c r="D54" s="9" t="s">
        <v>170</v>
      </c>
      <c r="E54" s="40">
        <v>9948</v>
      </c>
      <c r="F54" s="9" t="s">
        <v>170</v>
      </c>
      <c r="G54" s="40">
        <v>2824</v>
      </c>
      <c r="H54" s="9" t="s">
        <v>170</v>
      </c>
      <c r="I54" s="40">
        <v>47</v>
      </c>
      <c r="J54" s="9" t="s">
        <v>170</v>
      </c>
      <c r="K54" s="40">
        <v>20660</v>
      </c>
      <c r="L54" s="9" t="s">
        <v>170</v>
      </c>
      <c r="M54" s="296"/>
      <c r="N54" s="306" t="s">
        <v>170</v>
      </c>
    </row>
    <row r="55" spans="1:12" ht="15">
      <c r="A55" s="88"/>
      <c r="B55" s="88"/>
      <c r="C55" s="127"/>
      <c r="D55" s="223"/>
      <c r="E55" s="260"/>
      <c r="F55" s="223"/>
      <c r="G55" s="260"/>
      <c r="H55" s="223"/>
      <c r="I55" s="260"/>
      <c r="J55" s="223"/>
      <c r="K55" s="260"/>
      <c r="L55" s="223"/>
    </row>
    <row r="56" spans="1:12" ht="15">
      <c r="A56" s="89" t="s">
        <v>95</v>
      </c>
      <c r="B56" s="90"/>
      <c r="C56" s="133"/>
      <c r="D56" s="164"/>
      <c r="E56" s="133"/>
      <c r="F56" s="164"/>
      <c r="G56" s="133"/>
      <c r="H56" s="164"/>
      <c r="I56" s="133"/>
      <c r="J56" s="164"/>
      <c r="K56" s="133"/>
      <c r="L56" s="164"/>
    </row>
    <row r="57" spans="1:12" ht="32.25" customHeight="1">
      <c r="A57" s="397" t="s">
        <v>262</v>
      </c>
      <c r="B57" s="397"/>
      <c r="C57" s="397"/>
      <c r="D57" s="397"/>
      <c r="E57" s="397"/>
      <c r="F57" s="397"/>
      <c r="G57" s="397"/>
      <c r="H57" s="397"/>
      <c r="I57" s="397"/>
      <c r="J57" s="397"/>
      <c r="K57" s="397"/>
      <c r="L57" s="397"/>
    </row>
    <row r="58" spans="1:12" ht="15">
      <c r="A58" s="90" t="s">
        <v>96</v>
      </c>
      <c r="B58" s="90"/>
      <c r="C58" s="133"/>
      <c r="D58" s="196"/>
      <c r="E58" s="197"/>
      <c r="F58" s="196"/>
      <c r="G58" s="197"/>
      <c r="H58" s="196"/>
      <c r="I58" s="133"/>
      <c r="J58" s="164"/>
      <c r="K58" s="133"/>
      <c r="L58" s="164"/>
    </row>
    <row r="59" spans="1:12" ht="15">
      <c r="A59" s="74"/>
      <c r="B59" s="74"/>
      <c r="C59" s="78"/>
      <c r="D59" s="198"/>
      <c r="E59" s="84"/>
      <c r="F59" s="198"/>
      <c r="G59" s="84"/>
      <c r="H59" s="198"/>
      <c r="I59" s="78"/>
      <c r="J59" s="14"/>
      <c r="K59" s="78"/>
      <c r="L59" s="14"/>
    </row>
    <row r="60" spans="1:12" ht="15">
      <c r="A60" s="74"/>
      <c r="B60" s="74"/>
      <c r="C60" s="78"/>
      <c r="D60" s="14"/>
      <c r="E60" s="14"/>
      <c r="F60" s="14"/>
      <c r="G60" s="14"/>
      <c r="H60" s="14"/>
      <c r="I60" s="78"/>
      <c r="J60" s="14"/>
      <c r="K60" s="78"/>
      <c r="L60" s="14"/>
    </row>
  </sheetData>
  <sheetProtection/>
  <mergeCells count="12">
    <mergeCell ref="A57:L57"/>
    <mergeCell ref="A1:L1"/>
    <mergeCell ref="A2:A4"/>
    <mergeCell ref="B2:B4"/>
    <mergeCell ref="C2:J2"/>
    <mergeCell ref="K2:L3"/>
    <mergeCell ref="C3:D3"/>
    <mergeCell ref="E3:F3"/>
    <mergeCell ref="G3:H3"/>
    <mergeCell ref="I3:J3"/>
    <mergeCell ref="A52:B52"/>
    <mergeCell ref="A54:B5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114"/>
  <sheetViews>
    <sheetView zoomScale="70" zoomScaleNormal="70" zoomScalePageLayoutView="0" workbookViewId="0" topLeftCell="A1">
      <selection activeCell="A1" sqref="A1:V1"/>
    </sheetView>
  </sheetViews>
  <sheetFormatPr defaultColWidth="11.421875" defaultRowHeight="15"/>
  <cols>
    <col min="1" max="1" width="10.7109375" style="69" customWidth="1"/>
    <col min="2" max="2" width="79.7109375" style="69" bestFit="1" customWidth="1"/>
    <col min="3" max="21" width="10.00390625" style="69" customWidth="1"/>
    <col min="22" max="22" width="12.140625" style="69" customWidth="1"/>
    <col min="23" max="16384" width="11.421875" style="69" customWidth="1"/>
  </cols>
  <sheetData>
    <row r="1" spans="1:22" ht="24.75" customHeight="1" thickBot="1" thickTop="1">
      <c r="A1" s="353" t="s">
        <v>316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75"/>
      <c r="N1" s="375"/>
      <c r="O1" s="375"/>
      <c r="P1" s="375"/>
      <c r="Q1" s="375"/>
      <c r="R1" s="375"/>
      <c r="S1" s="375"/>
      <c r="T1" s="375"/>
      <c r="U1" s="375"/>
      <c r="V1" s="376"/>
    </row>
    <row r="2" spans="1:22" ht="19.5" customHeight="1" thickBot="1" thickTop="1">
      <c r="A2" s="383" t="s">
        <v>32</v>
      </c>
      <c r="B2" s="340" t="s">
        <v>263</v>
      </c>
      <c r="C2" s="398" t="s">
        <v>97</v>
      </c>
      <c r="D2" s="428"/>
      <c r="E2" s="428"/>
      <c r="F2" s="428"/>
      <c r="G2" s="428"/>
      <c r="H2" s="428"/>
      <c r="I2" s="428"/>
      <c r="J2" s="428"/>
      <c r="K2" s="381"/>
      <c r="L2" s="382"/>
      <c r="M2" s="424" t="s">
        <v>98</v>
      </c>
      <c r="N2" s="428"/>
      <c r="O2" s="428"/>
      <c r="P2" s="428"/>
      <c r="Q2" s="428"/>
      <c r="R2" s="428"/>
      <c r="S2" s="428"/>
      <c r="T2" s="428"/>
      <c r="U2" s="381"/>
      <c r="V2" s="382"/>
    </row>
    <row r="3" spans="1:22" ht="19.5" customHeight="1" thickBot="1">
      <c r="A3" s="424"/>
      <c r="B3" s="426"/>
      <c r="C3" s="367" t="s">
        <v>103</v>
      </c>
      <c r="D3" s="367"/>
      <c r="E3" s="367"/>
      <c r="F3" s="367"/>
      <c r="G3" s="367"/>
      <c r="H3" s="367"/>
      <c r="I3" s="367"/>
      <c r="J3" s="352"/>
      <c r="K3" s="400" t="s">
        <v>89</v>
      </c>
      <c r="L3" s="418"/>
      <c r="M3" s="351" t="s">
        <v>103</v>
      </c>
      <c r="N3" s="365"/>
      <c r="O3" s="365"/>
      <c r="P3" s="365"/>
      <c r="Q3" s="365"/>
      <c r="R3" s="365"/>
      <c r="S3" s="365"/>
      <c r="T3" s="366"/>
      <c r="U3" s="400" t="s">
        <v>89</v>
      </c>
      <c r="V3" s="418"/>
    </row>
    <row r="4" spans="1:22" ht="19.5" customHeight="1">
      <c r="A4" s="424"/>
      <c r="B4" s="426"/>
      <c r="C4" s="363" t="s">
        <v>91</v>
      </c>
      <c r="D4" s="359"/>
      <c r="E4" s="356" t="s">
        <v>92</v>
      </c>
      <c r="F4" s="359"/>
      <c r="G4" s="356" t="s">
        <v>93</v>
      </c>
      <c r="H4" s="359"/>
      <c r="I4" s="370" t="s">
        <v>94</v>
      </c>
      <c r="J4" s="418"/>
      <c r="K4" s="429"/>
      <c r="L4" s="430"/>
      <c r="M4" s="356" t="s">
        <v>91</v>
      </c>
      <c r="N4" s="359"/>
      <c r="O4" s="356" t="s">
        <v>92</v>
      </c>
      <c r="P4" s="359"/>
      <c r="Q4" s="356" t="s">
        <v>93</v>
      </c>
      <c r="R4" s="359"/>
      <c r="S4" s="370" t="s">
        <v>94</v>
      </c>
      <c r="T4" s="418"/>
      <c r="U4" s="429"/>
      <c r="V4" s="430"/>
    </row>
    <row r="5" spans="1:22" ht="24.75" customHeight="1" thickBot="1">
      <c r="A5" s="380"/>
      <c r="B5" s="427"/>
      <c r="C5" s="187" t="s">
        <v>34</v>
      </c>
      <c r="D5" s="77" t="s">
        <v>35</v>
      </c>
      <c r="E5" s="76" t="s">
        <v>34</v>
      </c>
      <c r="F5" s="77" t="s">
        <v>35</v>
      </c>
      <c r="G5" s="76" t="s">
        <v>34</v>
      </c>
      <c r="H5" s="125" t="s">
        <v>35</v>
      </c>
      <c r="I5" s="76" t="s">
        <v>34</v>
      </c>
      <c r="J5" s="188" t="s">
        <v>35</v>
      </c>
      <c r="K5" s="187" t="s">
        <v>34</v>
      </c>
      <c r="L5" s="77" t="s">
        <v>35</v>
      </c>
      <c r="M5" s="76" t="s">
        <v>34</v>
      </c>
      <c r="N5" s="77" t="s">
        <v>35</v>
      </c>
      <c r="O5" s="76" t="s">
        <v>34</v>
      </c>
      <c r="P5" s="77" t="s">
        <v>35</v>
      </c>
      <c r="Q5" s="76" t="s">
        <v>34</v>
      </c>
      <c r="R5" s="125" t="s">
        <v>35</v>
      </c>
      <c r="S5" s="76" t="s">
        <v>34</v>
      </c>
      <c r="T5" s="189" t="s">
        <v>35</v>
      </c>
      <c r="U5" s="187" t="s">
        <v>34</v>
      </c>
      <c r="V5" s="77" t="s">
        <v>35</v>
      </c>
    </row>
    <row r="6" spans="1:23" ht="28.5">
      <c r="A6" s="214">
        <v>10</v>
      </c>
      <c r="B6" s="203" t="s">
        <v>208</v>
      </c>
      <c r="C6" s="59">
        <v>0</v>
      </c>
      <c r="D6" s="170">
        <v>0</v>
      </c>
      <c r="E6" s="59">
        <v>1</v>
      </c>
      <c r="F6" s="170">
        <v>0.00021944261575597982</v>
      </c>
      <c r="G6" s="59">
        <v>0</v>
      </c>
      <c r="H6" s="251">
        <v>0</v>
      </c>
      <c r="I6" s="59">
        <v>0</v>
      </c>
      <c r="J6" s="248">
        <v>0</v>
      </c>
      <c r="K6" s="113">
        <v>1</v>
      </c>
      <c r="L6" s="170">
        <v>0.00010664391596459421</v>
      </c>
      <c r="M6" s="59">
        <v>0</v>
      </c>
      <c r="N6" s="170">
        <v>0</v>
      </c>
      <c r="O6" s="59">
        <v>0</v>
      </c>
      <c r="P6" s="170">
        <v>0</v>
      </c>
      <c r="Q6" s="59">
        <v>0</v>
      </c>
      <c r="R6" s="251">
        <v>0</v>
      </c>
      <c r="S6" s="59">
        <v>0</v>
      </c>
      <c r="T6" s="248">
        <v>0</v>
      </c>
      <c r="U6" s="113">
        <v>0</v>
      </c>
      <c r="V6" s="170">
        <v>0</v>
      </c>
      <c r="W6" s="295"/>
    </row>
    <row r="7" spans="1:23" ht="15">
      <c r="A7" s="216">
        <v>11</v>
      </c>
      <c r="B7" s="207" t="s">
        <v>209</v>
      </c>
      <c r="C7" s="10">
        <v>2</v>
      </c>
      <c r="D7" s="49">
        <v>0.0005580357142857143</v>
      </c>
      <c r="E7" s="10">
        <v>1</v>
      </c>
      <c r="F7" s="49">
        <v>0.00021944261575597982</v>
      </c>
      <c r="G7" s="10">
        <v>0</v>
      </c>
      <c r="H7" s="254">
        <v>0</v>
      </c>
      <c r="I7" s="10">
        <v>0</v>
      </c>
      <c r="J7" s="249">
        <v>0</v>
      </c>
      <c r="K7" s="115">
        <v>3</v>
      </c>
      <c r="L7" s="49">
        <v>0.0003199317478937827</v>
      </c>
      <c r="M7" s="10">
        <v>1</v>
      </c>
      <c r="N7" s="49">
        <v>0.0003402517863218782</v>
      </c>
      <c r="O7" s="10">
        <v>0</v>
      </c>
      <c r="P7" s="49">
        <v>0</v>
      </c>
      <c r="Q7" s="10">
        <v>1</v>
      </c>
      <c r="R7" s="254">
        <v>0.0007304601899196494</v>
      </c>
      <c r="S7" s="10">
        <v>0</v>
      </c>
      <c r="T7" s="249">
        <v>0</v>
      </c>
      <c r="U7" s="115">
        <v>2</v>
      </c>
      <c r="V7" s="49">
        <v>0.00022854530910753056</v>
      </c>
      <c r="W7" s="295"/>
    </row>
    <row r="8" spans="1:23" ht="15">
      <c r="A8" s="216">
        <v>12</v>
      </c>
      <c r="B8" s="207" t="s">
        <v>210</v>
      </c>
      <c r="C8" s="10">
        <v>0</v>
      </c>
      <c r="D8" s="49">
        <v>0</v>
      </c>
      <c r="E8" s="10">
        <v>0</v>
      </c>
      <c r="F8" s="49">
        <v>0</v>
      </c>
      <c r="G8" s="10">
        <v>0</v>
      </c>
      <c r="H8" s="254">
        <v>0</v>
      </c>
      <c r="I8" s="10">
        <v>0</v>
      </c>
      <c r="J8" s="249">
        <v>0</v>
      </c>
      <c r="K8" s="115">
        <v>0</v>
      </c>
      <c r="L8" s="49">
        <v>0</v>
      </c>
      <c r="M8" s="10">
        <v>1</v>
      </c>
      <c r="N8" s="49">
        <v>0.0003402517863218782</v>
      </c>
      <c r="O8" s="10">
        <v>2</v>
      </c>
      <c r="P8" s="49">
        <v>0.00045310376076121433</v>
      </c>
      <c r="Q8" s="10">
        <v>0</v>
      </c>
      <c r="R8" s="254">
        <v>0</v>
      </c>
      <c r="S8" s="10">
        <v>0</v>
      </c>
      <c r="T8" s="249">
        <v>0</v>
      </c>
      <c r="U8" s="115">
        <v>3</v>
      </c>
      <c r="V8" s="49">
        <v>0.00034281796366129587</v>
      </c>
      <c r="W8" s="295"/>
    </row>
    <row r="9" spans="1:23" ht="15">
      <c r="A9" s="216">
        <v>13</v>
      </c>
      <c r="B9" s="207" t="s">
        <v>211</v>
      </c>
      <c r="C9" s="10">
        <v>0</v>
      </c>
      <c r="D9" s="49">
        <v>0</v>
      </c>
      <c r="E9" s="10">
        <v>0</v>
      </c>
      <c r="F9" s="49">
        <v>0</v>
      </c>
      <c r="G9" s="10">
        <v>0</v>
      </c>
      <c r="H9" s="254">
        <v>0</v>
      </c>
      <c r="I9" s="10">
        <v>0</v>
      </c>
      <c r="J9" s="249">
        <v>0</v>
      </c>
      <c r="K9" s="115">
        <v>0</v>
      </c>
      <c r="L9" s="49">
        <v>0</v>
      </c>
      <c r="M9" s="10">
        <v>0</v>
      </c>
      <c r="N9" s="49">
        <v>0</v>
      </c>
      <c r="O9" s="10">
        <v>0</v>
      </c>
      <c r="P9" s="49">
        <v>0</v>
      </c>
      <c r="Q9" s="10">
        <v>0</v>
      </c>
      <c r="R9" s="254">
        <v>0</v>
      </c>
      <c r="S9" s="10">
        <v>0</v>
      </c>
      <c r="T9" s="249">
        <v>0</v>
      </c>
      <c r="U9" s="115">
        <v>0</v>
      </c>
      <c r="V9" s="49">
        <v>0</v>
      </c>
      <c r="W9" s="295"/>
    </row>
    <row r="10" spans="1:23" ht="15">
      <c r="A10" s="216">
        <v>14</v>
      </c>
      <c r="B10" s="207" t="s">
        <v>212</v>
      </c>
      <c r="C10" s="10">
        <v>8</v>
      </c>
      <c r="D10" s="49">
        <v>0.002232142857142857</v>
      </c>
      <c r="E10" s="10">
        <v>14</v>
      </c>
      <c r="F10" s="49">
        <v>0.0030721966205837174</v>
      </c>
      <c r="G10" s="10">
        <v>1</v>
      </c>
      <c r="H10" s="254">
        <v>0.0008169934640522876</v>
      </c>
      <c r="I10" s="10">
        <v>0</v>
      </c>
      <c r="J10" s="249">
        <v>0</v>
      </c>
      <c r="K10" s="115">
        <v>23</v>
      </c>
      <c r="L10" s="49">
        <v>0.002452810067185667</v>
      </c>
      <c r="M10" s="10">
        <v>7</v>
      </c>
      <c r="N10" s="49">
        <v>0.0023817625042531474</v>
      </c>
      <c r="O10" s="10">
        <v>15</v>
      </c>
      <c r="P10" s="49">
        <v>0.0033982782057091075</v>
      </c>
      <c r="Q10" s="10">
        <v>2</v>
      </c>
      <c r="R10" s="254">
        <v>0.0014609203798392988</v>
      </c>
      <c r="S10" s="10">
        <v>0</v>
      </c>
      <c r="T10" s="249">
        <v>0</v>
      </c>
      <c r="U10" s="115">
        <v>24</v>
      </c>
      <c r="V10" s="49">
        <v>0.002742543709290367</v>
      </c>
      <c r="W10" s="295"/>
    </row>
    <row r="11" spans="1:23" ht="15">
      <c r="A11" s="216">
        <v>15</v>
      </c>
      <c r="B11" s="207" t="s">
        <v>213</v>
      </c>
      <c r="C11" s="10">
        <v>0</v>
      </c>
      <c r="D11" s="49">
        <v>0</v>
      </c>
      <c r="E11" s="10">
        <v>0</v>
      </c>
      <c r="F11" s="49">
        <v>0</v>
      </c>
      <c r="G11" s="10">
        <v>0</v>
      </c>
      <c r="H11" s="254">
        <v>0</v>
      </c>
      <c r="I11" s="10">
        <v>0</v>
      </c>
      <c r="J11" s="249">
        <v>0</v>
      </c>
      <c r="K11" s="115">
        <v>0</v>
      </c>
      <c r="L11" s="49">
        <v>0</v>
      </c>
      <c r="M11" s="10">
        <v>0</v>
      </c>
      <c r="N11" s="49">
        <v>0</v>
      </c>
      <c r="O11" s="10">
        <v>0</v>
      </c>
      <c r="P11" s="49">
        <v>0</v>
      </c>
      <c r="Q11" s="10">
        <v>0</v>
      </c>
      <c r="R11" s="254">
        <v>0</v>
      </c>
      <c r="S11" s="10">
        <v>0</v>
      </c>
      <c r="T11" s="249">
        <v>0</v>
      </c>
      <c r="U11" s="115">
        <v>0</v>
      </c>
      <c r="V11" s="49">
        <v>0</v>
      </c>
      <c r="W11" s="295"/>
    </row>
    <row r="12" spans="1:23" ht="28.5">
      <c r="A12" s="216">
        <v>16</v>
      </c>
      <c r="B12" s="207" t="s">
        <v>214</v>
      </c>
      <c r="C12" s="10">
        <v>2</v>
      </c>
      <c r="D12" s="49">
        <v>0.0005580357142857143</v>
      </c>
      <c r="E12" s="10">
        <v>0</v>
      </c>
      <c r="F12" s="49">
        <v>0</v>
      </c>
      <c r="G12" s="10">
        <v>0</v>
      </c>
      <c r="H12" s="254">
        <v>0</v>
      </c>
      <c r="I12" s="10">
        <v>0</v>
      </c>
      <c r="J12" s="249">
        <v>0</v>
      </c>
      <c r="K12" s="115">
        <v>2</v>
      </c>
      <c r="L12" s="49">
        <v>0.00021328783192918843</v>
      </c>
      <c r="M12" s="10">
        <v>6</v>
      </c>
      <c r="N12" s="49">
        <v>0.002041510717931269</v>
      </c>
      <c r="O12" s="10">
        <v>3</v>
      </c>
      <c r="P12" s="49">
        <v>0.0006796556411418215</v>
      </c>
      <c r="Q12" s="10">
        <v>0</v>
      </c>
      <c r="R12" s="254">
        <v>0</v>
      </c>
      <c r="S12" s="10">
        <v>0</v>
      </c>
      <c r="T12" s="249">
        <v>0</v>
      </c>
      <c r="U12" s="115">
        <v>9</v>
      </c>
      <c r="V12" s="49">
        <v>0.0010284538909838875</v>
      </c>
      <c r="W12" s="295"/>
    </row>
    <row r="13" spans="1:23" ht="28.5">
      <c r="A13" s="216">
        <v>17</v>
      </c>
      <c r="B13" s="207" t="s">
        <v>215</v>
      </c>
      <c r="C13" s="10">
        <v>0</v>
      </c>
      <c r="D13" s="49">
        <v>0</v>
      </c>
      <c r="E13" s="10">
        <v>0</v>
      </c>
      <c r="F13" s="49">
        <v>0</v>
      </c>
      <c r="G13" s="10">
        <v>0</v>
      </c>
      <c r="H13" s="254">
        <v>0</v>
      </c>
      <c r="I13" s="10">
        <v>0</v>
      </c>
      <c r="J13" s="249">
        <v>0</v>
      </c>
      <c r="K13" s="115">
        <v>0</v>
      </c>
      <c r="L13" s="49">
        <v>0</v>
      </c>
      <c r="M13" s="10">
        <v>1</v>
      </c>
      <c r="N13" s="49">
        <v>0.0003402517863218782</v>
      </c>
      <c r="O13" s="10">
        <v>0</v>
      </c>
      <c r="P13" s="49">
        <v>0</v>
      </c>
      <c r="Q13" s="10">
        <v>0</v>
      </c>
      <c r="R13" s="254">
        <v>0</v>
      </c>
      <c r="S13" s="10">
        <v>0</v>
      </c>
      <c r="T13" s="249">
        <v>0</v>
      </c>
      <c r="U13" s="115">
        <v>1</v>
      </c>
      <c r="V13" s="49">
        <v>0.00011427265455376528</v>
      </c>
      <c r="W13" s="323"/>
    </row>
    <row r="14" spans="1:23" ht="28.5">
      <c r="A14" s="216">
        <v>19</v>
      </c>
      <c r="B14" s="207" t="s">
        <v>216</v>
      </c>
      <c r="C14" s="10">
        <v>4</v>
      </c>
      <c r="D14" s="49">
        <v>0.0011160714285714285</v>
      </c>
      <c r="E14" s="10">
        <v>9</v>
      </c>
      <c r="F14" s="49">
        <v>0.0019749835418038184</v>
      </c>
      <c r="G14" s="10">
        <v>3</v>
      </c>
      <c r="H14" s="254">
        <v>0.0024509803921568627</v>
      </c>
      <c r="I14" s="10">
        <v>0</v>
      </c>
      <c r="J14" s="249">
        <v>0</v>
      </c>
      <c r="K14" s="115">
        <v>16</v>
      </c>
      <c r="L14" s="49">
        <v>0.0017063026554335074</v>
      </c>
      <c r="M14" s="10">
        <v>4</v>
      </c>
      <c r="N14" s="49">
        <v>0.0013610071452875127</v>
      </c>
      <c r="O14" s="10">
        <v>7</v>
      </c>
      <c r="P14" s="49">
        <v>0.0015858631626642502</v>
      </c>
      <c r="Q14" s="10">
        <v>1</v>
      </c>
      <c r="R14" s="254">
        <v>0.0007304601899196494</v>
      </c>
      <c r="S14" s="10">
        <v>1</v>
      </c>
      <c r="T14" s="249">
        <v>0.034482758620689655</v>
      </c>
      <c r="U14" s="115">
        <v>13</v>
      </c>
      <c r="V14" s="49">
        <v>0.0014855445091989487</v>
      </c>
      <c r="W14" s="295"/>
    </row>
    <row r="15" spans="1:23" ht="15">
      <c r="A15" s="216">
        <v>20</v>
      </c>
      <c r="B15" s="207" t="s">
        <v>217</v>
      </c>
      <c r="C15" s="10">
        <v>0</v>
      </c>
      <c r="D15" s="49">
        <v>0</v>
      </c>
      <c r="E15" s="10">
        <v>0</v>
      </c>
      <c r="F15" s="49">
        <v>0</v>
      </c>
      <c r="G15" s="10">
        <v>0</v>
      </c>
      <c r="H15" s="254">
        <v>0</v>
      </c>
      <c r="I15" s="10">
        <v>0</v>
      </c>
      <c r="J15" s="249">
        <v>0</v>
      </c>
      <c r="K15" s="115">
        <v>0</v>
      </c>
      <c r="L15" s="49">
        <v>0</v>
      </c>
      <c r="M15" s="10">
        <v>1</v>
      </c>
      <c r="N15" s="49">
        <v>0.0003402517863218782</v>
      </c>
      <c r="O15" s="10">
        <v>1</v>
      </c>
      <c r="P15" s="49">
        <v>0.00022655188038060717</v>
      </c>
      <c r="Q15" s="10">
        <v>0</v>
      </c>
      <c r="R15" s="254">
        <v>0</v>
      </c>
      <c r="S15" s="10">
        <v>0</v>
      </c>
      <c r="T15" s="249">
        <v>0</v>
      </c>
      <c r="U15" s="115">
        <v>2</v>
      </c>
      <c r="V15" s="49">
        <v>0.00022854530910753056</v>
      </c>
      <c r="W15" s="295"/>
    </row>
    <row r="16" spans="1:23" ht="15">
      <c r="A16" s="216">
        <v>21</v>
      </c>
      <c r="B16" s="207" t="s">
        <v>218</v>
      </c>
      <c r="C16" s="10">
        <v>1</v>
      </c>
      <c r="D16" s="49">
        <v>0.00027901785714285713</v>
      </c>
      <c r="E16" s="10">
        <v>1</v>
      </c>
      <c r="F16" s="49">
        <v>0.00021944261575597982</v>
      </c>
      <c r="G16" s="10">
        <v>0</v>
      </c>
      <c r="H16" s="254">
        <v>0</v>
      </c>
      <c r="I16" s="10">
        <v>0</v>
      </c>
      <c r="J16" s="249">
        <v>0</v>
      </c>
      <c r="K16" s="115">
        <v>2</v>
      </c>
      <c r="L16" s="49">
        <v>0.00021328783192918843</v>
      </c>
      <c r="M16" s="10">
        <v>0</v>
      </c>
      <c r="N16" s="49">
        <v>0</v>
      </c>
      <c r="O16" s="10">
        <v>0</v>
      </c>
      <c r="P16" s="49">
        <v>0</v>
      </c>
      <c r="Q16" s="10">
        <v>0</v>
      </c>
      <c r="R16" s="254">
        <v>0</v>
      </c>
      <c r="S16" s="10">
        <v>0</v>
      </c>
      <c r="T16" s="249">
        <v>0</v>
      </c>
      <c r="U16" s="115">
        <v>0</v>
      </c>
      <c r="V16" s="49">
        <v>0</v>
      </c>
      <c r="W16" s="73"/>
    </row>
    <row r="17" spans="1:23" ht="15">
      <c r="A17" s="216">
        <v>22</v>
      </c>
      <c r="B17" s="207" t="s">
        <v>219</v>
      </c>
      <c r="C17" s="10">
        <v>1</v>
      </c>
      <c r="D17" s="49">
        <v>0.00027901785714285713</v>
      </c>
      <c r="E17" s="10">
        <v>0</v>
      </c>
      <c r="F17" s="49">
        <v>0</v>
      </c>
      <c r="G17" s="10">
        <v>0</v>
      </c>
      <c r="H17" s="254">
        <v>0</v>
      </c>
      <c r="I17" s="10">
        <v>0</v>
      </c>
      <c r="J17" s="249">
        <v>0</v>
      </c>
      <c r="K17" s="115">
        <v>1</v>
      </c>
      <c r="L17" s="49">
        <v>0.00010664391596459421</v>
      </c>
      <c r="M17" s="10">
        <v>0</v>
      </c>
      <c r="N17" s="49">
        <v>0</v>
      </c>
      <c r="O17" s="10">
        <v>1</v>
      </c>
      <c r="P17" s="49">
        <v>0.00022655188038060717</v>
      </c>
      <c r="Q17" s="10">
        <v>0</v>
      </c>
      <c r="R17" s="254">
        <v>0</v>
      </c>
      <c r="S17" s="10">
        <v>0</v>
      </c>
      <c r="T17" s="249">
        <v>0</v>
      </c>
      <c r="U17" s="115">
        <v>1</v>
      </c>
      <c r="V17" s="49">
        <v>0.00011427265455376528</v>
      </c>
      <c r="W17" s="308"/>
    </row>
    <row r="18" spans="1:23" ht="15">
      <c r="A18" s="216">
        <v>23</v>
      </c>
      <c r="B18" s="207" t="s">
        <v>220</v>
      </c>
      <c r="C18" s="10">
        <v>2</v>
      </c>
      <c r="D18" s="49">
        <v>0.0005580357142857143</v>
      </c>
      <c r="E18" s="10">
        <v>1</v>
      </c>
      <c r="F18" s="49">
        <v>0.00021944261575597982</v>
      </c>
      <c r="G18" s="10">
        <v>0</v>
      </c>
      <c r="H18" s="254">
        <v>0</v>
      </c>
      <c r="I18" s="10">
        <v>0</v>
      </c>
      <c r="J18" s="249">
        <v>0</v>
      </c>
      <c r="K18" s="115">
        <v>3</v>
      </c>
      <c r="L18" s="49">
        <v>0.0003199317478937827</v>
      </c>
      <c r="M18" s="10">
        <v>1</v>
      </c>
      <c r="N18" s="49">
        <v>0.0003402517863218782</v>
      </c>
      <c r="O18" s="10">
        <v>0</v>
      </c>
      <c r="P18" s="49">
        <v>0</v>
      </c>
      <c r="Q18" s="10">
        <v>0</v>
      </c>
      <c r="R18" s="254">
        <v>0</v>
      </c>
      <c r="S18" s="10">
        <v>0</v>
      </c>
      <c r="T18" s="249">
        <v>0</v>
      </c>
      <c r="U18" s="115">
        <v>1</v>
      </c>
      <c r="V18" s="49">
        <v>0.00011427265455376528</v>
      </c>
      <c r="W18" s="295"/>
    </row>
    <row r="19" spans="1:23" ht="28.5">
      <c r="A19" s="216">
        <v>29</v>
      </c>
      <c r="B19" s="207" t="s">
        <v>221</v>
      </c>
      <c r="C19" s="10">
        <v>5</v>
      </c>
      <c r="D19" s="49">
        <v>0.0013950892857142857</v>
      </c>
      <c r="E19" s="10">
        <v>0</v>
      </c>
      <c r="F19" s="49">
        <v>0</v>
      </c>
      <c r="G19" s="10">
        <v>2</v>
      </c>
      <c r="H19" s="254">
        <v>0.0016339869281045752</v>
      </c>
      <c r="I19" s="10">
        <v>0</v>
      </c>
      <c r="J19" s="249">
        <v>0</v>
      </c>
      <c r="K19" s="115">
        <v>7</v>
      </c>
      <c r="L19" s="49">
        <v>0.0007465074117521596</v>
      </c>
      <c r="M19" s="10">
        <v>1</v>
      </c>
      <c r="N19" s="49">
        <v>0.0003402517863218782</v>
      </c>
      <c r="O19" s="10">
        <v>1</v>
      </c>
      <c r="P19" s="49">
        <v>0.00022655188038060717</v>
      </c>
      <c r="Q19" s="10">
        <v>0</v>
      </c>
      <c r="R19" s="254">
        <v>0</v>
      </c>
      <c r="S19" s="10">
        <v>0</v>
      </c>
      <c r="T19" s="249">
        <v>0</v>
      </c>
      <c r="U19" s="115">
        <v>2</v>
      </c>
      <c r="V19" s="49">
        <v>0.00022854530910753056</v>
      </c>
      <c r="W19" s="295"/>
    </row>
    <row r="20" spans="1:23" ht="28.5">
      <c r="A20" s="216">
        <v>30</v>
      </c>
      <c r="B20" s="207" t="s">
        <v>222</v>
      </c>
      <c r="C20" s="10">
        <v>248</v>
      </c>
      <c r="D20" s="49">
        <v>0.06919642857142858</v>
      </c>
      <c r="E20" s="10">
        <v>290</v>
      </c>
      <c r="F20" s="49">
        <v>0.06363835856923415</v>
      </c>
      <c r="G20" s="10">
        <v>77</v>
      </c>
      <c r="H20" s="254">
        <v>0.06290849673202614</v>
      </c>
      <c r="I20" s="10">
        <v>0</v>
      </c>
      <c r="J20" s="249">
        <v>0</v>
      </c>
      <c r="K20" s="115">
        <v>615</v>
      </c>
      <c r="L20" s="49">
        <v>0.06558600831822545</v>
      </c>
      <c r="M20" s="10">
        <v>139</v>
      </c>
      <c r="N20" s="49">
        <v>0.04729499829874107</v>
      </c>
      <c r="O20" s="10">
        <v>135</v>
      </c>
      <c r="P20" s="49">
        <v>0.030584503851381967</v>
      </c>
      <c r="Q20" s="10">
        <v>66</v>
      </c>
      <c r="R20" s="254">
        <v>0.04821037253469686</v>
      </c>
      <c r="S20" s="10">
        <v>1</v>
      </c>
      <c r="T20" s="249">
        <v>0.034482758620689655</v>
      </c>
      <c r="U20" s="115">
        <v>341</v>
      </c>
      <c r="V20" s="49">
        <v>0.03896697520283396</v>
      </c>
      <c r="W20" s="295"/>
    </row>
    <row r="21" spans="1:23" ht="15">
      <c r="A21" s="216">
        <v>31</v>
      </c>
      <c r="B21" s="207" t="s">
        <v>223</v>
      </c>
      <c r="C21" s="10">
        <v>937</v>
      </c>
      <c r="D21" s="49">
        <v>0.26143973214285715</v>
      </c>
      <c r="E21" s="10">
        <v>1236</v>
      </c>
      <c r="F21" s="49">
        <v>0.27123107307439104</v>
      </c>
      <c r="G21" s="10">
        <v>415</v>
      </c>
      <c r="H21" s="254">
        <v>0.33905228758169936</v>
      </c>
      <c r="I21" s="10">
        <v>0</v>
      </c>
      <c r="J21" s="249">
        <v>0</v>
      </c>
      <c r="K21" s="115">
        <v>2588</v>
      </c>
      <c r="L21" s="49">
        <v>0.27599445451636984</v>
      </c>
      <c r="M21" s="10">
        <v>721</v>
      </c>
      <c r="N21" s="49">
        <v>0.24532153793807418</v>
      </c>
      <c r="O21" s="10">
        <v>1132</v>
      </c>
      <c r="P21" s="49">
        <v>0.2564567285908473</v>
      </c>
      <c r="Q21" s="10">
        <v>387</v>
      </c>
      <c r="R21" s="254">
        <v>0.28268809349890434</v>
      </c>
      <c r="S21" s="10">
        <v>1</v>
      </c>
      <c r="T21" s="249">
        <v>0.034482758620689655</v>
      </c>
      <c r="U21" s="115">
        <v>2241</v>
      </c>
      <c r="V21" s="49">
        <v>0.256085018854988</v>
      </c>
      <c r="W21" s="295"/>
    </row>
    <row r="22" spans="1:23" ht="15">
      <c r="A22" s="216">
        <v>32</v>
      </c>
      <c r="B22" s="207" t="s">
        <v>224</v>
      </c>
      <c r="C22" s="10">
        <v>123</v>
      </c>
      <c r="D22" s="49">
        <v>0.03431919642857143</v>
      </c>
      <c r="E22" s="10">
        <v>170</v>
      </c>
      <c r="F22" s="49">
        <v>0.03730524467851657</v>
      </c>
      <c r="G22" s="10">
        <v>43</v>
      </c>
      <c r="H22" s="254">
        <v>0.035130718954248366</v>
      </c>
      <c r="I22" s="10">
        <v>0</v>
      </c>
      <c r="J22" s="249">
        <v>0</v>
      </c>
      <c r="K22" s="115">
        <v>336</v>
      </c>
      <c r="L22" s="49">
        <v>0.03583235576410366</v>
      </c>
      <c r="M22" s="10">
        <v>104</v>
      </c>
      <c r="N22" s="49">
        <v>0.035386185777475335</v>
      </c>
      <c r="O22" s="10">
        <v>194</v>
      </c>
      <c r="P22" s="49">
        <v>0.04395106479383779</v>
      </c>
      <c r="Q22" s="10">
        <v>55</v>
      </c>
      <c r="R22" s="254">
        <v>0.04017531044558072</v>
      </c>
      <c r="S22" s="10">
        <v>1</v>
      </c>
      <c r="T22" s="249">
        <v>0.034482758620689655</v>
      </c>
      <c r="U22" s="115">
        <v>354</v>
      </c>
      <c r="V22" s="49">
        <v>0.04045251971203291</v>
      </c>
      <c r="W22" s="295"/>
    </row>
    <row r="23" spans="1:23" ht="28.5">
      <c r="A23" s="216">
        <v>39</v>
      </c>
      <c r="B23" s="207" t="s">
        <v>225</v>
      </c>
      <c r="C23" s="10">
        <v>27</v>
      </c>
      <c r="D23" s="49">
        <v>0.007533482142857143</v>
      </c>
      <c r="E23" s="10">
        <v>30</v>
      </c>
      <c r="F23" s="49">
        <v>0.0065832784726793945</v>
      </c>
      <c r="G23" s="10">
        <v>8</v>
      </c>
      <c r="H23" s="254">
        <v>0.006535947712418301</v>
      </c>
      <c r="I23" s="10">
        <v>0</v>
      </c>
      <c r="J23" s="249">
        <v>0</v>
      </c>
      <c r="K23" s="115">
        <v>65</v>
      </c>
      <c r="L23" s="49">
        <v>0.006931854537698625</v>
      </c>
      <c r="M23" s="10">
        <v>23</v>
      </c>
      <c r="N23" s="49">
        <v>0.007825791085403199</v>
      </c>
      <c r="O23" s="10">
        <v>31</v>
      </c>
      <c r="P23" s="49">
        <v>0.007023108291798822</v>
      </c>
      <c r="Q23" s="10">
        <v>13</v>
      </c>
      <c r="R23" s="254">
        <v>0.009495982468955442</v>
      </c>
      <c r="S23" s="10">
        <v>0</v>
      </c>
      <c r="T23" s="249">
        <v>0</v>
      </c>
      <c r="U23" s="115">
        <v>67</v>
      </c>
      <c r="V23" s="49">
        <v>0.007656267855102274</v>
      </c>
      <c r="W23" s="295"/>
    </row>
    <row r="24" spans="1:23" ht="15">
      <c r="A24" s="216">
        <v>40</v>
      </c>
      <c r="B24" s="207" t="s">
        <v>226</v>
      </c>
      <c r="C24" s="10">
        <v>183</v>
      </c>
      <c r="D24" s="49">
        <v>0.051060267857142856</v>
      </c>
      <c r="E24" s="10">
        <v>234</v>
      </c>
      <c r="F24" s="49">
        <v>0.051349572086899276</v>
      </c>
      <c r="G24" s="10">
        <v>47</v>
      </c>
      <c r="H24" s="254">
        <v>0.03839869281045752</v>
      </c>
      <c r="I24" s="10">
        <v>2</v>
      </c>
      <c r="J24" s="249">
        <v>0.16666666666666666</v>
      </c>
      <c r="K24" s="115">
        <v>466</v>
      </c>
      <c r="L24" s="49">
        <v>0.049696064839500904</v>
      </c>
      <c r="M24" s="10">
        <v>150</v>
      </c>
      <c r="N24" s="49">
        <v>0.05103776794828173</v>
      </c>
      <c r="O24" s="10">
        <v>227</v>
      </c>
      <c r="P24" s="49">
        <v>0.05142727684639783</v>
      </c>
      <c r="Q24" s="10">
        <v>63</v>
      </c>
      <c r="R24" s="254">
        <v>0.04601899196493791</v>
      </c>
      <c r="S24" s="10">
        <v>1</v>
      </c>
      <c r="T24" s="249">
        <v>0.034482758620689655</v>
      </c>
      <c r="U24" s="115">
        <v>441</v>
      </c>
      <c r="V24" s="49">
        <v>0.05039424065821049</v>
      </c>
      <c r="W24" s="295"/>
    </row>
    <row r="25" spans="1:23" ht="15">
      <c r="A25" s="216">
        <v>41</v>
      </c>
      <c r="B25" s="207" t="s">
        <v>227</v>
      </c>
      <c r="C25" s="10">
        <v>16</v>
      </c>
      <c r="D25" s="49">
        <v>0.004464285714285714</v>
      </c>
      <c r="E25" s="10">
        <v>15</v>
      </c>
      <c r="F25" s="49">
        <v>0.0032916392363396972</v>
      </c>
      <c r="G25" s="10">
        <v>4</v>
      </c>
      <c r="H25" s="254">
        <v>0.0032679738562091504</v>
      </c>
      <c r="I25" s="10">
        <v>0</v>
      </c>
      <c r="J25" s="249">
        <v>0</v>
      </c>
      <c r="K25" s="115">
        <v>35</v>
      </c>
      <c r="L25" s="49">
        <v>0.0037325370587607976</v>
      </c>
      <c r="M25" s="10">
        <v>8</v>
      </c>
      <c r="N25" s="49">
        <v>0.0027220142905750254</v>
      </c>
      <c r="O25" s="10">
        <v>15</v>
      </c>
      <c r="P25" s="49">
        <v>0.0033982782057091075</v>
      </c>
      <c r="Q25" s="10">
        <v>2</v>
      </c>
      <c r="R25" s="254">
        <v>0.0014609203798392988</v>
      </c>
      <c r="S25" s="10">
        <v>0</v>
      </c>
      <c r="T25" s="249">
        <v>0</v>
      </c>
      <c r="U25" s="115">
        <v>25</v>
      </c>
      <c r="V25" s="49">
        <v>0.002856816363844132</v>
      </c>
      <c r="W25" s="295"/>
    </row>
    <row r="26" spans="1:23" ht="15">
      <c r="A26" s="216">
        <v>42</v>
      </c>
      <c r="B26" s="207" t="s">
        <v>228</v>
      </c>
      <c r="C26" s="10">
        <v>31</v>
      </c>
      <c r="D26" s="49">
        <v>0.008649553571428572</v>
      </c>
      <c r="E26" s="10">
        <v>20</v>
      </c>
      <c r="F26" s="49">
        <v>0.004388852315119597</v>
      </c>
      <c r="G26" s="10">
        <v>2</v>
      </c>
      <c r="H26" s="254">
        <v>0.0016339869281045752</v>
      </c>
      <c r="I26" s="10">
        <v>0</v>
      </c>
      <c r="J26" s="249">
        <v>0</v>
      </c>
      <c r="K26" s="115">
        <v>53</v>
      </c>
      <c r="L26" s="49">
        <v>0.0056521275461234935</v>
      </c>
      <c r="M26" s="10">
        <v>21</v>
      </c>
      <c r="N26" s="49">
        <v>0.007145287512759442</v>
      </c>
      <c r="O26" s="10">
        <v>23</v>
      </c>
      <c r="P26" s="49">
        <v>0.005210693248753964</v>
      </c>
      <c r="Q26" s="10">
        <v>8</v>
      </c>
      <c r="R26" s="254">
        <v>0.005843681519357195</v>
      </c>
      <c r="S26" s="10">
        <v>0</v>
      </c>
      <c r="T26" s="249">
        <v>0</v>
      </c>
      <c r="U26" s="115">
        <v>52</v>
      </c>
      <c r="V26" s="49">
        <v>0.005942178036795795</v>
      </c>
      <c r="W26" s="295"/>
    </row>
    <row r="27" spans="1:23" ht="15">
      <c r="A27" s="216">
        <v>43</v>
      </c>
      <c r="B27" s="207" t="s">
        <v>229</v>
      </c>
      <c r="C27" s="10">
        <v>6</v>
      </c>
      <c r="D27" s="49">
        <v>0.0016741071428571428</v>
      </c>
      <c r="E27" s="10">
        <v>2</v>
      </c>
      <c r="F27" s="49">
        <v>0.00043888523151195964</v>
      </c>
      <c r="G27" s="10">
        <v>2</v>
      </c>
      <c r="H27" s="254">
        <v>0.0016339869281045752</v>
      </c>
      <c r="I27" s="10">
        <v>0</v>
      </c>
      <c r="J27" s="249">
        <v>0</v>
      </c>
      <c r="K27" s="115">
        <v>10</v>
      </c>
      <c r="L27" s="49">
        <v>0.0010664391596459423</v>
      </c>
      <c r="M27" s="10">
        <v>2</v>
      </c>
      <c r="N27" s="49">
        <v>0.0006805035726437564</v>
      </c>
      <c r="O27" s="10">
        <v>1</v>
      </c>
      <c r="P27" s="49">
        <v>0.00022655188038060717</v>
      </c>
      <c r="Q27" s="10">
        <v>1</v>
      </c>
      <c r="R27" s="254">
        <v>0.0007304601899196494</v>
      </c>
      <c r="S27" s="10">
        <v>0</v>
      </c>
      <c r="T27" s="249">
        <v>0</v>
      </c>
      <c r="U27" s="115">
        <v>4</v>
      </c>
      <c r="V27" s="49">
        <v>0.0004570906182150611</v>
      </c>
      <c r="W27" s="295"/>
    </row>
    <row r="28" spans="1:23" ht="15">
      <c r="A28" s="216">
        <v>44</v>
      </c>
      <c r="B28" s="207" t="s">
        <v>230</v>
      </c>
      <c r="C28" s="10">
        <v>770</v>
      </c>
      <c r="D28" s="49">
        <v>0.21484375</v>
      </c>
      <c r="E28" s="10">
        <v>887</v>
      </c>
      <c r="F28" s="49">
        <v>0.1946456001755541</v>
      </c>
      <c r="G28" s="10">
        <v>223</v>
      </c>
      <c r="H28" s="254">
        <v>0.18218954248366012</v>
      </c>
      <c r="I28" s="10">
        <v>4</v>
      </c>
      <c r="J28" s="249">
        <v>0.3333333333333333</v>
      </c>
      <c r="K28" s="115">
        <v>1884</v>
      </c>
      <c r="L28" s="49">
        <v>0.20091713767729552</v>
      </c>
      <c r="M28" s="10">
        <v>643</v>
      </c>
      <c r="N28" s="49">
        <v>0.2187818986049677</v>
      </c>
      <c r="O28" s="10">
        <v>838</v>
      </c>
      <c r="P28" s="49">
        <v>0.1898504757589488</v>
      </c>
      <c r="Q28" s="10">
        <v>264</v>
      </c>
      <c r="R28" s="254">
        <v>0.19284149013878743</v>
      </c>
      <c r="S28" s="10">
        <v>9</v>
      </c>
      <c r="T28" s="249">
        <v>0.3103448275862069</v>
      </c>
      <c r="U28" s="115">
        <v>1754</v>
      </c>
      <c r="V28" s="49">
        <v>0.20043423608730432</v>
      </c>
      <c r="W28" s="295"/>
    </row>
    <row r="29" spans="1:23" ht="28.5">
      <c r="A29" s="216">
        <v>45</v>
      </c>
      <c r="B29" s="207" t="s">
        <v>231</v>
      </c>
      <c r="C29" s="10">
        <v>458</v>
      </c>
      <c r="D29" s="49">
        <v>0.12779017857142858</v>
      </c>
      <c r="E29" s="10">
        <v>576</v>
      </c>
      <c r="F29" s="49">
        <v>0.12639894667544438</v>
      </c>
      <c r="G29" s="10">
        <v>150</v>
      </c>
      <c r="H29" s="254">
        <v>0.12254901960784313</v>
      </c>
      <c r="I29" s="10">
        <v>0</v>
      </c>
      <c r="J29" s="249">
        <v>0</v>
      </c>
      <c r="K29" s="115">
        <v>1184</v>
      </c>
      <c r="L29" s="49">
        <v>0.12626639650207955</v>
      </c>
      <c r="M29" s="10">
        <v>433</v>
      </c>
      <c r="N29" s="49">
        <v>0.14732902347737326</v>
      </c>
      <c r="O29" s="10">
        <v>749</v>
      </c>
      <c r="P29" s="49">
        <v>0.16968735840507476</v>
      </c>
      <c r="Q29" s="10">
        <v>207</v>
      </c>
      <c r="R29" s="254">
        <v>0.15120525931336742</v>
      </c>
      <c r="S29" s="10">
        <v>7</v>
      </c>
      <c r="T29" s="249">
        <v>0.2413793103448276</v>
      </c>
      <c r="U29" s="115">
        <v>1396</v>
      </c>
      <c r="V29" s="49">
        <v>0.15952462575705634</v>
      </c>
      <c r="W29" s="295"/>
    </row>
    <row r="30" spans="1:23" ht="28.5">
      <c r="A30" s="216">
        <v>49</v>
      </c>
      <c r="B30" s="207" t="s">
        <v>232</v>
      </c>
      <c r="C30" s="10">
        <v>29</v>
      </c>
      <c r="D30" s="49">
        <v>0.008091517857142858</v>
      </c>
      <c r="E30" s="10">
        <v>42</v>
      </c>
      <c r="F30" s="49">
        <v>0.009216589861751152</v>
      </c>
      <c r="G30" s="10">
        <v>8</v>
      </c>
      <c r="H30" s="254">
        <v>0.006535947712418301</v>
      </c>
      <c r="I30" s="10">
        <v>0</v>
      </c>
      <c r="J30" s="249">
        <v>0</v>
      </c>
      <c r="K30" s="115">
        <v>79</v>
      </c>
      <c r="L30" s="49">
        <v>0.008424869361202944</v>
      </c>
      <c r="M30" s="10">
        <v>36</v>
      </c>
      <c r="N30" s="49">
        <v>0.012249064307587616</v>
      </c>
      <c r="O30" s="10">
        <v>51</v>
      </c>
      <c r="P30" s="49">
        <v>0.011554145899410966</v>
      </c>
      <c r="Q30" s="10">
        <v>12</v>
      </c>
      <c r="R30" s="254">
        <v>0.008765522279035792</v>
      </c>
      <c r="S30" s="10">
        <v>2</v>
      </c>
      <c r="T30" s="249">
        <v>0.06896551724137931</v>
      </c>
      <c r="U30" s="115">
        <v>101</v>
      </c>
      <c r="V30" s="49">
        <v>0.011541538109930295</v>
      </c>
      <c r="W30" s="295"/>
    </row>
    <row r="31" spans="1:23" ht="15">
      <c r="A31" s="216">
        <v>50</v>
      </c>
      <c r="B31" s="207" t="s">
        <v>233</v>
      </c>
      <c r="C31" s="10">
        <v>6</v>
      </c>
      <c r="D31" s="49">
        <v>0.0016741071428571428</v>
      </c>
      <c r="E31" s="10">
        <v>5</v>
      </c>
      <c r="F31" s="49">
        <v>0.0010972130787798991</v>
      </c>
      <c r="G31" s="10">
        <v>2</v>
      </c>
      <c r="H31" s="254">
        <v>0.0016339869281045752</v>
      </c>
      <c r="I31" s="10">
        <v>0</v>
      </c>
      <c r="J31" s="249">
        <v>0</v>
      </c>
      <c r="K31" s="115">
        <v>13</v>
      </c>
      <c r="L31" s="49">
        <v>0.0013863709075397248</v>
      </c>
      <c r="M31" s="10">
        <v>5</v>
      </c>
      <c r="N31" s="49">
        <v>0.001701258931609391</v>
      </c>
      <c r="O31" s="10">
        <v>9</v>
      </c>
      <c r="P31" s="49">
        <v>0.0020389669234254643</v>
      </c>
      <c r="Q31" s="10">
        <v>3</v>
      </c>
      <c r="R31" s="254">
        <v>0.002191380569758948</v>
      </c>
      <c r="S31" s="10">
        <v>0</v>
      </c>
      <c r="T31" s="249">
        <v>0</v>
      </c>
      <c r="U31" s="115">
        <v>17</v>
      </c>
      <c r="V31" s="49">
        <v>0.0019426351274140097</v>
      </c>
      <c r="W31" s="295"/>
    </row>
    <row r="32" spans="1:23" ht="15">
      <c r="A32" s="216">
        <v>51</v>
      </c>
      <c r="B32" s="207" t="s">
        <v>234</v>
      </c>
      <c r="C32" s="10">
        <v>2</v>
      </c>
      <c r="D32" s="49">
        <v>0.0005580357142857143</v>
      </c>
      <c r="E32" s="10">
        <v>5</v>
      </c>
      <c r="F32" s="49">
        <v>0.0010972130787798991</v>
      </c>
      <c r="G32" s="10">
        <v>2</v>
      </c>
      <c r="H32" s="254">
        <v>0.0016339869281045752</v>
      </c>
      <c r="I32" s="10">
        <v>0</v>
      </c>
      <c r="J32" s="249">
        <v>0</v>
      </c>
      <c r="K32" s="115">
        <v>9</v>
      </c>
      <c r="L32" s="49">
        <v>0.0009597952436813479</v>
      </c>
      <c r="M32" s="10">
        <v>5</v>
      </c>
      <c r="N32" s="49">
        <v>0.001701258931609391</v>
      </c>
      <c r="O32" s="10">
        <v>2</v>
      </c>
      <c r="P32" s="49">
        <v>0.00045310376076121433</v>
      </c>
      <c r="Q32" s="10">
        <v>2</v>
      </c>
      <c r="R32" s="254">
        <v>0.0014609203798392988</v>
      </c>
      <c r="S32" s="10">
        <v>0</v>
      </c>
      <c r="T32" s="249">
        <v>0</v>
      </c>
      <c r="U32" s="115">
        <v>9</v>
      </c>
      <c r="V32" s="49">
        <v>0.0010284538909838875</v>
      </c>
      <c r="W32" s="295"/>
    </row>
    <row r="33" spans="1:23" ht="15">
      <c r="A33" s="216">
        <v>52</v>
      </c>
      <c r="B33" s="207" t="s">
        <v>235</v>
      </c>
      <c r="C33" s="10">
        <v>2</v>
      </c>
      <c r="D33" s="49">
        <v>0.0005580357142857143</v>
      </c>
      <c r="E33" s="10">
        <v>2</v>
      </c>
      <c r="F33" s="49">
        <v>0.00043888523151195964</v>
      </c>
      <c r="G33" s="10">
        <v>1</v>
      </c>
      <c r="H33" s="254">
        <v>0.0008169934640522876</v>
      </c>
      <c r="I33" s="10">
        <v>0</v>
      </c>
      <c r="J33" s="249">
        <v>0</v>
      </c>
      <c r="K33" s="115">
        <v>5</v>
      </c>
      <c r="L33" s="49">
        <v>0.0005332195798229711</v>
      </c>
      <c r="M33" s="10">
        <v>1</v>
      </c>
      <c r="N33" s="49">
        <v>0.0003402517863218782</v>
      </c>
      <c r="O33" s="10">
        <v>2</v>
      </c>
      <c r="P33" s="49">
        <v>0.00045310376076121433</v>
      </c>
      <c r="Q33" s="10">
        <v>1</v>
      </c>
      <c r="R33" s="254">
        <v>0.0007304601899196494</v>
      </c>
      <c r="S33" s="10">
        <v>0</v>
      </c>
      <c r="T33" s="249">
        <v>0</v>
      </c>
      <c r="U33" s="115">
        <v>4</v>
      </c>
      <c r="V33" s="49">
        <v>0.0004570906182150611</v>
      </c>
      <c r="W33" s="295"/>
    </row>
    <row r="34" spans="1:23" ht="15">
      <c r="A34" s="216">
        <v>53</v>
      </c>
      <c r="B34" s="207" t="s">
        <v>236</v>
      </c>
      <c r="C34" s="10">
        <v>184</v>
      </c>
      <c r="D34" s="49">
        <v>0.05133928571428571</v>
      </c>
      <c r="E34" s="10">
        <v>321</v>
      </c>
      <c r="F34" s="49">
        <v>0.07044107965766952</v>
      </c>
      <c r="G34" s="10">
        <v>65</v>
      </c>
      <c r="H34" s="254">
        <v>0.05310457516339869</v>
      </c>
      <c r="I34" s="10">
        <v>2</v>
      </c>
      <c r="J34" s="249">
        <v>0.16666666666666666</v>
      </c>
      <c r="K34" s="115">
        <v>572</v>
      </c>
      <c r="L34" s="49">
        <v>0.06100031993174789</v>
      </c>
      <c r="M34" s="10">
        <v>190</v>
      </c>
      <c r="N34" s="49">
        <v>0.06464783940115686</v>
      </c>
      <c r="O34" s="10">
        <v>306</v>
      </c>
      <c r="P34" s="49">
        <v>0.06932487539646578</v>
      </c>
      <c r="Q34" s="10">
        <v>86</v>
      </c>
      <c r="R34" s="254">
        <v>0.06281957633308985</v>
      </c>
      <c r="S34" s="10">
        <v>0</v>
      </c>
      <c r="T34" s="249">
        <v>0</v>
      </c>
      <c r="U34" s="115">
        <v>582</v>
      </c>
      <c r="V34" s="49">
        <v>0.0665066849502914</v>
      </c>
      <c r="W34" s="295"/>
    </row>
    <row r="35" spans="1:23" ht="28.5">
      <c r="A35" s="216">
        <v>59</v>
      </c>
      <c r="B35" s="207" t="s">
        <v>237</v>
      </c>
      <c r="C35" s="10">
        <v>2</v>
      </c>
      <c r="D35" s="49">
        <v>0.0005580357142857143</v>
      </c>
      <c r="E35" s="10">
        <v>9</v>
      </c>
      <c r="F35" s="49">
        <v>0.0019749835418038184</v>
      </c>
      <c r="G35" s="10">
        <v>2</v>
      </c>
      <c r="H35" s="254">
        <v>0.0016339869281045752</v>
      </c>
      <c r="I35" s="10">
        <v>0</v>
      </c>
      <c r="J35" s="249">
        <v>0</v>
      </c>
      <c r="K35" s="115">
        <v>13</v>
      </c>
      <c r="L35" s="49">
        <v>0.0013863709075397248</v>
      </c>
      <c r="M35" s="10">
        <v>8</v>
      </c>
      <c r="N35" s="49">
        <v>0.0027220142905750254</v>
      </c>
      <c r="O35" s="10">
        <v>27</v>
      </c>
      <c r="P35" s="49">
        <v>0.006116900770276394</v>
      </c>
      <c r="Q35" s="10">
        <v>4</v>
      </c>
      <c r="R35" s="254">
        <v>0.0029218407596785976</v>
      </c>
      <c r="S35" s="10">
        <v>0</v>
      </c>
      <c r="T35" s="249">
        <v>0</v>
      </c>
      <c r="U35" s="115">
        <v>39</v>
      </c>
      <c r="V35" s="49">
        <v>0.004456633527596846</v>
      </c>
      <c r="W35" s="295"/>
    </row>
    <row r="36" spans="1:23" ht="15">
      <c r="A36" s="216">
        <v>60</v>
      </c>
      <c r="B36" s="207" t="s">
        <v>238</v>
      </c>
      <c r="C36" s="10">
        <v>0</v>
      </c>
      <c r="D36" s="49">
        <v>0</v>
      </c>
      <c r="E36" s="10">
        <v>2</v>
      </c>
      <c r="F36" s="49">
        <v>0.00043888523151195964</v>
      </c>
      <c r="G36" s="10">
        <v>2</v>
      </c>
      <c r="H36" s="254">
        <v>0.0016339869281045752</v>
      </c>
      <c r="I36" s="10">
        <v>0</v>
      </c>
      <c r="J36" s="249">
        <v>0</v>
      </c>
      <c r="K36" s="115">
        <v>4</v>
      </c>
      <c r="L36" s="49">
        <v>0.00042657566385837685</v>
      </c>
      <c r="M36" s="10">
        <v>0</v>
      </c>
      <c r="N36" s="49">
        <v>0</v>
      </c>
      <c r="O36" s="10">
        <v>3</v>
      </c>
      <c r="P36" s="49">
        <v>0.0006796556411418215</v>
      </c>
      <c r="Q36" s="10">
        <v>0</v>
      </c>
      <c r="R36" s="254">
        <v>0</v>
      </c>
      <c r="S36" s="10">
        <v>0</v>
      </c>
      <c r="T36" s="249">
        <v>0</v>
      </c>
      <c r="U36" s="115">
        <v>3</v>
      </c>
      <c r="V36" s="49">
        <v>0.00034281796366129587</v>
      </c>
      <c r="W36" s="295"/>
    </row>
    <row r="37" spans="1:23" ht="15">
      <c r="A37" s="216">
        <v>61</v>
      </c>
      <c r="B37" s="207" t="s">
        <v>239</v>
      </c>
      <c r="C37" s="10">
        <v>0</v>
      </c>
      <c r="D37" s="49">
        <v>0</v>
      </c>
      <c r="E37" s="10">
        <v>5</v>
      </c>
      <c r="F37" s="49">
        <v>0.0010972130787798991</v>
      </c>
      <c r="G37" s="10">
        <v>0</v>
      </c>
      <c r="H37" s="254">
        <v>0</v>
      </c>
      <c r="I37" s="10">
        <v>0</v>
      </c>
      <c r="J37" s="249">
        <v>0</v>
      </c>
      <c r="K37" s="115">
        <v>5</v>
      </c>
      <c r="L37" s="49">
        <v>0.0005332195798229711</v>
      </c>
      <c r="M37" s="10">
        <v>3</v>
      </c>
      <c r="N37" s="49">
        <v>0.0010207553589656345</v>
      </c>
      <c r="O37" s="10">
        <v>5</v>
      </c>
      <c r="P37" s="49">
        <v>0.0011327594019030357</v>
      </c>
      <c r="Q37" s="10">
        <v>2</v>
      </c>
      <c r="R37" s="254">
        <v>0.0014609203798392988</v>
      </c>
      <c r="S37" s="10">
        <v>0</v>
      </c>
      <c r="T37" s="249">
        <v>0</v>
      </c>
      <c r="U37" s="115">
        <v>10</v>
      </c>
      <c r="V37" s="49">
        <v>0.0011427265455376528</v>
      </c>
      <c r="W37" s="295"/>
    </row>
    <row r="38" spans="1:23" ht="15">
      <c r="A38" s="216">
        <v>62</v>
      </c>
      <c r="B38" s="207" t="s">
        <v>240</v>
      </c>
      <c r="C38" s="10">
        <v>4</v>
      </c>
      <c r="D38" s="49">
        <v>0.0011160714285714285</v>
      </c>
      <c r="E38" s="10">
        <v>2</v>
      </c>
      <c r="F38" s="49">
        <v>0.00043888523151195964</v>
      </c>
      <c r="G38" s="10">
        <v>2</v>
      </c>
      <c r="H38" s="254">
        <v>0.0016339869281045752</v>
      </c>
      <c r="I38" s="10">
        <v>0</v>
      </c>
      <c r="J38" s="249">
        <v>0</v>
      </c>
      <c r="K38" s="115">
        <v>8</v>
      </c>
      <c r="L38" s="49">
        <v>0.0008531513277167537</v>
      </c>
      <c r="M38" s="10">
        <v>0</v>
      </c>
      <c r="N38" s="49">
        <v>0</v>
      </c>
      <c r="O38" s="10">
        <v>4</v>
      </c>
      <c r="P38" s="49">
        <v>0.0009062075215224287</v>
      </c>
      <c r="Q38" s="10">
        <v>3</v>
      </c>
      <c r="R38" s="254">
        <v>0.002191380569758948</v>
      </c>
      <c r="S38" s="10">
        <v>0</v>
      </c>
      <c r="T38" s="249">
        <v>0</v>
      </c>
      <c r="U38" s="115">
        <v>7</v>
      </c>
      <c r="V38" s="49">
        <v>0.000799908581876357</v>
      </c>
      <c r="W38" s="295"/>
    </row>
    <row r="39" spans="1:23" ht="15">
      <c r="A39" s="216">
        <v>63</v>
      </c>
      <c r="B39" s="207" t="s">
        <v>241</v>
      </c>
      <c r="C39" s="10">
        <v>18</v>
      </c>
      <c r="D39" s="49">
        <v>0.005022321428571429</v>
      </c>
      <c r="E39" s="10">
        <v>24</v>
      </c>
      <c r="F39" s="49">
        <v>0.005266622778143515</v>
      </c>
      <c r="G39" s="10">
        <v>4</v>
      </c>
      <c r="H39" s="254">
        <v>0.0032679738562091504</v>
      </c>
      <c r="I39" s="10">
        <v>0</v>
      </c>
      <c r="J39" s="249">
        <v>0</v>
      </c>
      <c r="K39" s="115">
        <v>46</v>
      </c>
      <c r="L39" s="49">
        <v>0.004905620134371334</v>
      </c>
      <c r="M39" s="10">
        <v>8</v>
      </c>
      <c r="N39" s="49">
        <v>0.0027220142905750254</v>
      </c>
      <c r="O39" s="10">
        <v>17</v>
      </c>
      <c r="P39" s="49">
        <v>0.003851381966470322</v>
      </c>
      <c r="Q39" s="10">
        <v>7</v>
      </c>
      <c r="R39" s="254">
        <v>0.005113221329437546</v>
      </c>
      <c r="S39" s="10">
        <v>0</v>
      </c>
      <c r="T39" s="249">
        <v>0</v>
      </c>
      <c r="U39" s="115">
        <v>32</v>
      </c>
      <c r="V39" s="49">
        <v>0.003656724945720489</v>
      </c>
      <c r="W39" s="295"/>
    </row>
    <row r="40" spans="1:23" ht="15">
      <c r="A40" s="216">
        <v>64</v>
      </c>
      <c r="B40" s="207" t="s">
        <v>242</v>
      </c>
      <c r="C40" s="10">
        <v>0</v>
      </c>
      <c r="D40" s="49">
        <v>0</v>
      </c>
      <c r="E40" s="10">
        <v>0</v>
      </c>
      <c r="F40" s="49">
        <v>0</v>
      </c>
      <c r="G40" s="10">
        <v>0</v>
      </c>
      <c r="H40" s="254">
        <v>0</v>
      </c>
      <c r="I40" s="10">
        <v>0</v>
      </c>
      <c r="J40" s="249">
        <v>0</v>
      </c>
      <c r="K40" s="115">
        <v>0</v>
      </c>
      <c r="L40" s="49">
        <v>0</v>
      </c>
      <c r="M40" s="10">
        <v>0</v>
      </c>
      <c r="N40" s="49">
        <v>0</v>
      </c>
      <c r="O40" s="10">
        <v>1</v>
      </c>
      <c r="P40" s="49">
        <v>0.00022655188038060717</v>
      </c>
      <c r="Q40" s="10">
        <v>0</v>
      </c>
      <c r="R40" s="254">
        <v>0</v>
      </c>
      <c r="S40" s="10">
        <v>0</v>
      </c>
      <c r="T40" s="249">
        <v>0</v>
      </c>
      <c r="U40" s="115">
        <v>1</v>
      </c>
      <c r="V40" s="49">
        <v>0.00011427265455376528</v>
      </c>
      <c r="W40" s="295"/>
    </row>
    <row r="41" spans="1:23" ht="28.5">
      <c r="A41" s="216">
        <v>69</v>
      </c>
      <c r="B41" s="207" t="s">
        <v>243</v>
      </c>
      <c r="C41" s="10">
        <v>0</v>
      </c>
      <c r="D41" s="49">
        <v>0</v>
      </c>
      <c r="E41" s="10">
        <v>1</v>
      </c>
      <c r="F41" s="49">
        <v>0.00021944261575597982</v>
      </c>
      <c r="G41" s="10">
        <v>0</v>
      </c>
      <c r="H41" s="254">
        <v>0</v>
      </c>
      <c r="I41" s="10">
        <v>0</v>
      </c>
      <c r="J41" s="249">
        <v>0</v>
      </c>
      <c r="K41" s="115">
        <v>1</v>
      </c>
      <c r="L41" s="49">
        <v>0.00010664391596459421</v>
      </c>
      <c r="M41" s="10">
        <v>1</v>
      </c>
      <c r="N41" s="49">
        <v>0.0003402517863218782</v>
      </c>
      <c r="O41" s="10">
        <v>1</v>
      </c>
      <c r="P41" s="49">
        <v>0.00022655188038060717</v>
      </c>
      <c r="Q41" s="10">
        <v>0</v>
      </c>
      <c r="R41" s="254">
        <v>0</v>
      </c>
      <c r="S41" s="10">
        <v>0</v>
      </c>
      <c r="T41" s="249">
        <v>0</v>
      </c>
      <c r="U41" s="115">
        <v>2</v>
      </c>
      <c r="V41" s="49">
        <v>0.00022854530910753056</v>
      </c>
      <c r="W41" s="295"/>
    </row>
    <row r="42" spans="1:23" ht="15">
      <c r="A42" s="216">
        <v>70</v>
      </c>
      <c r="B42" s="207" t="s">
        <v>244</v>
      </c>
      <c r="C42" s="10">
        <v>42</v>
      </c>
      <c r="D42" s="49">
        <v>0.01171875</v>
      </c>
      <c r="E42" s="10">
        <v>54</v>
      </c>
      <c r="F42" s="49">
        <v>0.01184990125082291</v>
      </c>
      <c r="G42" s="10">
        <v>18</v>
      </c>
      <c r="H42" s="254">
        <v>0.014705882352941176</v>
      </c>
      <c r="I42" s="10">
        <v>0</v>
      </c>
      <c r="J42" s="249">
        <v>0</v>
      </c>
      <c r="K42" s="115">
        <v>114</v>
      </c>
      <c r="L42" s="49">
        <v>0.012157406419963742</v>
      </c>
      <c r="M42" s="10">
        <v>29</v>
      </c>
      <c r="N42" s="49">
        <v>0.009867301803334467</v>
      </c>
      <c r="O42" s="10">
        <v>47</v>
      </c>
      <c r="P42" s="49">
        <v>0.010647938377888537</v>
      </c>
      <c r="Q42" s="10">
        <v>14</v>
      </c>
      <c r="R42" s="254">
        <v>0.010226442658875092</v>
      </c>
      <c r="S42" s="10">
        <v>0</v>
      </c>
      <c r="T42" s="249">
        <v>0</v>
      </c>
      <c r="U42" s="115">
        <v>90</v>
      </c>
      <c r="V42" s="49">
        <v>0.010284538909838875</v>
      </c>
      <c r="W42" s="295"/>
    </row>
    <row r="43" spans="1:23" ht="15">
      <c r="A43" s="216">
        <v>71</v>
      </c>
      <c r="B43" s="207" t="s">
        <v>245</v>
      </c>
      <c r="C43" s="10">
        <v>175</v>
      </c>
      <c r="D43" s="49">
        <v>0.048828125</v>
      </c>
      <c r="E43" s="10">
        <v>222</v>
      </c>
      <c r="F43" s="49">
        <v>0.048716260697827515</v>
      </c>
      <c r="G43" s="10">
        <v>49</v>
      </c>
      <c r="H43" s="254">
        <v>0.04003267973856209</v>
      </c>
      <c r="I43" s="10">
        <v>0</v>
      </c>
      <c r="J43" s="249">
        <v>0</v>
      </c>
      <c r="K43" s="115">
        <v>446</v>
      </c>
      <c r="L43" s="49">
        <v>0.04756318652020902</v>
      </c>
      <c r="M43" s="10">
        <v>106</v>
      </c>
      <c r="N43" s="49">
        <v>0.036066689350119085</v>
      </c>
      <c r="O43" s="10">
        <v>167</v>
      </c>
      <c r="P43" s="49">
        <v>0.03783416402356139</v>
      </c>
      <c r="Q43" s="10">
        <v>45</v>
      </c>
      <c r="R43" s="254">
        <v>0.03287070854638422</v>
      </c>
      <c r="S43" s="10">
        <v>0</v>
      </c>
      <c r="T43" s="249">
        <v>0</v>
      </c>
      <c r="U43" s="115">
        <v>318</v>
      </c>
      <c r="V43" s="49">
        <v>0.03633870414809736</v>
      </c>
      <c r="W43" s="295"/>
    </row>
    <row r="44" spans="1:23" ht="28.5">
      <c r="A44" s="216">
        <v>72</v>
      </c>
      <c r="B44" s="207" t="s">
        <v>246</v>
      </c>
      <c r="C44" s="10">
        <v>0</v>
      </c>
      <c r="D44" s="49">
        <v>0</v>
      </c>
      <c r="E44" s="10">
        <v>0</v>
      </c>
      <c r="F44" s="49">
        <v>0</v>
      </c>
      <c r="G44" s="10">
        <v>1</v>
      </c>
      <c r="H44" s="254">
        <v>0.0008169934640522876</v>
      </c>
      <c r="I44" s="10">
        <v>0</v>
      </c>
      <c r="J44" s="249">
        <v>0</v>
      </c>
      <c r="K44" s="115">
        <v>1</v>
      </c>
      <c r="L44" s="49">
        <v>0.00010664391596459421</v>
      </c>
      <c r="M44" s="10">
        <v>0</v>
      </c>
      <c r="N44" s="49">
        <v>0</v>
      </c>
      <c r="O44" s="10">
        <v>1</v>
      </c>
      <c r="P44" s="49">
        <v>0.00022655188038060717</v>
      </c>
      <c r="Q44" s="10">
        <v>1</v>
      </c>
      <c r="R44" s="254">
        <v>0.0007304601899196494</v>
      </c>
      <c r="S44" s="10">
        <v>0</v>
      </c>
      <c r="T44" s="249">
        <v>0</v>
      </c>
      <c r="U44" s="115">
        <v>2</v>
      </c>
      <c r="V44" s="49">
        <v>0.00022854530910753056</v>
      </c>
      <c r="W44" s="295"/>
    </row>
    <row r="45" spans="1:23" ht="15">
      <c r="A45" s="216">
        <v>73</v>
      </c>
      <c r="B45" s="207" t="s">
        <v>247</v>
      </c>
      <c r="C45" s="10">
        <v>14</v>
      </c>
      <c r="D45" s="49">
        <v>0.00390625</v>
      </c>
      <c r="E45" s="10">
        <v>11</v>
      </c>
      <c r="F45" s="49">
        <v>0.0024138687733157777</v>
      </c>
      <c r="G45" s="10">
        <v>4</v>
      </c>
      <c r="H45" s="254">
        <v>0.0032679738562091504</v>
      </c>
      <c r="I45" s="10">
        <v>0</v>
      </c>
      <c r="J45" s="249">
        <v>0</v>
      </c>
      <c r="K45" s="115">
        <v>29</v>
      </c>
      <c r="L45" s="49">
        <v>0.0030926735629732325</v>
      </c>
      <c r="M45" s="10">
        <v>12</v>
      </c>
      <c r="N45" s="49">
        <v>0.004083021435862538</v>
      </c>
      <c r="O45" s="10">
        <v>12</v>
      </c>
      <c r="P45" s="49">
        <v>0.002718622564567286</v>
      </c>
      <c r="Q45" s="10">
        <v>4</v>
      </c>
      <c r="R45" s="254">
        <v>0.0029218407596785976</v>
      </c>
      <c r="S45" s="10">
        <v>0</v>
      </c>
      <c r="T45" s="249">
        <v>0</v>
      </c>
      <c r="U45" s="115">
        <v>28</v>
      </c>
      <c r="V45" s="49">
        <v>0.003199634327505428</v>
      </c>
      <c r="W45" s="295"/>
    </row>
    <row r="46" spans="1:23" ht="28.5">
      <c r="A46" s="216">
        <v>79</v>
      </c>
      <c r="B46" s="207" t="s">
        <v>248</v>
      </c>
      <c r="C46" s="10">
        <v>3</v>
      </c>
      <c r="D46" s="49">
        <v>0.0008370535714285714</v>
      </c>
      <c r="E46" s="10">
        <v>2</v>
      </c>
      <c r="F46" s="49">
        <v>0.00043888523151195964</v>
      </c>
      <c r="G46" s="10">
        <v>2</v>
      </c>
      <c r="H46" s="254">
        <v>0.0016339869281045752</v>
      </c>
      <c r="I46" s="10">
        <v>0</v>
      </c>
      <c r="J46" s="249">
        <v>0</v>
      </c>
      <c r="K46" s="115">
        <v>7</v>
      </c>
      <c r="L46" s="49">
        <v>0.0007465074117521596</v>
      </c>
      <c r="M46" s="10">
        <v>2</v>
      </c>
      <c r="N46" s="49">
        <v>0.0006805035726437564</v>
      </c>
      <c r="O46" s="10">
        <v>4</v>
      </c>
      <c r="P46" s="49">
        <v>0.0009062075215224287</v>
      </c>
      <c r="Q46" s="10">
        <v>3</v>
      </c>
      <c r="R46" s="254">
        <v>0.002191380569758948</v>
      </c>
      <c r="S46" s="10">
        <v>0</v>
      </c>
      <c r="T46" s="249">
        <v>0</v>
      </c>
      <c r="U46" s="115">
        <v>9</v>
      </c>
      <c r="V46" s="49">
        <v>0.0010284538909838875</v>
      </c>
      <c r="W46" s="295"/>
    </row>
    <row r="47" spans="1:23" ht="15">
      <c r="A47" s="216">
        <v>80</v>
      </c>
      <c r="B47" s="207" t="s">
        <v>249</v>
      </c>
      <c r="C47" s="10">
        <v>7</v>
      </c>
      <c r="D47" s="49">
        <v>0.001953125</v>
      </c>
      <c r="E47" s="10">
        <v>3</v>
      </c>
      <c r="F47" s="49">
        <v>0.0006583278472679394</v>
      </c>
      <c r="G47" s="10">
        <v>1</v>
      </c>
      <c r="H47" s="254">
        <v>0.0008169934640522876</v>
      </c>
      <c r="I47" s="10">
        <v>0</v>
      </c>
      <c r="J47" s="249">
        <v>0</v>
      </c>
      <c r="K47" s="115">
        <v>11</v>
      </c>
      <c r="L47" s="49">
        <v>0.0011730830756105364</v>
      </c>
      <c r="M47" s="10">
        <v>5</v>
      </c>
      <c r="N47" s="49">
        <v>0.001701258931609391</v>
      </c>
      <c r="O47" s="10">
        <v>8</v>
      </c>
      <c r="P47" s="49">
        <v>0.0018124150430448573</v>
      </c>
      <c r="Q47" s="10">
        <v>1</v>
      </c>
      <c r="R47" s="254">
        <v>0.0007304601899196494</v>
      </c>
      <c r="S47" s="10">
        <v>0</v>
      </c>
      <c r="T47" s="249">
        <v>0</v>
      </c>
      <c r="U47" s="115">
        <v>14</v>
      </c>
      <c r="V47" s="49">
        <v>0.001599817163752714</v>
      </c>
      <c r="W47" s="295"/>
    </row>
    <row r="48" spans="1:23" ht="15">
      <c r="A48" s="216">
        <v>81</v>
      </c>
      <c r="B48" s="207" t="s">
        <v>250</v>
      </c>
      <c r="C48" s="10">
        <v>5</v>
      </c>
      <c r="D48" s="49">
        <v>0.0013950892857142857</v>
      </c>
      <c r="E48" s="10">
        <v>5</v>
      </c>
      <c r="F48" s="49">
        <v>0.0010972130787798991</v>
      </c>
      <c r="G48" s="10">
        <v>0</v>
      </c>
      <c r="H48" s="254">
        <v>0</v>
      </c>
      <c r="I48" s="10">
        <v>0</v>
      </c>
      <c r="J48" s="249">
        <v>0</v>
      </c>
      <c r="K48" s="115">
        <v>10</v>
      </c>
      <c r="L48" s="49">
        <v>0.0010664391596459423</v>
      </c>
      <c r="M48" s="10">
        <v>3</v>
      </c>
      <c r="N48" s="49">
        <v>0.0010207553589656345</v>
      </c>
      <c r="O48" s="10">
        <v>3</v>
      </c>
      <c r="P48" s="49">
        <v>0.0006796556411418215</v>
      </c>
      <c r="Q48" s="10">
        <v>0</v>
      </c>
      <c r="R48" s="254">
        <v>0</v>
      </c>
      <c r="S48" s="10">
        <v>0</v>
      </c>
      <c r="T48" s="249">
        <v>0</v>
      </c>
      <c r="U48" s="115">
        <v>6</v>
      </c>
      <c r="V48" s="49">
        <v>0.0006856359273225917</v>
      </c>
      <c r="W48" s="295"/>
    </row>
    <row r="49" spans="1:23" ht="15">
      <c r="A49" s="216">
        <v>82</v>
      </c>
      <c r="B49" s="207" t="s">
        <v>251</v>
      </c>
      <c r="C49" s="10">
        <v>1</v>
      </c>
      <c r="D49" s="49">
        <v>0.00027901785714285713</v>
      </c>
      <c r="E49" s="10">
        <v>0</v>
      </c>
      <c r="F49" s="49">
        <v>0</v>
      </c>
      <c r="G49" s="10">
        <v>0</v>
      </c>
      <c r="H49" s="254">
        <v>0</v>
      </c>
      <c r="I49" s="10">
        <v>0</v>
      </c>
      <c r="J49" s="249">
        <v>0</v>
      </c>
      <c r="K49" s="115">
        <v>1</v>
      </c>
      <c r="L49" s="49">
        <v>0.00010664391596459421</v>
      </c>
      <c r="M49" s="10">
        <v>1</v>
      </c>
      <c r="N49" s="49">
        <v>0.0003402517863218782</v>
      </c>
      <c r="O49" s="10">
        <v>2</v>
      </c>
      <c r="P49" s="49">
        <v>0.00045310376076121433</v>
      </c>
      <c r="Q49" s="10">
        <v>0</v>
      </c>
      <c r="R49" s="254">
        <v>0</v>
      </c>
      <c r="S49" s="10">
        <v>0</v>
      </c>
      <c r="T49" s="249">
        <v>0</v>
      </c>
      <c r="U49" s="115">
        <v>3</v>
      </c>
      <c r="V49" s="49">
        <v>0.00034281796366129587</v>
      </c>
      <c r="W49" s="295"/>
    </row>
    <row r="50" spans="1:23" ht="15">
      <c r="A50" s="216">
        <v>83</v>
      </c>
      <c r="B50" s="207" t="s">
        <v>252</v>
      </c>
      <c r="C50" s="10">
        <v>9</v>
      </c>
      <c r="D50" s="49">
        <v>0.0025111607142857145</v>
      </c>
      <c r="E50" s="10">
        <v>11</v>
      </c>
      <c r="F50" s="49">
        <v>0.0024138687733157777</v>
      </c>
      <c r="G50" s="10">
        <v>5</v>
      </c>
      <c r="H50" s="254">
        <v>0.004084967320261438</v>
      </c>
      <c r="I50" s="10">
        <v>0</v>
      </c>
      <c r="J50" s="249">
        <v>0</v>
      </c>
      <c r="K50" s="115">
        <v>25</v>
      </c>
      <c r="L50" s="49">
        <v>0.0026660978991148556</v>
      </c>
      <c r="M50" s="10">
        <v>13</v>
      </c>
      <c r="N50" s="49">
        <v>0.004423273222184417</v>
      </c>
      <c r="O50" s="10">
        <v>26</v>
      </c>
      <c r="P50" s="49">
        <v>0.0058903488898957865</v>
      </c>
      <c r="Q50" s="10">
        <v>6</v>
      </c>
      <c r="R50" s="254">
        <v>0.004382761139517896</v>
      </c>
      <c r="S50" s="10">
        <v>0</v>
      </c>
      <c r="T50" s="249">
        <v>0</v>
      </c>
      <c r="U50" s="115">
        <v>45</v>
      </c>
      <c r="V50" s="49">
        <v>0.005142269454919438</v>
      </c>
      <c r="W50" s="295"/>
    </row>
    <row r="51" spans="1:23" ht="28.5">
      <c r="A51" s="216">
        <v>89</v>
      </c>
      <c r="B51" s="207" t="s">
        <v>253</v>
      </c>
      <c r="C51" s="10">
        <v>32</v>
      </c>
      <c r="D51" s="49">
        <v>0.008928571428571428</v>
      </c>
      <c r="E51" s="10">
        <v>35</v>
      </c>
      <c r="F51" s="49">
        <v>0.007680491551459293</v>
      </c>
      <c r="G51" s="10">
        <v>5</v>
      </c>
      <c r="H51" s="254">
        <v>0.004084967320261438</v>
      </c>
      <c r="I51" s="10">
        <v>0</v>
      </c>
      <c r="J51" s="249">
        <v>0</v>
      </c>
      <c r="K51" s="115">
        <v>72</v>
      </c>
      <c r="L51" s="49">
        <v>0.0076783619494507835</v>
      </c>
      <c r="M51" s="10">
        <v>23</v>
      </c>
      <c r="N51" s="49">
        <v>0.007825791085403199</v>
      </c>
      <c r="O51" s="10">
        <v>23</v>
      </c>
      <c r="P51" s="49">
        <v>0.005210693248753964</v>
      </c>
      <c r="Q51" s="10">
        <v>7</v>
      </c>
      <c r="R51" s="254">
        <v>0.005113221329437546</v>
      </c>
      <c r="S51" s="10">
        <v>0</v>
      </c>
      <c r="T51" s="249">
        <v>0</v>
      </c>
      <c r="U51" s="115">
        <v>53</v>
      </c>
      <c r="V51" s="49">
        <v>0.00605645069134956</v>
      </c>
      <c r="W51" s="295"/>
    </row>
    <row r="52" spans="1:23" ht="15.75" thickBot="1">
      <c r="A52" s="218">
        <v>99</v>
      </c>
      <c r="B52" s="211" t="s">
        <v>254</v>
      </c>
      <c r="C52" s="11">
        <v>225</v>
      </c>
      <c r="D52" s="50">
        <v>0.06277901785714286</v>
      </c>
      <c r="E52" s="11">
        <v>309</v>
      </c>
      <c r="F52" s="50">
        <v>0.06780776826859776</v>
      </c>
      <c r="G52" s="11">
        <v>74</v>
      </c>
      <c r="H52" s="255">
        <v>0.06045751633986928</v>
      </c>
      <c r="I52" s="11">
        <v>4</v>
      </c>
      <c r="J52" s="250">
        <v>0.3333333333333333</v>
      </c>
      <c r="K52" s="117">
        <v>612</v>
      </c>
      <c r="L52" s="50">
        <v>0.06526607657033166</v>
      </c>
      <c r="M52" s="11">
        <v>221</v>
      </c>
      <c r="N52" s="50">
        <v>0.07519564477713508</v>
      </c>
      <c r="O52" s="11">
        <v>318</v>
      </c>
      <c r="P52" s="50">
        <v>0.07204349796103307</v>
      </c>
      <c r="Q52" s="11">
        <v>98</v>
      </c>
      <c r="R52" s="255">
        <v>0.07158509861212564</v>
      </c>
      <c r="S52" s="11">
        <v>6</v>
      </c>
      <c r="T52" s="250">
        <v>0.20689655172413793</v>
      </c>
      <c r="U52" s="117">
        <v>643</v>
      </c>
      <c r="V52" s="50">
        <v>0.07347731687807108</v>
      </c>
      <c r="W52" s="295"/>
    </row>
    <row r="53" spans="1:23" ht="15.75" thickBot="1">
      <c r="A53" s="351" t="s">
        <v>255</v>
      </c>
      <c r="B53" s="352"/>
      <c r="C53" s="190">
        <v>3584</v>
      </c>
      <c r="D53" s="303">
        <v>1</v>
      </c>
      <c r="E53" s="190">
        <v>4557</v>
      </c>
      <c r="F53" s="303">
        <v>0.9999999999999997</v>
      </c>
      <c r="G53" s="190">
        <v>1224</v>
      </c>
      <c r="H53" s="303">
        <v>0.9999999999999998</v>
      </c>
      <c r="I53" s="190">
        <v>12</v>
      </c>
      <c r="J53" s="303">
        <v>1</v>
      </c>
      <c r="K53" s="190">
        <v>9377</v>
      </c>
      <c r="L53" s="303">
        <v>1.0000000000000002</v>
      </c>
      <c r="M53" s="190">
        <v>2939</v>
      </c>
      <c r="N53" s="303">
        <v>1.0000000000000004</v>
      </c>
      <c r="O53" s="190">
        <v>4414</v>
      </c>
      <c r="P53" s="303">
        <v>1.0000000000000002</v>
      </c>
      <c r="Q53" s="190">
        <v>1369</v>
      </c>
      <c r="R53" s="303">
        <v>1</v>
      </c>
      <c r="S53" s="190">
        <v>29</v>
      </c>
      <c r="T53" s="303">
        <v>1</v>
      </c>
      <c r="U53" s="190">
        <v>8751</v>
      </c>
      <c r="V53" s="304">
        <v>1.0000000000000002</v>
      </c>
      <c r="W53" s="73"/>
    </row>
    <row r="54" spans="1:23" ht="15.75" thickBot="1">
      <c r="A54" s="247" t="s">
        <v>36</v>
      </c>
      <c r="B54" s="245" t="s">
        <v>256</v>
      </c>
      <c r="C54" s="119">
        <v>736</v>
      </c>
      <c r="D54" s="252">
        <v>0.20535714285714285</v>
      </c>
      <c r="E54" s="119">
        <v>552</v>
      </c>
      <c r="F54" s="252">
        <v>0.12113232389730086</v>
      </c>
      <c r="G54" s="119">
        <v>126</v>
      </c>
      <c r="H54" s="253">
        <v>0.10294117647058823</v>
      </c>
      <c r="I54" s="72">
        <v>4</v>
      </c>
      <c r="J54" s="256">
        <v>0.3333333333333333</v>
      </c>
      <c r="K54" s="120">
        <v>1418</v>
      </c>
      <c r="L54" s="252">
        <v>0.1512210728377946</v>
      </c>
      <c r="M54" s="119">
        <v>582</v>
      </c>
      <c r="N54" s="252">
        <v>0.19802653963933312</v>
      </c>
      <c r="O54" s="119">
        <v>425</v>
      </c>
      <c r="P54" s="252">
        <v>0.09628454916175805</v>
      </c>
      <c r="Q54" s="119">
        <v>105</v>
      </c>
      <c r="R54" s="253">
        <v>0.07669831994156319</v>
      </c>
      <c r="S54" s="72">
        <v>2</v>
      </c>
      <c r="T54" s="256">
        <v>0.06896551724137931</v>
      </c>
      <c r="U54" s="120">
        <v>1114</v>
      </c>
      <c r="V54" s="252">
        <v>0.12729973717289453</v>
      </c>
      <c r="W54" s="295"/>
    </row>
    <row r="55" spans="1:23" ht="15.75" thickBot="1">
      <c r="A55" s="425" t="s">
        <v>89</v>
      </c>
      <c r="B55" s="352"/>
      <c r="C55" s="12">
        <v>4320</v>
      </c>
      <c r="D55" s="191"/>
      <c r="E55" s="12">
        <v>5109</v>
      </c>
      <c r="F55" s="191"/>
      <c r="G55" s="12">
        <v>1350</v>
      </c>
      <c r="H55" s="192"/>
      <c r="I55" s="12">
        <v>16</v>
      </c>
      <c r="J55" s="193"/>
      <c r="K55" s="131">
        <v>10795</v>
      </c>
      <c r="L55" s="191"/>
      <c r="M55" s="12">
        <v>3521</v>
      </c>
      <c r="N55" s="191"/>
      <c r="O55" s="12">
        <v>4839</v>
      </c>
      <c r="P55" s="191"/>
      <c r="Q55" s="12">
        <v>1474</v>
      </c>
      <c r="R55" s="192"/>
      <c r="S55" s="12">
        <v>31</v>
      </c>
      <c r="T55" s="194"/>
      <c r="U55" s="131">
        <v>9865</v>
      </c>
      <c r="V55" s="191"/>
      <c r="W55" s="296"/>
    </row>
    <row r="56" spans="1:22" ht="15">
      <c r="A56" s="88"/>
      <c r="B56" s="88"/>
      <c r="C56" s="127"/>
      <c r="D56" s="257"/>
      <c r="E56" s="127"/>
      <c r="F56" s="257"/>
      <c r="G56" s="127"/>
      <c r="H56" s="257"/>
      <c r="I56" s="127"/>
      <c r="J56" s="127"/>
      <c r="K56" s="127"/>
      <c r="L56" s="257"/>
      <c r="M56" s="127"/>
      <c r="N56" s="257"/>
      <c r="O56" s="127"/>
      <c r="P56" s="257"/>
      <c r="Q56" s="127"/>
      <c r="R56" s="257"/>
      <c r="S56" s="127"/>
      <c r="T56" s="127"/>
      <c r="U56" s="78"/>
      <c r="V56" s="257"/>
    </row>
    <row r="57" spans="1:22" ht="15">
      <c r="A57" s="89" t="s">
        <v>95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74"/>
      <c r="N57" s="74"/>
      <c r="O57" s="74"/>
      <c r="P57" s="74"/>
      <c r="Q57" s="74"/>
      <c r="R57" s="74"/>
      <c r="S57" s="74"/>
      <c r="T57" s="74"/>
      <c r="V57" s="74"/>
    </row>
    <row r="58" spans="1:22" ht="35.25" customHeight="1">
      <c r="A58" s="397" t="s">
        <v>264</v>
      </c>
      <c r="B58" s="397"/>
      <c r="C58" s="397"/>
      <c r="D58" s="397"/>
      <c r="E58" s="397"/>
      <c r="F58" s="397"/>
      <c r="G58" s="397"/>
      <c r="H58" s="397"/>
      <c r="I58" s="397"/>
      <c r="J58" s="397"/>
      <c r="K58" s="397"/>
      <c r="L58" s="397"/>
      <c r="M58" s="74"/>
      <c r="N58" s="74"/>
      <c r="O58" s="74"/>
      <c r="P58" s="74"/>
      <c r="Q58" s="74"/>
      <c r="R58" s="74"/>
      <c r="S58" s="74"/>
      <c r="T58" s="74"/>
      <c r="U58" s="74"/>
      <c r="V58" s="74"/>
    </row>
    <row r="59" spans="1:22" ht="15">
      <c r="A59" s="41"/>
      <c r="B59" s="41"/>
      <c r="C59" s="41"/>
      <c r="D59" s="41"/>
      <c r="E59" s="15"/>
      <c r="F59" s="15"/>
      <c r="G59" s="15"/>
      <c r="H59" s="15"/>
      <c r="I59" s="15"/>
      <c r="J59" s="15"/>
      <c r="K59" s="15"/>
      <c r="L59" s="15"/>
      <c r="M59" s="41"/>
      <c r="N59" s="41"/>
      <c r="O59" s="15"/>
      <c r="P59" s="15"/>
      <c r="Q59" s="15"/>
      <c r="R59" s="15"/>
      <c r="S59" s="15"/>
      <c r="T59" s="15"/>
      <c r="U59" s="15"/>
      <c r="V59" s="15"/>
    </row>
    <row r="60" spans="1:22" ht="15">
      <c r="A60" s="41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</row>
    <row r="61" spans="1:22" ht="1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</row>
    <row r="62" spans="1:22" ht="1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</row>
    <row r="63" spans="1:22" ht="1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</row>
    <row r="64" spans="1:22" ht="1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</row>
    <row r="65" spans="1:22" ht="15">
      <c r="A65" s="74"/>
      <c r="B65" s="74"/>
      <c r="C65" s="84"/>
      <c r="D65" s="74"/>
      <c r="E65" s="84"/>
      <c r="F65" s="74"/>
      <c r="G65" s="84"/>
      <c r="H65" s="74"/>
      <c r="I65" s="84"/>
      <c r="J65" s="74"/>
      <c r="K65" s="84"/>
      <c r="L65" s="74"/>
      <c r="M65" s="84"/>
      <c r="N65" s="74"/>
      <c r="O65" s="84"/>
      <c r="P65" s="74"/>
      <c r="Q65" s="84"/>
      <c r="R65" s="74"/>
      <c r="S65" s="84"/>
      <c r="T65" s="74"/>
      <c r="U65" s="84"/>
      <c r="V65" s="74"/>
    </row>
    <row r="66" spans="1:22" ht="15">
      <c r="A66" s="74"/>
      <c r="B66" s="74"/>
      <c r="C66" s="84"/>
      <c r="D66" s="74"/>
      <c r="E66" s="84"/>
      <c r="F66" s="74"/>
      <c r="G66" s="84"/>
      <c r="H66" s="74"/>
      <c r="I66" s="84"/>
      <c r="J66" s="74"/>
      <c r="K66" s="84"/>
      <c r="L66" s="74"/>
      <c r="M66" s="84"/>
      <c r="N66" s="74"/>
      <c r="O66" s="84"/>
      <c r="P66" s="74"/>
      <c r="Q66" s="84"/>
      <c r="R66" s="74"/>
      <c r="S66" s="84"/>
      <c r="T66" s="74"/>
      <c r="U66" s="84"/>
      <c r="V66" s="74"/>
    </row>
    <row r="67" spans="1:22" ht="15">
      <c r="A67" s="74"/>
      <c r="B67" s="74"/>
      <c r="C67" s="84"/>
      <c r="D67" s="74"/>
      <c r="E67" s="84"/>
      <c r="F67" s="74"/>
      <c r="G67" s="84"/>
      <c r="H67" s="74"/>
      <c r="I67" s="84"/>
      <c r="J67" s="74"/>
      <c r="K67" s="84"/>
      <c r="L67" s="74"/>
      <c r="M67" s="84"/>
      <c r="N67" s="74"/>
      <c r="O67" s="84"/>
      <c r="P67" s="74"/>
      <c r="Q67" s="84"/>
      <c r="R67" s="74"/>
      <c r="S67" s="84"/>
      <c r="T67" s="74"/>
      <c r="U67" s="84"/>
      <c r="V67" s="74"/>
    </row>
    <row r="68" spans="1:22" ht="15">
      <c r="A68" s="74"/>
      <c r="B68" s="74"/>
      <c r="C68" s="84"/>
      <c r="D68" s="74"/>
      <c r="E68" s="84"/>
      <c r="F68" s="74"/>
      <c r="G68" s="84"/>
      <c r="H68" s="74"/>
      <c r="I68" s="84"/>
      <c r="J68" s="74"/>
      <c r="K68" s="84"/>
      <c r="L68" s="74"/>
      <c r="M68" s="84"/>
      <c r="N68" s="74"/>
      <c r="O68" s="84"/>
      <c r="P68" s="74"/>
      <c r="Q68" s="84"/>
      <c r="R68" s="74"/>
      <c r="S68" s="84"/>
      <c r="T68" s="74"/>
      <c r="U68" s="84"/>
      <c r="V68" s="74"/>
    </row>
    <row r="69" spans="1:22" ht="15">
      <c r="A69" s="74"/>
      <c r="B69" s="74"/>
      <c r="C69" s="84"/>
      <c r="D69" s="74"/>
      <c r="E69" s="84"/>
      <c r="F69" s="74"/>
      <c r="G69" s="84"/>
      <c r="H69" s="74"/>
      <c r="I69" s="84"/>
      <c r="J69" s="74"/>
      <c r="K69" s="84"/>
      <c r="L69" s="74"/>
      <c r="M69" s="84"/>
      <c r="N69" s="74"/>
      <c r="O69" s="84"/>
      <c r="P69" s="74"/>
      <c r="Q69" s="84"/>
      <c r="R69" s="74"/>
      <c r="S69" s="84"/>
      <c r="T69" s="74"/>
      <c r="U69" s="84"/>
      <c r="V69" s="74"/>
    </row>
    <row r="70" spans="1:22" ht="15">
      <c r="A70" s="74"/>
      <c r="B70" s="74"/>
      <c r="C70" s="84"/>
      <c r="D70" s="74"/>
      <c r="E70" s="84"/>
      <c r="F70" s="74"/>
      <c r="G70" s="84"/>
      <c r="H70" s="74"/>
      <c r="I70" s="84"/>
      <c r="J70" s="74"/>
      <c r="K70" s="84"/>
      <c r="L70" s="74"/>
      <c r="M70" s="84"/>
      <c r="N70" s="74"/>
      <c r="O70" s="84"/>
      <c r="P70" s="74"/>
      <c r="Q70" s="84"/>
      <c r="R70" s="74"/>
      <c r="S70" s="84"/>
      <c r="T70" s="74"/>
      <c r="U70" s="84"/>
      <c r="V70" s="74"/>
    </row>
    <row r="71" spans="1:22" ht="15">
      <c r="A71" s="74"/>
      <c r="B71" s="74"/>
      <c r="C71" s="84"/>
      <c r="D71" s="74"/>
      <c r="E71" s="84"/>
      <c r="F71" s="74"/>
      <c r="G71" s="84"/>
      <c r="H71" s="74"/>
      <c r="I71" s="84"/>
      <c r="J71" s="74"/>
      <c r="K71" s="84"/>
      <c r="L71" s="74"/>
      <c r="M71" s="84"/>
      <c r="N71" s="74"/>
      <c r="O71" s="84"/>
      <c r="P71" s="74"/>
      <c r="Q71" s="84"/>
      <c r="R71" s="74"/>
      <c r="S71" s="84"/>
      <c r="T71" s="74"/>
      <c r="U71" s="84"/>
      <c r="V71" s="74"/>
    </row>
    <row r="72" spans="1:22" ht="15">
      <c r="A72" s="74"/>
      <c r="B72" s="74"/>
      <c r="C72" s="84"/>
      <c r="D72" s="74"/>
      <c r="E72" s="84"/>
      <c r="F72" s="74"/>
      <c r="G72" s="84"/>
      <c r="H72" s="74"/>
      <c r="I72" s="84"/>
      <c r="J72" s="74"/>
      <c r="K72" s="84"/>
      <c r="L72" s="74"/>
      <c r="M72" s="84"/>
      <c r="N72" s="74"/>
      <c r="O72" s="84"/>
      <c r="P72" s="74"/>
      <c r="Q72" s="84"/>
      <c r="R72" s="74"/>
      <c r="S72" s="84"/>
      <c r="T72" s="74"/>
      <c r="U72" s="84"/>
      <c r="V72" s="74"/>
    </row>
    <row r="73" spans="1:22" ht="15">
      <c r="A73" s="74"/>
      <c r="B73" s="74"/>
      <c r="C73" s="84"/>
      <c r="D73" s="74"/>
      <c r="E73" s="84"/>
      <c r="F73" s="74"/>
      <c r="G73" s="84"/>
      <c r="H73" s="74"/>
      <c r="I73" s="84"/>
      <c r="J73" s="74"/>
      <c r="K73" s="84"/>
      <c r="L73" s="74"/>
      <c r="M73" s="84"/>
      <c r="N73" s="74"/>
      <c r="O73" s="84"/>
      <c r="P73" s="74"/>
      <c r="Q73" s="84"/>
      <c r="R73" s="74"/>
      <c r="S73" s="84"/>
      <c r="T73" s="74"/>
      <c r="U73" s="84"/>
      <c r="V73" s="74"/>
    </row>
    <row r="74" spans="1:22" ht="15">
      <c r="A74" s="74"/>
      <c r="B74" s="74"/>
      <c r="C74" s="84"/>
      <c r="D74" s="74"/>
      <c r="E74" s="84"/>
      <c r="F74" s="74"/>
      <c r="G74" s="84"/>
      <c r="H74" s="74"/>
      <c r="I74" s="84"/>
      <c r="J74" s="74"/>
      <c r="K74" s="84"/>
      <c r="L74" s="74"/>
      <c r="M74" s="84"/>
      <c r="N74" s="74"/>
      <c r="O74" s="84"/>
      <c r="P74" s="74"/>
      <c r="Q74" s="84"/>
      <c r="R74" s="74"/>
      <c r="S74" s="84"/>
      <c r="T74" s="74"/>
      <c r="U74" s="84"/>
      <c r="V74" s="74"/>
    </row>
    <row r="75" spans="1:22" ht="15">
      <c r="A75" s="74"/>
      <c r="B75" s="74"/>
      <c r="C75" s="84"/>
      <c r="D75" s="74"/>
      <c r="E75" s="84"/>
      <c r="F75" s="74"/>
      <c r="G75" s="84"/>
      <c r="H75" s="74"/>
      <c r="I75" s="84"/>
      <c r="J75" s="74"/>
      <c r="K75" s="84"/>
      <c r="L75" s="74"/>
      <c r="M75" s="84"/>
      <c r="N75" s="74"/>
      <c r="O75" s="84"/>
      <c r="P75" s="74"/>
      <c r="Q75" s="84"/>
      <c r="R75" s="74"/>
      <c r="S75" s="84"/>
      <c r="T75" s="74"/>
      <c r="U75" s="84"/>
      <c r="V75" s="74"/>
    </row>
    <row r="76" spans="1:22" ht="15">
      <c r="A76" s="74"/>
      <c r="B76" s="74"/>
      <c r="C76" s="84"/>
      <c r="D76" s="74"/>
      <c r="E76" s="84"/>
      <c r="F76" s="74"/>
      <c r="G76" s="84"/>
      <c r="H76" s="74"/>
      <c r="I76" s="84"/>
      <c r="J76" s="74"/>
      <c r="K76" s="84"/>
      <c r="L76" s="74"/>
      <c r="M76" s="84"/>
      <c r="N76" s="74"/>
      <c r="O76" s="84"/>
      <c r="P76" s="74"/>
      <c r="Q76" s="84"/>
      <c r="R76" s="74"/>
      <c r="S76" s="84"/>
      <c r="T76" s="74"/>
      <c r="U76" s="84"/>
      <c r="V76" s="74"/>
    </row>
    <row r="77" spans="1:22" ht="15">
      <c r="A77" s="74"/>
      <c r="B77" s="74"/>
      <c r="C77" s="84"/>
      <c r="D77" s="74"/>
      <c r="E77" s="84"/>
      <c r="F77" s="74"/>
      <c r="G77" s="84"/>
      <c r="H77" s="74"/>
      <c r="I77" s="84"/>
      <c r="J77" s="74"/>
      <c r="K77" s="84"/>
      <c r="L77" s="74"/>
      <c r="M77" s="84"/>
      <c r="N77" s="74"/>
      <c r="O77" s="84"/>
      <c r="P77" s="74"/>
      <c r="Q77" s="84"/>
      <c r="R77" s="74"/>
      <c r="S77" s="84"/>
      <c r="T77" s="74"/>
      <c r="U77" s="84"/>
      <c r="V77" s="74"/>
    </row>
    <row r="78" spans="1:22" ht="15">
      <c r="A78" s="74"/>
      <c r="B78" s="74"/>
      <c r="C78" s="84"/>
      <c r="D78" s="74"/>
      <c r="E78" s="84"/>
      <c r="F78" s="74"/>
      <c r="G78" s="84"/>
      <c r="H78" s="74"/>
      <c r="I78" s="84"/>
      <c r="J78" s="74"/>
      <c r="K78" s="84"/>
      <c r="L78" s="74"/>
      <c r="M78" s="84"/>
      <c r="N78" s="74"/>
      <c r="O78" s="84"/>
      <c r="P78" s="74"/>
      <c r="Q78" s="84"/>
      <c r="R78" s="74"/>
      <c r="S78" s="84"/>
      <c r="T78" s="74"/>
      <c r="U78" s="84"/>
      <c r="V78" s="74"/>
    </row>
    <row r="79" spans="1:22" ht="15">
      <c r="A79" s="74"/>
      <c r="B79" s="74"/>
      <c r="C79" s="84"/>
      <c r="D79" s="74"/>
      <c r="E79" s="84"/>
      <c r="F79" s="74"/>
      <c r="G79" s="84"/>
      <c r="H79" s="74"/>
      <c r="I79" s="84"/>
      <c r="J79" s="74"/>
      <c r="K79" s="84"/>
      <c r="L79" s="74"/>
      <c r="M79" s="84"/>
      <c r="N79" s="74"/>
      <c r="O79" s="84"/>
      <c r="P79" s="74"/>
      <c r="Q79" s="84"/>
      <c r="R79" s="74"/>
      <c r="S79" s="84"/>
      <c r="T79" s="74"/>
      <c r="U79" s="84"/>
      <c r="V79" s="74"/>
    </row>
    <row r="80" spans="1:22" ht="15">
      <c r="A80" s="74"/>
      <c r="B80" s="74"/>
      <c r="C80" s="84"/>
      <c r="D80" s="74"/>
      <c r="E80" s="84"/>
      <c r="F80" s="74"/>
      <c r="G80" s="84"/>
      <c r="H80" s="74"/>
      <c r="I80" s="84"/>
      <c r="J80" s="74"/>
      <c r="K80" s="84"/>
      <c r="L80" s="74"/>
      <c r="M80" s="84"/>
      <c r="N80" s="74"/>
      <c r="O80" s="84"/>
      <c r="P80" s="74"/>
      <c r="Q80" s="84"/>
      <c r="R80" s="74"/>
      <c r="S80" s="84"/>
      <c r="T80" s="74"/>
      <c r="U80" s="84"/>
      <c r="V80" s="74"/>
    </row>
    <row r="81" spans="1:22" ht="15">
      <c r="A81" s="74"/>
      <c r="B81" s="74"/>
      <c r="C81" s="84"/>
      <c r="D81" s="74"/>
      <c r="E81" s="84"/>
      <c r="F81" s="74"/>
      <c r="G81" s="84"/>
      <c r="H81" s="74"/>
      <c r="I81" s="84"/>
      <c r="J81" s="74"/>
      <c r="K81" s="84"/>
      <c r="L81" s="74"/>
      <c r="M81" s="84"/>
      <c r="N81" s="74"/>
      <c r="O81" s="84"/>
      <c r="P81" s="74"/>
      <c r="Q81" s="84"/>
      <c r="R81" s="74"/>
      <c r="S81" s="84"/>
      <c r="T81" s="74"/>
      <c r="U81" s="84"/>
      <c r="V81" s="74"/>
    </row>
    <row r="82" spans="1:22" ht="15">
      <c r="A82" s="74"/>
      <c r="B82" s="74"/>
      <c r="C82" s="84"/>
      <c r="D82" s="74"/>
      <c r="E82" s="84"/>
      <c r="F82" s="74"/>
      <c r="G82" s="84"/>
      <c r="H82" s="74"/>
      <c r="I82" s="84"/>
      <c r="J82" s="74"/>
      <c r="K82" s="84"/>
      <c r="L82" s="74"/>
      <c r="M82" s="84"/>
      <c r="N82" s="74"/>
      <c r="O82" s="84"/>
      <c r="P82" s="74"/>
      <c r="Q82" s="84"/>
      <c r="R82" s="74"/>
      <c r="S82" s="84"/>
      <c r="T82" s="74"/>
      <c r="U82" s="84"/>
      <c r="V82" s="74"/>
    </row>
    <row r="83" spans="1:22" ht="15">
      <c r="A83" s="74"/>
      <c r="B83" s="74"/>
      <c r="C83" s="84"/>
      <c r="D83" s="74"/>
      <c r="E83" s="84"/>
      <c r="F83" s="74"/>
      <c r="G83" s="84"/>
      <c r="H83" s="74"/>
      <c r="I83" s="84"/>
      <c r="J83" s="74"/>
      <c r="K83" s="84"/>
      <c r="L83" s="74"/>
      <c r="M83" s="84"/>
      <c r="N83" s="74"/>
      <c r="O83" s="84"/>
      <c r="P83" s="74"/>
      <c r="Q83" s="84"/>
      <c r="R83" s="74"/>
      <c r="S83" s="84"/>
      <c r="T83" s="74"/>
      <c r="U83" s="84"/>
      <c r="V83" s="74"/>
    </row>
    <row r="84" spans="1:22" ht="15">
      <c r="A84" s="74"/>
      <c r="B84" s="74"/>
      <c r="C84" s="84"/>
      <c r="D84" s="74"/>
      <c r="E84" s="84"/>
      <c r="F84" s="74"/>
      <c r="G84" s="84"/>
      <c r="H84" s="74"/>
      <c r="I84" s="84"/>
      <c r="J84" s="74"/>
      <c r="K84" s="84"/>
      <c r="L84" s="74"/>
      <c r="M84" s="84"/>
      <c r="N84" s="74"/>
      <c r="O84" s="84"/>
      <c r="P84" s="74"/>
      <c r="Q84" s="84"/>
      <c r="R84" s="74"/>
      <c r="S84" s="84"/>
      <c r="T84" s="74"/>
      <c r="U84" s="84"/>
      <c r="V84" s="74"/>
    </row>
    <row r="85" spans="1:22" ht="15">
      <c r="A85" s="74"/>
      <c r="B85" s="74"/>
      <c r="C85" s="84"/>
      <c r="D85" s="74"/>
      <c r="E85" s="84"/>
      <c r="F85" s="74"/>
      <c r="G85" s="84"/>
      <c r="H85" s="74"/>
      <c r="I85" s="84"/>
      <c r="J85" s="74"/>
      <c r="K85" s="84"/>
      <c r="L85" s="74"/>
      <c r="M85" s="84"/>
      <c r="N85" s="74"/>
      <c r="O85" s="84"/>
      <c r="P85" s="74"/>
      <c r="Q85" s="84"/>
      <c r="R85" s="74"/>
      <c r="S85" s="84"/>
      <c r="T85" s="74"/>
      <c r="U85" s="84"/>
      <c r="V85" s="74"/>
    </row>
    <row r="86" spans="1:22" ht="15">
      <c r="A86" s="74"/>
      <c r="B86" s="74"/>
      <c r="C86" s="84"/>
      <c r="D86" s="74"/>
      <c r="E86" s="84"/>
      <c r="F86" s="74"/>
      <c r="G86" s="84"/>
      <c r="H86" s="74"/>
      <c r="I86" s="84"/>
      <c r="J86" s="74"/>
      <c r="K86" s="84"/>
      <c r="L86" s="74"/>
      <c r="M86" s="84"/>
      <c r="N86" s="74"/>
      <c r="O86" s="84"/>
      <c r="P86" s="74"/>
      <c r="Q86" s="84"/>
      <c r="R86" s="74"/>
      <c r="S86" s="84"/>
      <c r="T86" s="74"/>
      <c r="U86" s="84"/>
      <c r="V86" s="74"/>
    </row>
    <row r="87" spans="1:22" ht="15">
      <c r="A87" s="74"/>
      <c r="B87" s="74"/>
      <c r="C87" s="84"/>
      <c r="D87" s="74"/>
      <c r="E87" s="84"/>
      <c r="F87" s="74"/>
      <c r="G87" s="84"/>
      <c r="H87" s="74"/>
      <c r="I87" s="84"/>
      <c r="J87" s="74"/>
      <c r="K87" s="84"/>
      <c r="L87" s="74"/>
      <c r="M87" s="84"/>
      <c r="N87" s="74"/>
      <c r="O87" s="84"/>
      <c r="P87" s="74"/>
      <c r="Q87" s="84"/>
      <c r="R87" s="74"/>
      <c r="S87" s="84"/>
      <c r="T87" s="74"/>
      <c r="U87" s="84"/>
      <c r="V87" s="74"/>
    </row>
    <row r="88" spans="1:22" ht="15">
      <c r="A88" s="74"/>
      <c r="B88" s="74"/>
      <c r="C88" s="84"/>
      <c r="D88" s="74"/>
      <c r="E88" s="84"/>
      <c r="F88" s="74"/>
      <c r="G88" s="84"/>
      <c r="H88" s="74"/>
      <c r="I88" s="84"/>
      <c r="J88" s="74"/>
      <c r="K88" s="84"/>
      <c r="L88" s="74"/>
      <c r="M88" s="84"/>
      <c r="N88" s="74"/>
      <c r="O88" s="84"/>
      <c r="P88" s="74"/>
      <c r="Q88" s="84"/>
      <c r="R88" s="74"/>
      <c r="S88" s="84"/>
      <c r="T88" s="74"/>
      <c r="U88" s="84"/>
      <c r="V88" s="74"/>
    </row>
    <row r="89" spans="1:22" ht="15">
      <c r="A89" s="74"/>
      <c r="B89" s="74"/>
      <c r="C89" s="84"/>
      <c r="D89" s="74"/>
      <c r="E89" s="84"/>
      <c r="F89" s="74"/>
      <c r="G89" s="84"/>
      <c r="H89" s="74"/>
      <c r="I89" s="84"/>
      <c r="J89" s="74"/>
      <c r="K89" s="84"/>
      <c r="L89" s="74"/>
      <c r="M89" s="84"/>
      <c r="N89" s="74"/>
      <c r="O89" s="84"/>
      <c r="P89" s="74"/>
      <c r="Q89" s="84"/>
      <c r="R89" s="74"/>
      <c r="S89" s="84"/>
      <c r="T89" s="74"/>
      <c r="U89" s="84"/>
      <c r="V89" s="74"/>
    </row>
    <row r="90" spans="1:22" ht="15">
      <c r="A90" s="74"/>
      <c r="B90" s="74"/>
      <c r="C90" s="84"/>
      <c r="D90" s="74"/>
      <c r="E90" s="84"/>
      <c r="F90" s="74"/>
      <c r="G90" s="84"/>
      <c r="H90" s="74"/>
      <c r="I90" s="84"/>
      <c r="J90" s="74"/>
      <c r="K90" s="84"/>
      <c r="L90" s="74"/>
      <c r="M90" s="84"/>
      <c r="N90" s="74"/>
      <c r="O90" s="84"/>
      <c r="P90" s="74"/>
      <c r="Q90" s="84"/>
      <c r="R90" s="74"/>
      <c r="S90" s="84"/>
      <c r="T90" s="74"/>
      <c r="U90" s="84"/>
      <c r="V90" s="74"/>
    </row>
    <row r="91" spans="1:22" ht="15">
      <c r="A91" s="74"/>
      <c r="B91" s="74"/>
      <c r="C91" s="84"/>
      <c r="D91" s="74"/>
      <c r="E91" s="84"/>
      <c r="F91" s="74"/>
      <c r="G91" s="84"/>
      <c r="H91" s="74"/>
      <c r="I91" s="84"/>
      <c r="J91" s="74"/>
      <c r="K91" s="84"/>
      <c r="L91" s="74"/>
      <c r="M91" s="84"/>
      <c r="N91" s="74"/>
      <c r="O91" s="84"/>
      <c r="P91" s="74"/>
      <c r="Q91" s="84"/>
      <c r="R91" s="74"/>
      <c r="S91" s="84"/>
      <c r="T91" s="74"/>
      <c r="U91" s="84"/>
      <c r="V91" s="74"/>
    </row>
    <row r="92" spans="1:22" ht="15">
      <c r="A92" s="74"/>
      <c r="B92" s="74"/>
      <c r="C92" s="84"/>
      <c r="D92" s="74"/>
      <c r="E92" s="84"/>
      <c r="F92" s="74"/>
      <c r="G92" s="84"/>
      <c r="H92" s="74"/>
      <c r="I92" s="84"/>
      <c r="J92" s="74"/>
      <c r="K92" s="84"/>
      <c r="L92" s="74"/>
      <c r="M92" s="84"/>
      <c r="N92" s="74"/>
      <c r="O92" s="84"/>
      <c r="P92" s="74"/>
      <c r="Q92" s="84"/>
      <c r="R92" s="74"/>
      <c r="S92" s="84"/>
      <c r="T92" s="74"/>
      <c r="U92" s="84"/>
      <c r="V92" s="74"/>
    </row>
    <row r="93" spans="1:22" ht="15">
      <c r="A93" s="74"/>
      <c r="B93" s="74"/>
      <c r="C93" s="84"/>
      <c r="D93" s="74"/>
      <c r="E93" s="84"/>
      <c r="F93" s="74"/>
      <c r="G93" s="84"/>
      <c r="H93" s="74"/>
      <c r="I93" s="84"/>
      <c r="J93" s="74"/>
      <c r="K93" s="84"/>
      <c r="L93" s="74"/>
      <c r="M93" s="84"/>
      <c r="N93" s="74"/>
      <c r="O93" s="84"/>
      <c r="P93" s="74"/>
      <c r="Q93" s="84"/>
      <c r="R93" s="74"/>
      <c r="S93" s="84"/>
      <c r="T93" s="74"/>
      <c r="U93" s="84"/>
      <c r="V93" s="74"/>
    </row>
    <row r="94" spans="1:22" ht="15">
      <c r="A94" s="74"/>
      <c r="B94" s="74"/>
      <c r="C94" s="84"/>
      <c r="D94" s="74"/>
      <c r="E94" s="84"/>
      <c r="F94" s="74"/>
      <c r="G94" s="84"/>
      <c r="H94" s="74"/>
      <c r="I94" s="84"/>
      <c r="J94" s="74"/>
      <c r="K94" s="84"/>
      <c r="L94" s="74"/>
      <c r="M94" s="84"/>
      <c r="N94" s="74"/>
      <c r="O94" s="84"/>
      <c r="P94" s="74"/>
      <c r="Q94" s="84"/>
      <c r="R94" s="74"/>
      <c r="S94" s="84"/>
      <c r="T94" s="74"/>
      <c r="U94" s="84"/>
      <c r="V94" s="74"/>
    </row>
    <row r="95" spans="1:22" ht="15">
      <c r="A95" s="74"/>
      <c r="B95" s="74"/>
      <c r="C95" s="84"/>
      <c r="D95" s="74"/>
      <c r="E95" s="84"/>
      <c r="F95" s="74"/>
      <c r="G95" s="84"/>
      <c r="H95" s="74"/>
      <c r="I95" s="84"/>
      <c r="J95" s="74"/>
      <c r="K95" s="84"/>
      <c r="L95" s="74"/>
      <c r="M95" s="84"/>
      <c r="N95" s="74"/>
      <c r="O95" s="84"/>
      <c r="P95" s="74"/>
      <c r="Q95" s="84"/>
      <c r="R95" s="74"/>
      <c r="S95" s="84"/>
      <c r="T95" s="74"/>
      <c r="U95" s="84"/>
      <c r="V95" s="74"/>
    </row>
    <row r="96" spans="1:22" ht="15">
      <c r="A96" s="74"/>
      <c r="B96" s="74"/>
      <c r="C96" s="84"/>
      <c r="D96" s="74"/>
      <c r="E96" s="84"/>
      <c r="F96" s="74"/>
      <c r="G96" s="84"/>
      <c r="H96" s="74"/>
      <c r="I96" s="84"/>
      <c r="J96" s="74"/>
      <c r="K96" s="84"/>
      <c r="L96" s="74"/>
      <c r="M96" s="84"/>
      <c r="N96" s="74"/>
      <c r="O96" s="84"/>
      <c r="P96" s="74"/>
      <c r="Q96" s="84"/>
      <c r="R96" s="74"/>
      <c r="S96" s="84"/>
      <c r="T96" s="74"/>
      <c r="U96" s="84"/>
      <c r="V96" s="74"/>
    </row>
    <row r="97" spans="1:22" ht="15">
      <c r="A97" s="74"/>
      <c r="B97" s="74"/>
      <c r="C97" s="84"/>
      <c r="D97" s="74"/>
      <c r="E97" s="84"/>
      <c r="F97" s="74"/>
      <c r="G97" s="84"/>
      <c r="H97" s="74"/>
      <c r="I97" s="84"/>
      <c r="J97" s="74"/>
      <c r="K97" s="84"/>
      <c r="L97" s="74"/>
      <c r="M97" s="84"/>
      <c r="N97" s="74"/>
      <c r="O97" s="84"/>
      <c r="P97" s="74"/>
      <c r="Q97" s="84"/>
      <c r="R97" s="74"/>
      <c r="S97" s="84"/>
      <c r="T97" s="74"/>
      <c r="U97" s="84"/>
      <c r="V97" s="74"/>
    </row>
    <row r="98" spans="1:22" ht="15">
      <c r="A98" s="74"/>
      <c r="B98" s="74"/>
      <c r="C98" s="84"/>
      <c r="D98" s="74"/>
      <c r="E98" s="84"/>
      <c r="F98" s="74"/>
      <c r="G98" s="84"/>
      <c r="H98" s="74"/>
      <c r="I98" s="84"/>
      <c r="J98" s="74"/>
      <c r="K98" s="84"/>
      <c r="L98" s="74"/>
      <c r="M98" s="84"/>
      <c r="N98" s="74"/>
      <c r="O98" s="84"/>
      <c r="P98" s="74"/>
      <c r="Q98" s="84"/>
      <c r="R98" s="74"/>
      <c r="S98" s="84"/>
      <c r="T98" s="74"/>
      <c r="U98" s="84"/>
      <c r="V98" s="74"/>
    </row>
    <row r="99" spans="1:22" ht="15">
      <c r="A99" s="74"/>
      <c r="B99" s="74"/>
      <c r="C99" s="84"/>
      <c r="D99" s="74"/>
      <c r="E99" s="84"/>
      <c r="F99" s="74"/>
      <c r="G99" s="84"/>
      <c r="H99" s="74"/>
      <c r="I99" s="84"/>
      <c r="J99" s="74"/>
      <c r="K99" s="84"/>
      <c r="L99" s="74"/>
      <c r="M99" s="84"/>
      <c r="N99" s="74"/>
      <c r="O99" s="84"/>
      <c r="P99" s="74"/>
      <c r="Q99" s="84"/>
      <c r="R99" s="74"/>
      <c r="S99" s="84"/>
      <c r="T99" s="74"/>
      <c r="U99" s="84"/>
      <c r="V99" s="74"/>
    </row>
    <row r="100" spans="1:22" ht="15">
      <c r="A100" s="74"/>
      <c r="B100" s="74"/>
      <c r="C100" s="84"/>
      <c r="D100" s="74"/>
      <c r="E100" s="84"/>
      <c r="F100" s="74"/>
      <c r="G100" s="84"/>
      <c r="H100" s="74"/>
      <c r="I100" s="84"/>
      <c r="J100" s="74"/>
      <c r="K100" s="84"/>
      <c r="L100" s="74"/>
      <c r="M100" s="84"/>
      <c r="N100" s="74"/>
      <c r="O100" s="84"/>
      <c r="P100" s="74"/>
      <c r="Q100" s="84"/>
      <c r="R100" s="74"/>
      <c r="S100" s="84"/>
      <c r="T100" s="74"/>
      <c r="U100" s="84"/>
      <c r="V100" s="74"/>
    </row>
    <row r="101" spans="1:22" ht="15">
      <c r="A101" s="74"/>
      <c r="B101" s="74"/>
      <c r="C101" s="84"/>
      <c r="D101" s="74"/>
      <c r="E101" s="84"/>
      <c r="F101" s="74"/>
      <c r="G101" s="84"/>
      <c r="H101" s="74"/>
      <c r="I101" s="84"/>
      <c r="J101" s="74"/>
      <c r="K101" s="84"/>
      <c r="L101" s="74"/>
      <c r="M101" s="84"/>
      <c r="N101" s="74"/>
      <c r="O101" s="84"/>
      <c r="P101" s="74"/>
      <c r="Q101" s="84"/>
      <c r="R101" s="74"/>
      <c r="S101" s="84"/>
      <c r="T101" s="74"/>
      <c r="U101" s="84"/>
      <c r="V101" s="74"/>
    </row>
    <row r="102" spans="1:22" ht="15">
      <c r="A102" s="74"/>
      <c r="B102" s="74"/>
      <c r="C102" s="84"/>
      <c r="D102" s="74"/>
      <c r="E102" s="84"/>
      <c r="F102" s="74"/>
      <c r="G102" s="84"/>
      <c r="H102" s="74"/>
      <c r="I102" s="84"/>
      <c r="J102" s="74"/>
      <c r="K102" s="84"/>
      <c r="L102" s="74"/>
      <c r="M102" s="84"/>
      <c r="N102" s="74"/>
      <c r="O102" s="84"/>
      <c r="P102" s="74"/>
      <c r="Q102" s="84"/>
      <c r="R102" s="74"/>
      <c r="S102" s="84"/>
      <c r="T102" s="74"/>
      <c r="U102" s="84"/>
      <c r="V102" s="74"/>
    </row>
    <row r="103" spans="1:22" ht="15">
      <c r="A103" s="74"/>
      <c r="B103" s="74"/>
      <c r="C103" s="84"/>
      <c r="D103" s="74"/>
      <c r="E103" s="84"/>
      <c r="F103" s="74"/>
      <c r="G103" s="84"/>
      <c r="H103" s="74"/>
      <c r="I103" s="84"/>
      <c r="J103" s="74"/>
      <c r="K103" s="84"/>
      <c r="L103" s="74"/>
      <c r="M103" s="84"/>
      <c r="N103" s="74"/>
      <c r="O103" s="84"/>
      <c r="P103" s="74"/>
      <c r="Q103" s="84"/>
      <c r="R103" s="74"/>
      <c r="S103" s="84"/>
      <c r="T103" s="74"/>
      <c r="U103" s="84"/>
      <c r="V103" s="74"/>
    </row>
    <row r="104" spans="1:22" ht="15">
      <c r="A104" s="74"/>
      <c r="B104" s="74"/>
      <c r="C104" s="84"/>
      <c r="D104" s="74"/>
      <c r="E104" s="84"/>
      <c r="F104" s="74"/>
      <c r="G104" s="84"/>
      <c r="H104" s="74"/>
      <c r="I104" s="84"/>
      <c r="J104" s="74"/>
      <c r="K104" s="84"/>
      <c r="L104" s="74"/>
      <c r="M104" s="84"/>
      <c r="N104" s="74"/>
      <c r="O104" s="84"/>
      <c r="P104" s="74"/>
      <c r="Q104" s="84"/>
      <c r="R104" s="74"/>
      <c r="S104" s="84"/>
      <c r="T104" s="74"/>
      <c r="U104" s="84"/>
      <c r="V104" s="74"/>
    </row>
    <row r="105" spans="1:22" ht="15">
      <c r="A105" s="74"/>
      <c r="B105" s="74"/>
      <c r="C105" s="84"/>
      <c r="D105" s="74"/>
      <c r="E105" s="84"/>
      <c r="F105" s="74"/>
      <c r="G105" s="84"/>
      <c r="H105" s="74"/>
      <c r="I105" s="84"/>
      <c r="J105" s="74"/>
      <c r="K105" s="84"/>
      <c r="L105" s="74"/>
      <c r="M105" s="84"/>
      <c r="N105" s="74"/>
      <c r="O105" s="84"/>
      <c r="P105" s="74"/>
      <c r="Q105" s="84"/>
      <c r="R105" s="74"/>
      <c r="S105" s="84"/>
      <c r="T105" s="74"/>
      <c r="U105" s="84"/>
      <c r="V105" s="74"/>
    </row>
    <row r="106" spans="1:22" ht="15">
      <c r="A106" s="74"/>
      <c r="B106" s="74"/>
      <c r="C106" s="84"/>
      <c r="D106" s="74"/>
      <c r="E106" s="84"/>
      <c r="F106" s="74"/>
      <c r="G106" s="84"/>
      <c r="H106" s="74"/>
      <c r="I106" s="84"/>
      <c r="J106" s="74"/>
      <c r="K106" s="84"/>
      <c r="L106" s="74"/>
      <c r="M106" s="84"/>
      <c r="N106" s="74"/>
      <c r="O106" s="84"/>
      <c r="P106" s="74"/>
      <c r="Q106" s="84"/>
      <c r="R106" s="74"/>
      <c r="S106" s="84"/>
      <c r="T106" s="74"/>
      <c r="U106" s="84"/>
      <c r="V106" s="74"/>
    </row>
    <row r="107" spans="1:22" ht="15">
      <c r="A107" s="74"/>
      <c r="B107" s="74"/>
      <c r="C107" s="84"/>
      <c r="D107" s="74"/>
      <c r="E107" s="84"/>
      <c r="F107" s="74"/>
      <c r="G107" s="84"/>
      <c r="H107" s="74"/>
      <c r="I107" s="84"/>
      <c r="J107" s="74"/>
      <c r="K107" s="84"/>
      <c r="L107" s="74"/>
      <c r="M107" s="84"/>
      <c r="N107" s="74"/>
      <c r="O107" s="84"/>
      <c r="P107" s="74"/>
      <c r="Q107" s="84"/>
      <c r="R107" s="74"/>
      <c r="S107" s="84"/>
      <c r="T107" s="74"/>
      <c r="U107" s="84"/>
      <c r="V107" s="74"/>
    </row>
    <row r="108" spans="1:22" ht="15">
      <c r="A108" s="74"/>
      <c r="B108" s="74"/>
      <c r="C108" s="84"/>
      <c r="D108" s="74"/>
      <c r="E108" s="84"/>
      <c r="F108" s="74"/>
      <c r="G108" s="84"/>
      <c r="H108" s="74"/>
      <c r="I108" s="84"/>
      <c r="J108" s="74"/>
      <c r="K108" s="84"/>
      <c r="L108" s="74"/>
      <c r="M108" s="84"/>
      <c r="N108" s="74"/>
      <c r="O108" s="84"/>
      <c r="P108" s="74"/>
      <c r="Q108" s="84"/>
      <c r="R108" s="74"/>
      <c r="S108" s="84"/>
      <c r="T108" s="74"/>
      <c r="U108" s="84"/>
      <c r="V108" s="74"/>
    </row>
    <row r="109" spans="1:22" ht="15">
      <c r="A109" s="74"/>
      <c r="B109" s="74"/>
      <c r="C109" s="84"/>
      <c r="D109" s="74"/>
      <c r="E109" s="84"/>
      <c r="F109" s="74"/>
      <c r="G109" s="84"/>
      <c r="H109" s="74"/>
      <c r="I109" s="84"/>
      <c r="J109" s="74"/>
      <c r="K109" s="84"/>
      <c r="L109" s="74"/>
      <c r="M109" s="84"/>
      <c r="N109" s="74"/>
      <c r="O109" s="84"/>
      <c r="P109" s="74"/>
      <c r="Q109" s="84"/>
      <c r="R109" s="74"/>
      <c r="S109" s="84"/>
      <c r="T109" s="74"/>
      <c r="U109" s="84"/>
      <c r="V109" s="74"/>
    </row>
    <row r="110" spans="1:22" ht="15">
      <c r="A110" s="74"/>
      <c r="B110" s="74"/>
      <c r="C110" s="84"/>
      <c r="D110" s="74"/>
      <c r="E110" s="84"/>
      <c r="F110" s="74"/>
      <c r="G110" s="84"/>
      <c r="H110" s="74"/>
      <c r="I110" s="84"/>
      <c r="J110" s="74"/>
      <c r="K110" s="84"/>
      <c r="L110" s="74"/>
      <c r="M110" s="84"/>
      <c r="N110" s="74"/>
      <c r="O110" s="84"/>
      <c r="P110" s="74"/>
      <c r="Q110" s="84"/>
      <c r="R110" s="74"/>
      <c r="S110" s="84"/>
      <c r="T110" s="74"/>
      <c r="U110" s="84"/>
      <c r="V110" s="74"/>
    </row>
    <row r="111" spans="1:22" ht="15">
      <c r="A111" s="74"/>
      <c r="B111" s="74"/>
      <c r="C111" s="84"/>
      <c r="D111" s="74"/>
      <c r="E111" s="84"/>
      <c r="F111" s="74"/>
      <c r="G111" s="84"/>
      <c r="H111" s="74"/>
      <c r="I111" s="84"/>
      <c r="J111" s="74"/>
      <c r="K111" s="84"/>
      <c r="L111" s="74"/>
      <c r="M111" s="84"/>
      <c r="N111" s="74"/>
      <c r="O111" s="84"/>
      <c r="P111" s="74"/>
      <c r="Q111" s="84"/>
      <c r="R111" s="74"/>
      <c r="S111" s="84"/>
      <c r="T111" s="74"/>
      <c r="U111" s="84"/>
      <c r="V111" s="74"/>
    </row>
    <row r="112" spans="1:22" ht="15">
      <c r="A112" s="74"/>
      <c r="B112" s="74"/>
      <c r="C112" s="84"/>
      <c r="D112" s="74"/>
      <c r="E112" s="84"/>
      <c r="F112" s="74"/>
      <c r="G112" s="84"/>
      <c r="H112" s="74"/>
      <c r="I112" s="84"/>
      <c r="J112" s="74"/>
      <c r="K112" s="84"/>
      <c r="L112" s="74"/>
      <c r="M112" s="84"/>
      <c r="N112" s="74"/>
      <c r="O112" s="84"/>
      <c r="P112" s="74"/>
      <c r="Q112" s="84"/>
      <c r="R112" s="74"/>
      <c r="S112" s="84"/>
      <c r="T112" s="74"/>
      <c r="U112" s="84"/>
      <c r="V112" s="74"/>
    </row>
    <row r="113" spans="1:22" ht="15">
      <c r="A113" s="74"/>
      <c r="B113" s="74"/>
      <c r="C113" s="84"/>
      <c r="D113" s="74"/>
      <c r="E113" s="84"/>
      <c r="F113" s="74"/>
      <c r="G113" s="84"/>
      <c r="H113" s="74"/>
      <c r="I113" s="84"/>
      <c r="J113" s="74"/>
      <c r="K113" s="84"/>
      <c r="L113" s="74"/>
      <c r="M113" s="84"/>
      <c r="N113" s="74"/>
      <c r="O113" s="84"/>
      <c r="P113" s="74"/>
      <c r="Q113" s="84"/>
      <c r="R113" s="74"/>
      <c r="S113" s="84"/>
      <c r="T113" s="74"/>
      <c r="U113" s="84"/>
      <c r="V113" s="74"/>
    </row>
    <row r="114" spans="1:22" ht="15">
      <c r="A114" s="74"/>
      <c r="B114" s="74"/>
      <c r="C114" s="84"/>
      <c r="D114" s="74"/>
      <c r="E114" s="84"/>
      <c r="F114" s="74"/>
      <c r="G114" s="84"/>
      <c r="H114" s="74"/>
      <c r="I114" s="84"/>
      <c r="J114" s="74"/>
      <c r="K114" s="84"/>
      <c r="L114" s="74"/>
      <c r="M114" s="84"/>
      <c r="N114" s="74"/>
      <c r="O114" s="84"/>
      <c r="P114" s="74"/>
      <c r="Q114" s="84"/>
      <c r="R114" s="74"/>
      <c r="S114" s="84"/>
      <c r="T114" s="74"/>
      <c r="U114" s="84"/>
      <c r="V114" s="74"/>
    </row>
  </sheetData>
  <sheetProtection/>
  <mergeCells count="20">
    <mergeCell ref="A1:V1"/>
    <mergeCell ref="A2:A5"/>
    <mergeCell ref="B2:B5"/>
    <mergeCell ref="C2:L2"/>
    <mergeCell ref="M2:V2"/>
    <mergeCell ref="C3:J3"/>
    <mergeCell ref="K3:L4"/>
    <mergeCell ref="M3:T3"/>
    <mergeCell ref="U3:V4"/>
    <mergeCell ref="C4:D4"/>
    <mergeCell ref="S4:T4"/>
    <mergeCell ref="A53:B53"/>
    <mergeCell ref="A55:B55"/>
    <mergeCell ref="A58:L58"/>
    <mergeCell ref="E4:F4"/>
    <mergeCell ref="G4:H4"/>
    <mergeCell ref="I4:J4"/>
    <mergeCell ref="M4:N4"/>
    <mergeCell ref="O4:P4"/>
    <mergeCell ref="Q4:R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60"/>
  <sheetViews>
    <sheetView zoomScale="70" zoomScaleNormal="70" zoomScalePageLayoutView="0" workbookViewId="0" topLeftCell="A1">
      <selection activeCell="A1" sqref="A1:Q1"/>
    </sheetView>
  </sheetViews>
  <sheetFormatPr defaultColWidth="11.421875" defaultRowHeight="15"/>
  <cols>
    <col min="1" max="1" width="10.7109375" style="69" customWidth="1"/>
    <col min="2" max="2" width="79.7109375" style="69" bestFit="1" customWidth="1"/>
    <col min="3" max="17" width="9.57421875" style="69" customWidth="1"/>
    <col min="18" max="16384" width="11.421875" style="69" customWidth="1"/>
  </cols>
  <sheetData>
    <row r="1" spans="1:17" ht="24.75" customHeight="1" thickBot="1" thickTop="1">
      <c r="A1" s="353" t="s">
        <v>317</v>
      </c>
      <c r="B1" s="354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6"/>
    </row>
    <row r="2" spans="1:17" ht="19.5" customHeight="1" thickBot="1" thickTop="1">
      <c r="A2" s="338" t="s">
        <v>32</v>
      </c>
      <c r="B2" s="341" t="s">
        <v>261</v>
      </c>
      <c r="C2" s="390" t="s">
        <v>99</v>
      </c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2"/>
    </row>
    <row r="3" spans="1:17" ht="19.5" customHeight="1" thickBot="1">
      <c r="A3" s="338"/>
      <c r="B3" s="341"/>
      <c r="C3" s="393" t="s">
        <v>100</v>
      </c>
      <c r="D3" s="394"/>
      <c r="E3" s="394"/>
      <c r="F3" s="394"/>
      <c r="G3" s="394"/>
      <c r="H3" s="332" t="s">
        <v>101</v>
      </c>
      <c r="I3" s="394"/>
      <c r="J3" s="394"/>
      <c r="K3" s="394"/>
      <c r="L3" s="394"/>
      <c r="M3" s="332" t="s">
        <v>102</v>
      </c>
      <c r="N3" s="394"/>
      <c r="O3" s="394"/>
      <c r="P3" s="394"/>
      <c r="Q3" s="395"/>
    </row>
    <row r="4" spans="1:17" ht="19.5" customHeight="1" thickBot="1">
      <c r="A4" s="338"/>
      <c r="B4" s="341"/>
      <c r="C4" s="431" t="s">
        <v>103</v>
      </c>
      <c r="D4" s="386"/>
      <c r="E4" s="386"/>
      <c r="F4" s="387"/>
      <c r="G4" s="388" t="s">
        <v>89</v>
      </c>
      <c r="H4" s="385" t="s">
        <v>103</v>
      </c>
      <c r="I4" s="386"/>
      <c r="J4" s="386"/>
      <c r="K4" s="387"/>
      <c r="L4" s="388" t="s">
        <v>89</v>
      </c>
      <c r="M4" s="385" t="s">
        <v>103</v>
      </c>
      <c r="N4" s="386"/>
      <c r="O4" s="386"/>
      <c r="P4" s="387"/>
      <c r="Q4" s="388" t="s">
        <v>89</v>
      </c>
    </row>
    <row r="5" spans="1:17" ht="24.75" customHeight="1" thickBot="1">
      <c r="A5" s="339"/>
      <c r="B5" s="342"/>
      <c r="C5" s="309" t="s">
        <v>91</v>
      </c>
      <c r="D5" s="311" t="s">
        <v>92</v>
      </c>
      <c r="E5" s="311" t="s">
        <v>93</v>
      </c>
      <c r="F5" s="312" t="s">
        <v>94</v>
      </c>
      <c r="G5" s="412"/>
      <c r="H5" s="309" t="s">
        <v>91</v>
      </c>
      <c r="I5" s="311" t="s">
        <v>92</v>
      </c>
      <c r="J5" s="311" t="s">
        <v>93</v>
      </c>
      <c r="K5" s="312" t="s">
        <v>94</v>
      </c>
      <c r="L5" s="412"/>
      <c r="M5" s="309" t="s">
        <v>91</v>
      </c>
      <c r="N5" s="311" t="s">
        <v>92</v>
      </c>
      <c r="O5" s="310" t="s">
        <v>93</v>
      </c>
      <c r="P5" s="312" t="s">
        <v>94</v>
      </c>
      <c r="Q5" s="412"/>
    </row>
    <row r="6" spans="1:18" ht="28.5">
      <c r="A6" s="214">
        <v>10</v>
      </c>
      <c r="B6" s="203" t="s">
        <v>208</v>
      </c>
      <c r="C6" s="59">
        <v>0</v>
      </c>
      <c r="D6" s="96">
        <v>0</v>
      </c>
      <c r="E6" s="96">
        <v>0</v>
      </c>
      <c r="F6" s="96">
        <v>0</v>
      </c>
      <c r="G6" s="114">
        <v>0</v>
      </c>
      <c r="H6" s="96">
        <v>0</v>
      </c>
      <c r="I6" s="96">
        <v>1</v>
      </c>
      <c r="J6" s="96">
        <v>0</v>
      </c>
      <c r="K6" s="96">
        <v>0</v>
      </c>
      <c r="L6" s="114">
        <v>1</v>
      </c>
      <c r="M6" s="96">
        <v>0</v>
      </c>
      <c r="N6" s="96">
        <v>0</v>
      </c>
      <c r="O6" s="96">
        <v>0</v>
      </c>
      <c r="P6" s="181">
        <v>0</v>
      </c>
      <c r="Q6" s="114">
        <v>0</v>
      </c>
      <c r="R6" s="295"/>
    </row>
    <row r="7" spans="1:18" ht="15">
      <c r="A7" s="216">
        <v>11</v>
      </c>
      <c r="B7" s="207" t="s">
        <v>209</v>
      </c>
      <c r="C7" s="10">
        <v>0</v>
      </c>
      <c r="D7" s="7">
        <v>0</v>
      </c>
      <c r="E7" s="7">
        <v>0</v>
      </c>
      <c r="F7" s="7">
        <v>0</v>
      </c>
      <c r="G7" s="116">
        <v>0</v>
      </c>
      <c r="H7" s="7">
        <v>2</v>
      </c>
      <c r="I7" s="7">
        <v>1</v>
      </c>
      <c r="J7" s="7">
        <v>1</v>
      </c>
      <c r="K7" s="7">
        <v>0</v>
      </c>
      <c r="L7" s="116">
        <v>4</v>
      </c>
      <c r="M7" s="7">
        <v>1</v>
      </c>
      <c r="N7" s="7">
        <v>0</v>
      </c>
      <c r="O7" s="7">
        <v>0</v>
      </c>
      <c r="P7" s="182">
        <v>0</v>
      </c>
      <c r="Q7" s="116">
        <v>1</v>
      </c>
      <c r="R7" s="295"/>
    </row>
    <row r="8" spans="1:18" ht="15">
      <c r="A8" s="216">
        <v>12</v>
      </c>
      <c r="B8" s="207" t="s">
        <v>210</v>
      </c>
      <c r="C8" s="10">
        <v>0</v>
      </c>
      <c r="D8" s="7">
        <v>0</v>
      </c>
      <c r="E8" s="7">
        <v>0</v>
      </c>
      <c r="F8" s="7">
        <v>0</v>
      </c>
      <c r="G8" s="116">
        <v>0</v>
      </c>
      <c r="H8" s="7">
        <v>1</v>
      </c>
      <c r="I8" s="7">
        <v>2</v>
      </c>
      <c r="J8" s="7">
        <v>0</v>
      </c>
      <c r="K8" s="7">
        <v>0</v>
      </c>
      <c r="L8" s="116">
        <v>3</v>
      </c>
      <c r="M8" s="7">
        <v>0</v>
      </c>
      <c r="N8" s="7">
        <v>0</v>
      </c>
      <c r="O8" s="7">
        <v>0</v>
      </c>
      <c r="P8" s="182">
        <v>0</v>
      </c>
      <c r="Q8" s="116">
        <v>0</v>
      </c>
      <c r="R8" s="295"/>
    </row>
    <row r="9" spans="1:18" ht="15">
      <c r="A9" s="216">
        <v>13</v>
      </c>
      <c r="B9" s="207" t="s">
        <v>211</v>
      </c>
      <c r="C9" s="10">
        <v>0</v>
      </c>
      <c r="D9" s="7">
        <v>0</v>
      </c>
      <c r="E9" s="7">
        <v>0</v>
      </c>
      <c r="F9" s="7">
        <v>0</v>
      </c>
      <c r="G9" s="116">
        <v>0</v>
      </c>
      <c r="H9" s="7">
        <v>0</v>
      </c>
      <c r="I9" s="7">
        <v>0</v>
      </c>
      <c r="J9" s="7">
        <v>0</v>
      </c>
      <c r="K9" s="7">
        <v>0</v>
      </c>
      <c r="L9" s="116">
        <v>0</v>
      </c>
      <c r="M9" s="7">
        <v>0</v>
      </c>
      <c r="N9" s="7">
        <v>0</v>
      </c>
      <c r="O9" s="7">
        <v>0</v>
      </c>
      <c r="P9" s="182">
        <v>0</v>
      </c>
      <c r="Q9" s="116">
        <v>0</v>
      </c>
      <c r="R9" s="295"/>
    </row>
    <row r="10" spans="1:18" ht="15">
      <c r="A10" s="216">
        <v>14</v>
      </c>
      <c r="B10" s="207" t="s">
        <v>212</v>
      </c>
      <c r="C10" s="10">
        <v>1</v>
      </c>
      <c r="D10" s="7">
        <v>5</v>
      </c>
      <c r="E10" s="7">
        <v>0</v>
      </c>
      <c r="F10" s="7">
        <v>0</v>
      </c>
      <c r="G10" s="116">
        <v>6</v>
      </c>
      <c r="H10" s="7">
        <v>7</v>
      </c>
      <c r="I10" s="7">
        <v>17</v>
      </c>
      <c r="J10" s="7">
        <v>3</v>
      </c>
      <c r="K10" s="7">
        <v>0</v>
      </c>
      <c r="L10" s="116">
        <v>27</v>
      </c>
      <c r="M10" s="7">
        <v>7</v>
      </c>
      <c r="N10" s="7">
        <v>7</v>
      </c>
      <c r="O10" s="7">
        <v>0</v>
      </c>
      <c r="P10" s="182">
        <v>0</v>
      </c>
      <c r="Q10" s="116">
        <v>14</v>
      </c>
      <c r="R10" s="295"/>
    </row>
    <row r="11" spans="1:18" ht="15">
      <c r="A11" s="216">
        <v>15</v>
      </c>
      <c r="B11" s="207" t="s">
        <v>213</v>
      </c>
      <c r="C11" s="10">
        <v>0</v>
      </c>
      <c r="D11" s="7">
        <v>0</v>
      </c>
      <c r="E11" s="7">
        <v>0</v>
      </c>
      <c r="F11" s="7">
        <v>0</v>
      </c>
      <c r="G11" s="116">
        <v>0</v>
      </c>
      <c r="H11" s="7">
        <v>0</v>
      </c>
      <c r="I11" s="7">
        <v>0</v>
      </c>
      <c r="J11" s="7">
        <v>0</v>
      </c>
      <c r="K11" s="7">
        <v>0</v>
      </c>
      <c r="L11" s="116">
        <v>0</v>
      </c>
      <c r="M11" s="7">
        <v>0</v>
      </c>
      <c r="N11" s="7">
        <v>0</v>
      </c>
      <c r="O11" s="7">
        <v>0</v>
      </c>
      <c r="P11" s="182">
        <v>0</v>
      </c>
      <c r="Q11" s="116">
        <v>0</v>
      </c>
      <c r="R11" s="295"/>
    </row>
    <row r="12" spans="1:18" ht="28.5">
      <c r="A12" s="216">
        <v>16</v>
      </c>
      <c r="B12" s="207" t="s">
        <v>214</v>
      </c>
      <c r="C12" s="10">
        <v>1</v>
      </c>
      <c r="D12" s="7">
        <v>0</v>
      </c>
      <c r="E12" s="7">
        <v>0</v>
      </c>
      <c r="F12" s="7">
        <v>0</v>
      </c>
      <c r="G12" s="116">
        <v>1</v>
      </c>
      <c r="H12" s="7">
        <v>5</v>
      </c>
      <c r="I12" s="7">
        <v>2</v>
      </c>
      <c r="J12" s="7">
        <v>0</v>
      </c>
      <c r="K12" s="7">
        <v>0</v>
      </c>
      <c r="L12" s="116">
        <v>7</v>
      </c>
      <c r="M12" s="7">
        <v>2</v>
      </c>
      <c r="N12" s="7">
        <v>1</v>
      </c>
      <c r="O12" s="7">
        <v>0</v>
      </c>
      <c r="P12" s="182">
        <v>0</v>
      </c>
      <c r="Q12" s="116">
        <v>3</v>
      </c>
      <c r="R12" s="295"/>
    </row>
    <row r="13" spans="1:18" ht="28.5">
      <c r="A13" s="216">
        <v>17</v>
      </c>
      <c r="B13" s="207" t="s">
        <v>215</v>
      </c>
      <c r="C13" s="10">
        <v>0</v>
      </c>
      <c r="D13" s="7">
        <v>0</v>
      </c>
      <c r="E13" s="7">
        <v>0</v>
      </c>
      <c r="F13" s="7">
        <v>0</v>
      </c>
      <c r="G13" s="116">
        <v>0</v>
      </c>
      <c r="H13" s="7">
        <v>0</v>
      </c>
      <c r="I13" s="7">
        <v>0</v>
      </c>
      <c r="J13" s="7">
        <v>0</v>
      </c>
      <c r="K13" s="7">
        <v>0</v>
      </c>
      <c r="L13" s="116">
        <v>0</v>
      </c>
      <c r="M13" s="7">
        <v>1</v>
      </c>
      <c r="N13" s="7">
        <v>0</v>
      </c>
      <c r="O13" s="7">
        <v>0</v>
      </c>
      <c r="P13" s="182">
        <v>0</v>
      </c>
      <c r="Q13" s="116">
        <v>1</v>
      </c>
      <c r="R13" s="323"/>
    </row>
    <row r="14" spans="1:18" ht="28.5">
      <c r="A14" s="216">
        <v>19</v>
      </c>
      <c r="B14" s="207" t="s">
        <v>216</v>
      </c>
      <c r="C14" s="10">
        <v>1</v>
      </c>
      <c r="D14" s="7">
        <v>3</v>
      </c>
      <c r="E14" s="7">
        <v>1</v>
      </c>
      <c r="F14" s="7">
        <v>0</v>
      </c>
      <c r="G14" s="116">
        <v>5</v>
      </c>
      <c r="H14" s="7">
        <v>6</v>
      </c>
      <c r="I14" s="7">
        <v>9</v>
      </c>
      <c r="J14" s="7">
        <v>2</v>
      </c>
      <c r="K14" s="7">
        <v>1</v>
      </c>
      <c r="L14" s="116">
        <v>18</v>
      </c>
      <c r="M14" s="7">
        <v>1</v>
      </c>
      <c r="N14" s="7">
        <v>4</v>
      </c>
      <c r="O14" s="7">
        <v>1</v>
      </c>
      <c r="P14" s="182">
        <v>0</v>
      </c>
      <c r="Q14" s="116">
        <v>6</v>
      </c>
      <c r="R14" s="295"/>
    </row>
    <row r="15" spans="1:18" ht="15">
      <c r="A15" s="216">
        <v>20</v>
      </c>
      <c r="B15" s="207" t="s">
        <v>217</v>
      </c>
      <c r="C15" s="10">
        <v>0</v>
      </c>
      <c r="D15" s="7">
        <v>0</v>
      </c>
      <c r="E15" s="7">
        <v>0</v>
      </c>
      <c r="F15" s="7">
        <v>0</v>
      </c>
      <c r="G15" s="116">
        <v>0</v>
      </c>
      <c r="H15" s="7">
        <v>1</v>
      </c>
      <c r="I15" s="7">
        <v>1</v>
      </c>
      <c r="J15" s="7">
        <v>0</v>
      </c>
      <c r="K15" s="7">
        <v>0</v>
      </c>
      <c r="L15" s="116">
        <v>2</v>
      </c>
      <c r="M15" s="7">
        <v>0</v>
      </c>
      <c r="N15" s="7">
        <v>0</v>
      </c>
      <c r="O15" s="7">
        <v>0</v>
      </c>
      <c r="P15" s="182">
        <v>0</v>
      </c>
      <c r="Q15" s="116">
        <v>0</v>
      </c>
      <c r="R15" s="295"/>
    </row>
    <row r="16" spans="1:18" ht="15">
      <c r="A16" s="216">
        <v>21</v>
      </c>
      <c r="B16" s="207" t="s">
        <v>218</v>
      </c>
      <c r="C16" s="10">
        <v>1</v>
      </c>
      <c r="D16" s="7">
        <v>0</v>
      </c>
      <c r="E16" s="7">
        <v>0</v>
      </c>
      <c r="F16" s="7">
        <v>0</v>
      </c>
      <c r="G16" s="116">
        <v>1</v>
      </c>
      <c r="H16" s="7">
        <v>0</v>
      </c>
      <c r="I16" s="7">
        <v>1</v>
      </c>
      <c r="J16" s="7">
        <v>0</v>
      </c>
      <c r="K16" s="7">
        <v>0</v>
      </c>
      <c r="L16" s="116">
        <v>1</v>
      </c>
      <c r="M16" s="7">
        <v>0</v>
      </c>
      <c r="N16" s="7">
        <v>0</v>
      </c>
      <c r="O16" s="7">
        <v>0</v>
      </c>
      <c r="P16" s="182">
        <v>0</v>
      </c>
      <c r="Q16" s="116">
        <v>0</v>
      </c>
      <c r="R16" s="73"/>
    </row>
    <row r="17" spans="1:18" ht="15">
      <c r="A17" s="216">
        <v>22</v>
      </c>
      <c r="B17" s="207" t="s">
        <v>219</v>
      </c>
      <c r="C17" s="10">
        <v>0</v>
      </c>
      <c r="D17" s="7">
        <v>0</v>
      </c>
      <c r="E17" s="7">
        <v>0</v>
      </c>
      <c r="F17" s="7">
        <v>0</v>
      </c>
      <c r="G17" s="116">
        <v>0</v>
      </c>
      <c r="H17" s="7">
        <v>0</v>
      </c>
      <c r="I17" s="7">
        <v>1</v>
      </c>
      <c r="J17" s="7">
        <v>0</v>
      </c>
      <c r="K17" s="7">
        <v>0</v>
      </c>
      <c r="L17" s="116">
        <v>1</v>
      </c>
      <c r="M17" s="7">
        <v>1</v>
      </c>
      <c r="N17" s="7">
        <v>0</v>
      </c>
      <c r="O17" s="7">
        <v>0</v>
      </c>
      <c r="P17" s="182">
        <v>0</v>
      </c>
      <c r="Q17" s="116">
        <v>1</v>
      </c>
      <c r="R17" s="308"/>
    </row>
    <row r="18" spans="1:18" ht="15">
      <c r="A18" s="216">
        <v>23</v>
      </c>
      <c r="B18" s="207" t="s">
        <v>220</v>
      </c>
      <c r="C18" s="10">
        <v>0</v>
      </c>
      <c r="D18" s="7">
        <v>0</v>
      </c>
      <c r="E18" s="7">
        <v>0</v>
      </c>
      <c r="F18" s="7">
        <v>0</v>
      </c>
      <c r="G18" s="116">
        <v>0</v>
      </c>
      <c r="H18" s="7">
        <v>1</v>
      </c>
      <c r="I18" s="7">
        <v>1</v>
      </c>
      <c r="J18" s="7">
        <v>0</v>
      </c>
      <c r="K18" s="7">
        <v>0</v>
      </c>
      <c r="L18" s="116">
        <v>2</v>
      </c>
      <c r="M18" s="7">
        <v>2</v>
      </c>
      <c r="N18" s="7">
        <v>0</v>
      </c>
      <c r="O18" s="7">
        <v>0</v>
      </c>
      <c r="P18" s="182">
        <v>0</v>
      </c>
      <c r="Q18" s="116">
        <v>2</v>
      </c>
      <c r="R18" s="295"/>
    </row>
    <row r="19" spans="1:18" ht="28.5">
      <c r="A19" s="216">
        <v>29</v>
      </c>
      <c r="B19" s="207" t="s">
        <v>221</v>
      </c>
      <c r="C19" s="10">
        <v>1</v>
      </c>
      <c r="D19" s="7">
        <v>0</v>
      </c>
      <c r="E19" s="7">
        <v>0</v>
      </c>
      <c r="F19" s="7">
        <v>0</v>
      </c>
      <c r="G19" s="116">
        <v>1</v>
      </c>
      <c r="H19" s="7">
        <v>3</v>
      </c>
      <c r="I19" s="7">
        <v>0</v>
      </c>
      <c r="J19" s="7">
        <v>1</v>
      </c>
      <c r="K19" s="7">
        <v>0</v>
      </c>
      <c r="L19" s="116">
        <v>4</v>
      </c>
      <c r="M19" s="7">
        <v>2</v>
      </c>
      <c r="N19" s="7">
        <v>1</v>
      </c>
      <c r="O19" s="7">
        <v>1</v>
      </c>
      <c r="P19" s="182">
        <v>0</v>
      </c>
      <c r="Q19" s="116">
        <v>4</v>
      </c>
      <c r="R19" s="295"/>
    </row>
    <row r="20" spans="1:18" ht="28.5">
      <c r="A20" s="216">
        <v>30</v>
      </c>
      <c r="B20" s="207" t="s">
        <v>222</v>
      </c>
      <c r="C20" s="10">
        <v>37</v>
      </c>
      <c r="D20" s="7">
        <v>46</v>
      </c>
      <c r="E20" s="7">
        <v>6</v>
      </c>
      <c r="F20" s="7">
        <v>0</v>
      </c>
      <c r="G20" s="116">
        <v>89</v>
      </c>
      <c r="H20" s="7">
        <v>223</v>
      </c>
      <c r="I20" s="7">
        <v>232</v>
      </c>
      <c r="J20" s="7">
        <v>70</v>
      </c>
      <c r="K20" s="7">
        <v>1</v>
      </c>
      <c r="L20" s="116">
        <v>526</v>
      </c>
      <c r="M20" s="7">
        <v>127</v>
      </c>
      <c r="N20" s="7">
        <v>147</v>
      </c>
      <c r="O20" s="7">
        <v>67</v>
      </c>
      <c r="P20" s="182">
        <v>0</v>
      </c>
      <c r="Q20" s="116">
        <v>341</v>
      </c>
      <c r="R20" s="295"/>
    </row>
    <row r="21" spans="1:18" ht="15">
      <c r="A21" s="216">
        <v>31</v>
      </c>
      <c r="B21" s="207" t="s">
        <v>223</v>
      </c>
      <c r="C21" s="10">
        <v>243</v>
      </c>
      <c r="D21" s="7">
        <v>349</v>
      </c>
      <c r="E21" s="7">
        <v>61</v>
      </c>
      <c r="F21" s="7">
        <v>0</v>
      </c>
      <c r="G21" s="116">
        <v>653</v>
      </c>
      <c r="H21" s="7">
        <v>953</v>
      </c>
      <c r="I21" s="7">
        <v>1422</v>
      </c>
      <c r="J21" s="7">
        <v>435</v>
      </c>
      <c r="K21" s="7">
        <v>0</v>
      </c>
      <c r="L21" s="116">
        <v>2810</v>
      </c>
      <c r="M21" s="7">
        <v>462</v>
      </c>
      <c r="N21" s="7">
        <v>597</v>
      </c>
      <c r="O21" s="7">
        <v>306</v>
      </c>
      <c r="P21" s="182">
        <v>1</v>
      </c>
      <c r="Q21" s="116">
        <v>1366</v>
      </c>
      <c r="R21" s="295"/>
    </row>
    <row r="22" spans="1:18" ht="15">
      <c r="A22" s="216">
        <v>32</v>
      </c>
      <c r="B22" s="207" t="s">
        <v>224</v>
      </c>
      <c r="C22" s="10">
        <v>24</v>
      </c>
      <c r="D22" s="7">
        <v>66</v>
      </c>
      <c r="E22" s="7">
        <v>5</v>
      </c>
      <c r="F22" s="7">
        <v>1</v>
      </c>
      <c r="G22" s="116">
        <v>96</v>
      </c>
      <c r="H22" s="7">
        <v>141</v>
      </c>
      <c r="I22" s="7">
        <v>221</v>
      </c>
      <c r="J22" s="7">
        <v>57</v>
      </c>
      <c r="K22" s="7">
        <v>0</v>
      </c>
      <c r="L22" s="116">
        <v>419</v>
      </c>
      <c r="M22" s="7">
        <v>62</v>
      </c>
      <c r="N22" s="7">
        <v>77</v>
      </c>
      <c r="O22" s="7">
        <v>36</v>
      </c>
      <c r="P22" s="182">
        <v>0</v>
      </c>
      <c r="Q22" s="116">
        <v>175</v>
      </c>
      <c r="R22" s="295"/>
    </row>
    <row r="23" spans="1:18" ht="28.5">
      <c r="A23" s="216">
        <v>39</v>
      </c>
      <c r="B23" s="207" t="s">
        <v>225</v>
      </c>
      <c r="C23" s="10">
        <v>10</v>
      </c>
      <c r="D23" s="7">
        <v>8</v>
      </c>
      <c r="E23" s="7">
        <v>0</v>
      </c>
      <c r="F23" s="7">
        <v>0</v>
      </c>
      <c r="G23" s="116">
        <v>18</v>
      </c>
      <c r="H23" s="7">
        <v>31</v>
      </c>
      <c r="I23" s="7">
        <v>35</v>
      </c>
      <c r="J23" s="7">
        <v>13</v>
      </c>
      <c r="K23" s="7">
        <v>0</v>
      </c>
      <c r="L23" s="116">
        <v>79</v>
      </c>
      <c r="M23" s="7">
        <v>9</v>
      </c>
      <c r="N23" s="7">
        <v>18</v>
      </c>
      <c r="O23" s="7">
        <v>8</v>
      </c>
      <c r="P23" s="182">
        <v>0</v>
      </c>
      <c r="Q23" s="116">
        <v>35</v>
      </c>
      <c r="R23" s="295"/>
    </row>
    <row r="24" spans="1:18" ht="15">
      <c r="A24" s="216">
        <v>40</v>
      </c>
      <c r="B24" s="207" t="s">
        <v>226</v>
      </c>
      <c r="C24" s="10">
        <v>59</v>
      </c>
      <c r="D24" s="7">
        <v>75</v>
      </c>
      <c r="E24" s="7">
        <v>15</v>
      </c>
      <c r="F24" s="7">
        <v>1</v>
      </c>
      <c r="G24" s="116">
        <v>150</v>
      </c>
      <c r="H24" s="7">
        <v>212</v>
      </c>
      <c r="I24" s="7">
        <v>301</v>
      </c>
      <c r="J24" s="7">
        <v>62</v>
      </c>
      <c r="K24" s="7">
        <v>1</v>
      </c>
      <c r="L24" s="116">
        <v>576</v>
      </c>
      <c r="M24" s="7">
        <v>62</v>
      </c>
      <c r="N24" s="7">
        <v>85</v>
      </c>
      <c r="O24" s="7">
        <v>33</v>
      </c>
      <c r="P24" s="182">
        <v>1</v>
      </c>
      <c r="Q24" s="116">
        <v>181</v>
      </c>
      <c r="R24" s="295"/>
    </row>
    <row r="25" spans="1:18" ht="15">
      <c r="A25" s="216">
        <v>41</v>
      </c>
      <c r="B25" s="207" t="s">
        <v>227</v>
      </c>
      <c r="C25" s="10">
        <v>5</v>
      </c>
      <c r="D25" s="7">
        <v>4</v>
      </c>
      <c r="E25" s="7">
        <v>0</v>
      </c>
      <c r="F25" s="7">
        <v>0</v>
      </c>
      <c r="G25" s="116">
        <v>9</v>
      </c>
      <c r="H25" s="7">
        <v>12</v>
      </c>
      <c r="I25" s="7">
        <v>16</v>
      </c>
      <c r="J25" s="7">
        <v>4</v>
      </c>
      <c r="K25" s="7">
        <v>0</v>
      </c>
      <c r="L25" s="116">
        <v>32</v>
      </c>
      <c r="M25" s="7">
        <v>7</v>
      </c>
      <c r="N25" s="7">
        <v>10</v>
      </c>
      <c r="O25" s="7">
        <v>2</v>
      </c>
      <c r="P25" s="182">
        <v>0</v>
      </c>
      <c r="Q25" s="116">
        <v>19</v>
      </c>
      <c r="R25" s="295"/>
    </row>
    <row r="26" spans="1:18" ht="15">
      <c r="A26" s="216">
        <v>42</v>
      </c>
      <c r="B26" s="207" t="s">
        <v>228</v>
      </c>
      <c r="C26" s="10">
        <v>4</v>
      </c>
      <c r="D26" s="7">
        <v>4</v>
      </c>
      <c r="E26" s="7">
        <v>0</v>
      </c>
      <c r="F26" s="7">
        <v>0</v>
      </c>
      <c r="G26" s="116">
        <v>8</v>
      </c>
      <c r="H26" s="7">
        <v>30</v>
      </c>
      <c r="I26" s="7">
        <v>25</v>
      </c>
      <c r="J26" s="7">
        <v>4</v>
      </c>
      <c r="K26" s="7">
        <v>0</v>
      </c>
      <c r="L26" s="116">
        <v>59</v>
      </c>
      <c r="M26" s="7">
        <v>18</v>
      </c>
      <c r="N26" s="7">
        <v>14</v>
      </c>
      <c r="O26" s="7">
        <v>6</v>
      </c>
      <c r="P26" s="182">
        <v>0</v>
      </c>
      <c r="Q26" s="116">
        <v>38</v>
      </c>
      <c r="R26" s="295"/>
    </row>
    <row r="27" spans="1:18" ht="15">
      <c r="A27" s="216">
        <v>43</v>
      </c>
      <c r="B27" s="207" t="s">
        <v>229</v>
      </c>
      <c r="C27" s="10">
        <v>3</v>
      </c>
      <c r="D27" s="7">
        <v>1</v>
      </c>
      <c r="E27" s="7">
        <v>0</v>
      </c>
      <c r="F27" s="7">
        <v>0</v>
      </c>
      <c r="G27" s="116">
        <v>4</v>
      </c>
      <c r="H27" s="7">
        <v>4</v>
      </c>
      <c r="I27" s="7">
        <v>2</v>
      </c>
      <c r="J27" s="7">
        <v>1</v>
      </c>
      <c r="K27" s="7">
        <v>0</v>
      </c>
      <c r="L27" s="116">
        <v>7</v>
      </c>
      <c r="M27" s="7">
        <v>1</v>
      </c>
      <c r="N27" s="7">
        <v>0</v>
      </c>
      <c r="O27" s="7">
        <v>2</v>
      </c>
      <c r="P27" s="182">
        <v>0</v>
      </c>
      <c r="Q27" s="116">
        <v>3</v>
      </c>
      <c r="R27" s="295"/>
    </row>
    <row r="28" spans="1:18" ht="15">
      <c r="A28" s="216">
        <v>44</v>
      </c>
      <c r="B28" s="207" t="s">
        <v>230</v>
      </c>
      <c r="C28" s="10">
        <v>275</v>
      </c>
      <c r="D28" s="7">
        <v>286</v>
      </c>
      <c r="E28" s="7">
        <v>57</v>
      </c>
      <c r="F28" s="7">
        <v>5</v>
      </c>
      <c r="G28" s="116">
        <v>623</v>
      </c>
      <c r="H28" s="7">
        <v>866</v>
      </c>
      <c r="I28" s="7">
        <v>1135</v>
      </c>
      <c r="J28" s="7">
        <v>291</v>
      </c>
      <c r="K28" s="7">
        <v>7</v>
      </c>
      <c r="L28" s="116">
        <v>2299</v>
      </c>
      <c r="M28" s="7">
        <v>272</v>
      </c>
      <c r="N28" s="7">
        <v>304</v>
      </c>
      <c r="O28" s="7">
        <v>139</v>
      </c>
      <c r="P28" s="182">
        <v>1</v>
      </c>
      <c r="Q28" s="116">
        <v>716</v>
      </c>
      <c r="R28" s="295"/>
    </row>
    <row r="29" spans="1:18" ht="28.5">
      <c r="A29" s="216">
        <v>45</v>
      </c>
      <c r="B29" s="207" t="s">
        <v>231</v>
      </c>
      <c r="C29" s="10">
        <v>163</v>
      </c>
      <c r="D29" s="7">
        <v>270</v>
      </c>
      <c r="E29" s="7">
        <v>42</v>
      </c>
      <c r="F29" s="7">
        <v>0</v>
      </c>
      <c r="G29" s="116">
        <v>475</v>
      </c>
      <c r="H29" s="7">
        <v>571</v>
      </c>
      <c r="I29" s="7">
        <v>857</v>
      </c>
      <c r="J29" s="7">
        <v>219</v>
      </c>
      <c r="K29" s="7">
        <v>2</v>
      </c>
      <c r="L29" s="116">
        <v>1649</v>
      </c>
      <c r="M29" s="7">
        <v>157</v>
      </c>
      <c r="N29" s="7">
        <v>198</v>
      </c>
      <c r="O29" s="7">
        <v>96</v>
      </c>
      <c r="P29" s="182">
        <v>5</v>
      </c>
      <c r="Q29" s="116">
        <v>456</v>
      </c>
      <c r="R29" s="295"/>
    </row>
    <row r="30" spans="1:18" ht="28.5">
      <c r="A30" s="216">
        <v>49</v>
      </c>
      <c r="B30" s="207" t="s">
        <v>232</v>
      </c>
      <c r="C30" s="10">
        <v>15</v>
      </c>
      <c r="D30" s="7">
        <v>17</v>
      </c>
      <c r="E30" s="7">
        <v>3</v>
      </c>
      <c r="F30" s="7">
        <v>0</v>
      </c>
      <c r="G30" s="116">
        <v>35</v>
      </c>
      <c r="H30" s="7">
        <v>39</v>
      </c>
      <c r="I30" s="7">
        <v>63</v>
      </c>
      <c r="J30" s="7">
        <v>9</v>
      </c>
      <c r="K30" s="7">
        <v>2</v>
      </c>
      <c r="L30" s="116">
        <v>113</v>
      </c>
      <c r="M30" s="7">
        <v>11</v>
      </c>
      <c r="N30" s="7">
        <v>13</v>
      </c>
      <c r="O30" s="7">
        <v>8</v>
      </c>
      <c r="P30" s="182">
        <v>0</v>
      </c>
      <c r="Q30" s="116">
        <v>32</v>
      </c>
      <c r="R30" s="295"/>
    </row>
    <row r="31" spans="1:18" ht="15">
      <c r="A31" s="216">
        <v>50</v>
      </c>
      <c r="B31" s="207" t="s">
        <v>233</v>
      </c>
      <c r="C31" s="10">
        <v>3</v>
      </c>
      <c r="D31" s="7">
        <v>3</v>
      </c>
      <c r="E31" s="7">
        <v>1</v>
      </c>
      <c r="F31" s="7">
        <v>0</v>
      </c>
      <c r="G31" s="116">
        <v>7</v>
      </c>
      <c r="H31" s="7">
        <v>6</v>
      </c>
      <c r="I31" s="7">
        <v>9</v>
      </c>
      <c r="J31" s="7">
        <v>4</v>
      </c>
      <c r="K31" s="7">
        <v>0</v>
      </c>
      <c r="L31" s="116">
        <v>19</v>
      </c>
      <c r="M31" s="7">
        <v>2</v>
      </c>
      <c r="N31" s="7">
        <v>2</v>
      </c>
      <c r="O31" s="7">
        <v>0</v>
      </c>
      <c r="P31" s="182">
        <v>0</v>
      </c>
      <c r="Q31" s="116">
        <v>4</v>
      </c>
      <c r="R31" s="295"/>
    </row>
    <row r="32" spans="1:18" ht="15">
      <c r="A32" s="216">
        <v>51</v>
      </c>
      <c r="B32" s="207" t="s">
        <v>234</v>
      </c>
      <c r="C32" s="10">
        <v>1</v>
      </c>
      <c r="D32" s="7">
        <v>1</v>
      </c>
      <c r="E32" s="7">
        <v>0</v>
      </c>
      <c r="F32" s="7">
        <v>0</v>
      </c>
      <c r="G32" s="116">
        <v>2</v>
      </c>
      <c r="H32" s="7">
        <v>5</v>
      </c>
      <c r="I32" s="7">
        <v>5</v>
      </c>
      <c r="J32" s="7">
        <v>2</v>
      </c>
      <c r="K32" s="7">
        <v>0</v>
      </c>
      <c r="L32" s="116">
        <v>12</v>
      </c>
      <c r="M32" s="7">
        <v>1</v>
      </c>
      <c r="N32" s="7">
        <v>1</v>
      </c>
      <c r="O32" s="7">
        <v>2</v>
      </c>
      <c r="P32" s="182">
        <v>0</v>
      </c>
      <c r="Q32" s="116">
        <v>4</v>
      </c>
      <c r="R32" s="295"/>
    </row>
    <row r="33" spans="1:18" ht="15">
      <c r="A33" s="216">
        <v>52</v>
      </c>
      <c r="B33" s="207" t="s">
        <v>235</v>
      </c>
      <c r="C33" s="10">
        <v>0</v>
      </c>
      <c r="D33" s="7">
        <v>0</v>
      </c>
      <c r="E33" s="7">
        <v>1</v>
      </c>
      <c r="F33" s="7">
        <v>0</v>
      </c>
      <c r="G33" s="116">
        <v>1</v>
      </c>
      <c r="H33" s="7">
        <v>3</v>
      </c>
      <c r="I33" s="7">
        <v>2</v>
      </c>
      <c r="J33" s="7">
        <v>1</v>
      </c>
      <c r="K33" s="7">
        <v>0</v>
      </c>
      <c r="L33" s="116">
        <v>6</v>
      </c>
      <c r="M33" s="7">
        <v>0</v>
      </c>
      <c r="N33" s="7">
        <v>2</v>
      </c>
      <c r="O33" s="7">
        <v>0</v>
      </c>
      <c r="P33" s="182">
        <v>0</v>
      </c>
      <c r="Q33" s="116">
        <v>2</v>
      </c>
      <c r="R33" s="295"/>
    </row>
    <row r="34" spans="1:18" ht="15">
      <c r="A34" s="216">
        <v>53</v>
      </c>
      <c r="B34" s="207" t="s">
        <v>236</v>
      </c>
      <c r="C34" s="10">
        <v>50</v>
      </c>
      <c r="D34" s="7">
        <v>88</v>
      </c>
      <c r="E34" s="7">
        <v>17</v>
      </c>
      <c r="F34" s="7">
        <v>0</v>
      </c>
      <c r="G34" s="116">
        <v>155</v>
      </c>
      <c r="H34" s="7">
        <v>209</v>
      </c>
      <c r="I34" s="7">
        <v>367</v>
      </c>
      <c r="J34" s="7">
        <v>69</v>
      </c>
      <c r="K34" s="7">
        <v>2</v>
      </c>
      <c r="L34" s="116">
        <v>647</v>
      </c>
      <c r="M34" s="7">
        <v>115</v>
      </c>
      <c r="N34" s="7">
        <v>172</v>
      </c>
      <c r="O34" s="7">
        <v>65</v>
      </c>
      <c r="P34" s="182">
        <v>0</v>
      </c>
      <c r="Q34" s="116">
        <v>352</v>
      </c>
      <c r="R34" s="295"/>
    </row>
    <row r="35" spans="1:18" ht="28.5">
      <c r="A35" s="216">
        <v>59</v>
      </c>
      <c r="B35" s="207" t="s">
        <v>237</v>
      </c>
      <c r="C35" s="10">
        <v>1</v>
      </c>
      <c r="D35" s="7">
        <v>10</v>
      </c>
      <c r="E35" s="7">
        <v>0</v>
      </c>
      <c r="F35" s="7">
        <v>0</v>
      </c>
      <c r="G35" s="116">
        <v>11</v>
      </c>
      <c r="H35" s="7">
        <v>6</v>
      </c>
      <c r="I35" s="7">
        <v>19</v>
      </c>
      <c r="J35" s="7">
        <v>4</v>
      </c>
      <c r="K35" s="7">
        <v>0</v>
      </c>
      <c r="L35" s="116">
        <v>29</v>
      </c>
      <c r="M35" s="7">
        <v>3</v>
      </c>
      <c r="N35" s="7">
        <v>7</v>
      </c>
      <c r="O35" s="7">
        <v>2</v>
      </c>
      <c r="P35" s="182">
        <v>0</v>
      </c>
      <c r="Q35" s="116">
        <v>12</v>
      </c>
      <c r="R35" s="295"/>
    </row>
    <row r="36" spans="1:18" ht="15">
      <c r="A36" s="216">
        <v>60</v>
      </c>
      <c r="B36" s="207" t="s">
        <v>238</v>
      </c>
      <c r="C36" s="10">
        <v>0</v>
      </c>
      <c r="D36" s="7">
        <v>1</v>
      </c>
      <c r="E36" s="7">
        <v>0</v>
      </c>
      <c r="F36" s="7">
        <v>0</v>
      </c>
      <c r="G36" s="116">
        <v>1</v>
      </c>
      <c r="H36" s="7">
        <v>0</v>
      </c>
      <c r="I36" s="7">
        <v>3</v>
      </c>
      <c r="J36" s="7">
        <v>2</v>
      </c>
      <c r="K36" s="7">
        <v>0</v>
      </c>
      <c r="L36" s="116">
        <v>5</v>
      </c>
      <c r="M36" s="7">
        <v>0</v>
      </c>
      <c r="N36" s="7">
        <v>1</v>
      </c>
      <c r="O36" s="7">
        <v>0</v>
      </c>
      <c r="P36" s="182">
        <v>0</v>
      </c>
      <c r="Q36" s="116">
        <v>1</v>
      </c>
      <c r="R36" s="295"/>
    </row>
    <row r="37" spans="1:18" ht="15">
      <c r="A37" s="216">
        <v>61</v>
      </c>
      <c r="B37" s="207" t="s">
        <v>239</v>
      </c>
      <c r="C37" s="10">
        <v>0</v>
      </c>
      <c r="D37" s="7">
        <v>1</v>
      </c>
      <c r="E37" s="7">
        <v>0</v>
      </c>
      <c r="F37" s="7">
        <v>0</v>
      </c>
      <c r="G37" s="116">
        <v>1</v>
      </c>
      <c r="H37" s="7">
        <v>1</v>
      </c>
      <c r="I37" s="7">
        <v>7</v>
      </c>
      <c r="J37" s="7">
        <v>2</v>
      </c>
      <c r="K37" s="7">
        <v>0</v>
      </c>
      <c r="L37" s="116">
        <v>10</v>
      </c>
      <c r="M37" s="7">
        <v>2</v>
      </c>
      <c r="N37" s="7">
        <v>2</v>
      </c>
      <c r="O37" s="7">
        <v>0</v>
      </c>
      <c r="P37" s="182">
        <v>0</v>
      </c>
      <c r="Q37" s="116">
        <v>4</v>
      </c>
      <c r="R37" s="295"/>
    </row>
    <row r="38" spans="1:18" ht="15">
      <c r="A38" s="216">
        <v>62</v>
      </c>
      <c r="B38" s="207" t="s">
        <v>240</v>
      </c>
      <c r="C38" s="10">
        <v>0</v>
      </c>
      <c r="D38" s="7">
        <v>1</v>
      </c>
      <c r="E38" s="7">
        <v>0</v>
      </c>
      <c r="F38" s="7">
        <v>0</v>
      </c>
      <c r="G38" s="116">
        <v>1</v>
      </c>
      <c r="H38" s="7">
        <v>2</v>
      </c>
      <c r="I38" s="7">
        <v>3</v>
      </c>
      <c r="J38" s="7">
        <v>3</v>
      </c>
      <c r="K38" s="7">
        <v>0</v>
      </c>
      <c r="L38" s="116">
        <v>8</v>
      </c>
      <c r="M38" s="7">
        <v>2</v>
      </c>
      <c r="N38" s="7">
        <v>2</v>
      </c>
      <c r="O38" s="7">
        <v>2</v>
      </c>
      <c r="P38" s="182">
        <v>0</v>
      </c>
      <c r="Q38" s="116">
        <v>6</v>
      </c>
      <c r="R38" s="295"/>
    </row>
    <row r="39" spans="1:18" ht="15">
      <c r="A39" s="216">
        <v>63</v>
      </c>
      <c r="B39" s="207" t="s">
        <v>241</v>
      </c>
      <c r="C39" s="10">
        <v>6</v>
      </c>
      <c r="D39" s="7">
        <v>4</v>
      </c>
      <c r="E39" s="7">
        <v>1</v>
      </c>
      <c r="F39" s="7">
        <v>0</v>
      </c>
      <c r="G39" s="116">
        <v>11</v>
      </c>
      <c r="H39" s="7">
        <v>17</v>
      </c>
      <c r="I39" s="7">
        <v>30</v>
      </c>
      <c r="J39" s="7">
        <v>9</v>
      </c>
      <c r="K39" s="7">
        <v>0</v>
      </c>
      <c r="L39" s="116">
        <v>56</v>
      </c>
      <c r="M39" s="7">
        <v>3</v>
      </c>
      <c r="N39" s="7">
        <v>7</v>
      </c>
      <c r="O39" s="7">
        <v>1</v>
      </c>
      <c r="P39" s="182">
        <v>0</v>
      </c>
      <c r="Q39" s="116">
        <v>11</v>
      </c>
      <c r="R39" s="295"/>
    </row>
    <row r="40" spans="1:18" ht="15">
      <c r="A40" s="216">
        <v>64</v>
      </c>
      <c r="B40" s="207" t="s">
        <v>242</v>
      </c>
      <c r="C40" s="10">
        <v>0</v>
      </c>
      <c r="D40" s="7">
        <v>0</v>
      </c>
      <c r="E40" s="7">
        <v>0</v>
      </c>
      <c r="F40" s="7">
        <v>0</v>
      </c>
      <c r="G40" s="116">
        <v>0</v>
      </c>
      <c r="H40" s="7">
        <v>0</v>
      </c>
      <c r="I40" s="7">
        <v>0</v>
      </c>
      <c r="J40" s="7">
        <v>0</v>
      </c>
      <c r="K40" s="7">
        <v>0</v>
      </c>
      <c r="L40" s="116">
        <v>0</v>
      </c>
      <c r="M40" s="7">
        <v>0</v>
      </c>
      <c r="N40" s="7">
        <v>1</v>
      </c>
      <c r="O40" s="7">
        <v>0</v>
      </c>
      <c r="P40" s="182">
        <v>0</v>
      </c>
      <c r="Q40" s="116">
        <v>1</v>
      </c>
      <c r="R40" s="295"/>
    </row>
    <row r="41" spans="1:18" ht="28.5">
      <c r="A41" s="216">
        <v>69</v>
      </c>
      <c r="B41" s="207" t="s">
        <v>243</v>
      </c>
      <c r="C41" s="10">
        <v>1</v>
      </c>
      <c r="D41" s="7">
        <v>1</v>
      </c>
      <c r="E41" s="7">
        <v>0</v>
      </c>
      <c r="F41" s="7">
        <v>0</v>
      </c>
      <c r="G41" s="116">
        <v>2</v>
      </c>
      <c r="H41" s="7">
        <v>0</v>
      </c>
      <c r="I41" s="7">
        <v>1</v>
      </c>
      <c r="J41" s="7">
        <v>0</v>
      </c>
      <c r="K41" s="7">
        <v>0</v>
      </c>
      <c r="L41" s="116">
        <v>1</v>
      </c>
      <c r="M41" s="7">
        <v>0</v>
      </c>
      <c r="N41" s="7">
        <v>0</v>
      </c>
      <c r="O41" s="7">
        <v>0</v>
      </c>
      <c r="P41" s="182">
        <v>0</v>
      </c>
      <c r="Q41" s="116">
        <v>0</v>
      </c>
      <c r="R41" s="295"/>
    </row>
    <row r="42" spans="1:18" ht="15">
      <c r="A42" s="216">
        <v>70</v>
      </c>
      <c r="B42" s="207" t="s">
        <v>244</v>
      </c>
      <c r="C42" s="10">
        <v>9</v>
      </c>
      <c r="D42" s="7">
        <v>21</v>
      </c>
      <c r="E42" s="7">
        <v>6</v>
      </c>
      <c r="F42" s="7">
        <v>0</v>
      </c>
      <c r="G42" s="116">
        <v>36</v>
      </c>
      <c r="H42" s="7">
        <v>48</v>
      </c>
      <c r="I42" s="7">
        <v>50</v>
      </c>
      <c r="J42" s="7">
        <v>17</v>
      </c>
      <c r="K42" s="7">
        <v>0</v>
      </c>
      <c r="L42" s="116">
        <v>115</v>
      </c>
      <c r="M42" s="7">
        <v>14</v>
      </c>
      <c r="N42" s="7">
        <v>30</v>
      </c>
      <c r="O42" s="7">
        <v>9</v>
      </c>
      <c r="P42" s="182">
        <v>0</v>
      </c>
      <c r="Q42" s="116">
        <v>53</v>
      </c>
      <c r="R42" s="295"/>
    </row>
    <row r="43" spans="1:18" ht="15">
      <c r="A43" s="216">
        <v>71</v>
      </c>
      <c r="B43" s="207" t="s">
        <v>245</v>
      </c>
      <c r="C43" s="10">
        <v>44</v>
      </c>
      <c r="D43" s="7">
        <v>53</v>
      </c>
      <c r="E43" s="7">
        <v>4</v>
      </c>
      <c r="F43" s="7">
        <v>0</v>
      </c>
      <c r="G43" s="116">
        <v>101</v>
      </c>
      <c r="H43" s="7">
        <v>159</v>
      </c>
      <c r="I43" s="7">
        <v>232</v>
      </c>
      <c r="J43" s="7">
        <v>56</v>
      </c>
      <c r="K43" s="7">
        <v>0</v>
      </c>
      <c r="L43" s="116">
        <v>447</v>
      </c>
      <c r="M43" s="7">
        <v>78</v>
      </c>
      <c r="N43" s="7">
        <v>104</v>
      </c>
      <c r="O43" s="7">
        <v>34</v>
      </c>
      <c r="P43" s="182">
        <v>0</v>
      </c>
      <c r="Q43" s="116">
        <v>216</v>
      </c>
      <c r="R43" s="295"/>
    </row>
    <row r="44" spans="1:18" ht="28.5">
      <c r="A44" s="216">
        <v>72</v>
      </c>
      <c r="B44" s="207" t="s">
        <v>246</v>
      </c>
      <c r="C44" s="10">
        <v>0</v>
      </c>
      <c r="D44" s="7">
        <v>0</v>
      </c>
      <c r="E44" s="7">
        <v>0</v>
      </c>
      <c r="F44" s="7">
        <v>0</v>
      </c>
      <c r="G44" s="116">
        <v>0</v>
      </c>
      <c r="H44" s="7">
        <v>0</v>
      </c>
      <c r="I44" s="7">
        <v>1</v>
      </c>
      <c r="J44" s="7">
        <v>2</v>
      </c>
      <c r="K44" s="7">
        <v>0</v>
      </c>
      <c r="L44" s="116">
        <v>3</v>
      </c>
      <c r="M44" s="7">
        <v>0</v>
      </c>
      <c r="N44" s="7">
        <v>0</v>
      </c>
      <c r="O44" s="7">
        <v>0</v>
      </c>
      <c r="P44" s="182">
        <v>0</v>
      </c>
      <c r="Q44" s="116">
        <v>0</v>
      </c>
      <c r="R44" s="295"/>
    </row>
    <row r="45" spans="1:18" ht="15">
      <c r="A45" s="216">
        <v>73</v>
      </c>
      <c r="B45" s="207" t="s">
        <v>247</v>
      </c>
      <c r="C45" s="10">
        <v>6</v>
      </c>
      <c r="D45" s="7">
        <v>1</v>
      </c>
      <c r="E45" s="7">
        <v>0</v>
      </c>
      <c r="F45" s="7">
        <v>0</v>
      </c>
      <c r="G45" s="116">
        <v>7</v>
      </c>
      <c r="H45" s="7">
        <v>18</v>
      </c>
      <c r="I45" s="7">
        <v>16</v>
      </c>
      <c r="J45" s="7">
        <v>6</v>
      </c>
      <c r="K45" s="7">
        <v>0</v>
      </c>
      <c r="L45" s="116">
        <v>40</v>
      </c>
      <c r="M45" s="7">
        <v>2</v>
      </c>
      <c r="N45" s="7">
        <v>6</v>
      </c>
      <c r="O45" s="7">
        <v>2</v>
      </c>
      <c r="P45" s="182">
        <v>0</v>
      </c>
      <c r="Q45" s="116">
        <v>10</v>
      </c>
      <c r="R45" s="295"/>
    </row>
    <row r="46" spans="1:18" ht="28.5">
      <c r="A46" s="216">
        <v>79</v>
      </c>
      <c r="B46" s="207" t="s">
        <v>248</v>
      </c>
      <c r="C46" s="10">
        <v>0</v>
      </c>
      <c r="D46" s="7">
        <v>1</v>
      </c>
      <c r="E46" s="7">
        <v>0</v>
      </c>
      <c r="F46" s="7">
        <v>0</v>
      </c>
      <c r="G46" s="116">
        <v>1</v>
      </c>
      <c r="H46" s="7">
        <v>5</v>
      </c>
      <c r="I46" s="7">
        <v>4</v>
      </c>
      <c r="J46" s="7">
        <v>4</v>
      </c>
      <c r="K46" s="7">
        <v>0</v>
      </c>
      <c r="L46" s="116">
        <v>13</v>
      </c>
      <c r="M46" s="7">
        <v>0</v>
      </c>
      <c r="N46" s="7">
        <v>1</v>
      </c>
      <c r="O46" s="7">
        <v>1</v>
      </c>
      <c r="P46" s="182">
        <v>0</v>
      </c>
      <c r="Q46" s="116">
        <v>2</v>
      </c>
      <c r="R46" s="295"/>
    </row>
    <row r="47" spans="1:18" ht="15">
      <c r="A47" s="216">
        <v>80</v>
      </c>
      <c r="B47" s="207" t="s">
        <v>249</v>
      </c>
      <c r="C47" s="10">
        <v>2</v>
      </c>
      <c r="D47" s="7">
        <v>2</v>
      </c>
      <c r="E47" s="7">
        <v>0</v>
      </c>
      <c r="F47" s="7">
        <v>0</v>
      </c>
      <c r="G47" s="116">
        <v>4</v>
      </c>
      <c r="H47" s="7">
        <v>7</v>
      </c>
      <c r="I47" s="7">
        <v>3</v>
      </c>
      <c r="J47" s="7">
        <v>2</v>
      </c>
      <c r="K47" s="7">
        <v>0</v>
      </c>
      <c r="L47" s="116">
        <v>12</v>
      </c>
      <c r="M47" s="7">
        <v>3</v>
      </c>
      <c r="N47" s="7">
        <v>6</v>
      </c>
      <c r="O47" s="7">
        <v>0</v>
      </c>
      <c r="P47" s="182">
        <v>0</v>
      </c>
      <c r="Q47" s="116">
        <v>9</v>
      </c>
      <c r="R47" s="295"/>
    </row>
    <row r="48" spans="1:18" ht="15">
      <c r="A48" s="216">
        <v>81</v>
      </c>
      <c r="B48" s="207" t="s">
        <v>250</v>
      </c>
      <c r="C48" s="10">
        <v>0</v>
      </c>
      <c r="D48" s="7">
        <v>1</v>
      </c>
      <c r="E48" s="7">
        <v>0</v>
      </c>
      <c r="F48" s="7">
        <v>0</v>
      </c>
      <c r="G48" s="116">
        <v>1</v>
      </c>
      <c r="H48" s="7">
        <v>6</v>
      </c>
      <c r="I48" s="7">
        <v>6</v>
      </c>
      <c r="J48" s="7">
        <v>0</v>
      </c>
      <c r="K48" s="7">
        <v>0</v>
      </c>
      <c r="L48" s="116">
        <v>12</v>
      </c>
      <c r="M48" s="7">
        <v>2</v>
      </c>
      <c r="N48" s="7">
        <v>1</v>
      </c>
      <c r="O48" s="7">
        <v>0</v>
      </c>
      <c r="P48" s="182">
        <v>0</v>
      </c>
      <c r="Q48" s="116">
        <v>3</v>
      </c>
      <c r="R48" s="295"/>
    </row>
    <row r="49" spans="1:18" ht="15">
      <c r="A49" s="216">
        <v>82</v>
      </c>
      <c r="B49" s="207" t="s">
        <v>251</v>
      </c>
      <c r="C49" s="10">
        <v>1</v>
      </c>
      <c r="D49" s="7">
        <v>0</v>
      </c>
      <c r="E49" s="7">
        <v>0</v>
      </c>
      <c r="F49" s="7">
        <v>0</v>
      </c>
      <c r="G49" s="116">
        <v>1</v>
      </c>
      <c r="H49" s="7">
        <v>1</v>
      </c>
      <c r="I49" s="7">
        <v>2</v>
      </c>
      <c r="J49" s="7">
        <v>0</v>
      </c>
      <c r="K49" s="7">
        <v>0</v>
      </c>
      <c r="L49" s="116">
        <v>3</v>
      </c>
      <c r="M49" s="7">
        <v>0</v>
      </c>
      <c r="N49" s="7">
        <v>0</v>
      </c>
      <c r="O49" s="7">
        <v>0</v>
      </c>
      <c r="P49" s="182">
        <v>0</v>
      </c>
      <c r="Q49" s="116">
        <v>0</v>
      </c>
      <c r="R49" s="295"/>
    </row>
    <row r="50" spans="1:18" ht="15">
      <c r="A50" s="216">
        <v>83</v>
      </c>
      <c r="B50" s="207" t="s">
        <v>252</v>
      </c>
      <c r="C50" s="10">
        <v>1</v>
      </c>
      <c r="D50" s="7">
        <v>6</v>
      </c>
      <c r="E50" s="7">
        <v>3</v>
      </c>
      <c r="F50" s="7">
        <v>0</v>
      </c>
      <c r="G50" s="116">
        <v>10</v>
      </c>
      <c r="H50" s="7">
        <v>18</v>
      </c>
      <c r="I50" s="7">
        <v>24</v>
      </c>
      <c r="J50" s="7">
        <v>5</v>
      </c>
      <c r="K50" s="7">
        <v>0</v>
      </c>
      <c r="L50" s="116">
        <v>47</v>
      </c>
      <c r="M50" s="7">
        <v>3</v>
      </c>
      <c r="N50" s="7">
        <v>7</v>
      </c>
      <c r="O50" s="7">
        <v>3</v>
      </c>
      <c r="P50" s="182">
        <v>0</v>
      </c>
      <c r="Q50" s="116">
        <v>13</v>
      </c>
      <c r="R50" s="295"/>
    </row>
    <row r="51" spans="1:18" ht="28.5">
      <c r="A51" s="216">
        <v>89</v>
      </c>
      <c r="B51" s="207" t="s">
        <v>253</v>
      </c>
      <c r="C51" s="10">
        <v>7</v>
      </c>
      <c r="D51" s="7">
        <v>10</v>
      </c>
      <c r="E51" s="7">
        <v>0</v>
      </c>
      <c r="F51" s="7">
        <v>0</v>
      </c>
      <c r="G51" s="116">
        <v>17</v>
      </c>
      <c r="H51" s="7">
        <v>29</v>
      </c>
      <c r="I51" s="7">
        <v>35</v>
      </c>
      <c r="J51" s="7">
        <v>7</v>
      </c>
      <c r="K51" s="7">
        <v>0</v>
      </c>
      <c r="L51" s="116">
        <v>71</v>
      </c>
      <c r="M51" s="7">
        <v>19</v>
      </c>
      <c r="N51" s="7">
        <v>13</v>
      </c>
      <c r="O51" s="7">
        <v>5</v>
      </c>
      <c r="P51" s="182">
        <v>0</v>
      </c>
      <c r="Q51" s="116">
        <v>37</v>
      </c>
      <c r="R51" s="295"/>
    </row>
    <row r="52" spans="1:18" ht="15.75" thickBot="1">
      <c r="A52" s="218">
        <v>99</v>
      </c>
      <c r="B52" s="211" t="s">
        <v>254</v>
      </c>
      <c r="C52" s="11">
        <v>79</v>
      </c>
      <c r="D52" s="8">
        <v>96</v>
      </c>
      <c r="E52" s="8">
        <v>22</v>
      </c>
      <c r="F52" s="8">
        <v>2</v>
      </c>
      <c r="G52" s="118">
        <v>199</v>
      </c>
      <c r="H52" s="8">
        <v>270</v>
      </c>
      <c r="I52" s="8">
        <v>398</v>
      </c>
      <c r="J52" s="8">
        <v>89</v>
      </c>
      <c r="K52" s="8">
        <v>3</v>
      </c>
      <c r="L52" s="118">
        <v>760</v>
      </c>
      <c r="M52" s="8">
        <v>97</v>
      </c>
      <c r="N52" s="8">
        <v>133</v>
      </c>
      <c r="O52" s="8">
        <v>61</v>
      </c>
      <c r="P52" s="183">
        <v>5</v>
      </c>
      <c r="Q52" s="118">
        <v>296</v>
      </c>
      <c r="R52" s="295"/>
    </row>
    <row r="53" spans="1:18" ht="15.75" thickBot="1">
      <c r="A53" s="351" t="s">
        <v>255</v>
      </c>
      <c r="B53" s="352"/>
      <c r="C53" s="44">
        <v>1054</v>
      </c>
      <c r="D53" s="45">
        <v>1435</v>
      </c>
      <c r="E53" s="45">
        <v>245</v>
      </c>
      <c r="F53" s="45">
        <v>9</v>
      </c>
      <c r="G53" s="105">
        <v>2743</v>
      </c>
      <c r="H53" s="45">
        <v>3918</v>
      </c>
      <c r="I53" s="45">
        <v>5562</v>
      </c>
      <c r="J53" s="45">
        <v>1456</v>
      </c>
      <c r="K53" s="45">
        <v>19</v>
      </c>
      <c r="L53" s="105">
        <v>10955</v>
      </c>
      <c r="M53" s="45">
        <v>1551</v>
      </c>
      <c r="N53" s="45">
        <v>1974</v>
      </c>
      <c r="O53" s="45">
        <v>892</v>
      </c>
      <c r="P53" s="186">
        <v>13</v>
      </c>
      <c r="Q53" s="105">
        <v>4430</v>
      </c>
      <c r="R53" s="73"/>
    </row>
    <row r="54" spans="1:18" ht="15.75" thickBot="1">
      <c r="A54" s="247" t="s">
        <v>36</v>
      </c>
      <c r="B54" s="245" t="s">
        <v>256</v>
      </c>
      <c r="C54" s="119">
        <v>169</v>
      </c>
      <c r="D54" s="184">
        <v>115</v>
      </c>
      <c r="E54" s="184">
        <v>31</v>
      </c>
      <c r="F54" s="184">
        <v>1</v>
      </c>
      <c r="G54" s="121">
        <v>316</v>
      </c>
      <c r="H54" s="184">
        <v>819</v>
      </c>
      <c r="I54" s="184">
        <v>638</v>
      </c>
      <c r="J54" s="184">
        <v>138</v>
      </c>
      <c r="K54" s="184">
        <v>5</v>
      </c>
      <c r="L54" s="121">
        <v>1600</v>
      </c>
      <c r="M54" s="184">
        <v>330</v>
      </c>
      <c r="N54" s="184">
        <v>224</v>
      </c>
      <c r="O54" s="184">
        <v>62</v>
      </c>
      <c r="P54" s="185">
        <v>0</v>
      </c>
      <c r="Q54" s="121">
        <v>616</v>
      </c>
      <c r="R54" s="295"/>
    </row>
    <row r="55" spans="1:18" ht="15.75" thickBot="1">
      <c r="A55" s="425" t="s">
        <v>89</v>
      </c>
      <c r="B55" s="352"/>
      <c r="C55" s="12">
        <v>1223</v>
      </c>
      <c r="D55" s="106">
        <v>1550</v>
      </c>
      <c r="E55" s="106">
        <v>276</v>
      </c>
      <c r="F55" s="106">
        <v>10</v>
      </c>
      <c r="G55" s="108">
        <v>3059</v>
      </c>
      <c r="H55" s="106">
        <v>4737</v>
      </c>
      <c r="I55" s="106">
        <v>6200</v>
      </c>
      <c r="J55" s="106">
        <v>1594</v>
      </c>
      <c r="K55" s="106">
        <v>24</v>
      </c>
      <c r="L55" s="108">
        <v>12555</v>
      </c>
      <c r="M55" s="106">
        <v>1881</v>
      </c>
      <c r="N55" s="106">
        <v>2198</v>
      </c>
      <c r="O55" s="106">
        <v>954</v>
      </c>
      <c r="P55" s="155">
        <v>13</v>
      </c>
      <c r="Q55" s="108">
        <v>5046</v>
      </c>
      <c r="R55" s="296"/>
    </row>
    <row r="56" spans="1:17" ht="15">
      <c r="A56" s="88"/>
      <c r="B56" s="88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</row>
    <row r="57" spans="1:17" ht="15">
      <c r="A57" s="89" t="s">
        <v>95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133"/>
      <c r="M57" s="90"/>
      <c r="N57" s="90"/>
      <c r="O57" s="90"/>
      <c r="P57" s="90"/>
      <c r="Q57" s="133"/>
    </row>
    <row r="58" spans="1:17" ht="28.5" customHeight="1">
      <c r="A58" s="397" t="s">
        <v>264</v>
      </c>
      <c r="B58" s="397"/>
      <c r="C58" s="397"/>
      <c r="D58" s="397"/>
      <c r="E58" s="397"/>
      <c r="F58" s="397"/>
      <c r="G58" s="397"/>
      <c r="H58" s="397"/>
      <c r="I58" s="397"/>
      <c r="J58" s="397"/>
      <c r="K58" s="397"/>
      <c r="L58" s="397"/>
      <c r="M58" s="397"/>
      <c r="N58" s="397"/>
      <c r="O58" s="397"/>
      <c r="P58" s="397"/>
      <c r="Q58" s="397"/>
    </row>
    <row r="59" spans="1:17" ht="15">
      <c r="A59" s="90" t="s">
        <v>96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</row>
    <row r="60" spans="1:17" ht="1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</sheetData>
  <sheetProtection/>
  <mergeCells count="16">
    <mergeCell ref="A1:Q1"/>
    <mergeCell ref="A2:A5"/>
    <mergeCell ref="B2:B5"/>
    <mergeCell ref="C2:Q2"/>
    <mergeCell ref="C3:G3"/>
    <mergeCell ref="H3:L3"/>
    <mergeCell ref="M3:Q3"/>
    <mergeCell ref="C4:F4"/>
    <mergeCell ref="G4:G5"/>
    <mergeCell ref="H4:K4"/>
    <mergeCell ref="L4:L5"/>
    <mergeCell ref="M4:P4"/>
    <mergeCell ref="Q4:Q5"/>
    <mergeCell ref="A53:B53"/>
    <mergeCell ref="A55:B55"/>
    <mergeCell ref="A58:Q58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65"/>
  <sheetViews>
    <sheetView zoomScale="70" zoomScaleNormal="70" zoomScalePageLayoutView="0" workbookViewId="0" topLeftCell="A1">
      <selection activeCell="A1" sqref="A1:Q1"/>
    </sheetView>
  </sheetViews>
  <sheetFormatPr defaultColWidth="11.421875" defaultRowHeight="15"/>
  <cols>
    <col min="1" max="1" width="10.7109375" style="69" customWidth="1"/>
    <col min="2" max="2" width="79.7109375" style="69" bestFit="1" customWidth="1"/>
    <col min="3" max="17" width="11.57421875" style="69" customWidth="1"/>
    <col min="18" max="16384" width="11.421875" style="69" customWidth="1"/>
  </cols>
  <sheetData>
    <row r="1" spans="1:17" ht="24.75" customHeight="1" thickBot="1" thickTop="1">
      <c r="A1" s="353" t="s">
        <v>318</v>
      </c>
      <c r="B1" s="354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6"/>
    </row>
    <row r="2" spans="1:17" ht="19.5" customHeight="1" thickBot="1" thickTop="1">
      <c r="A2" s="396" t="s">
        <v>125</v>
      </c>
      <c r="B2" s="340" t="s">
        <v>261</v>
      </c>
      <c r="C2" s="390" t="s">
        <v>99</v>
      </c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2"/>
    </row>
    <row r="3" spans="1:17" ht="19.5" customHeight="1" thickBot="1">
      <c r="A3" s="383"/>
      <c r="B3" s="341"/>
      <c r="C3" s="393" t="s">
        <v>100</v>
      </c>
      <c r="D3" s="394"/>
      <c r="E3" s="394"/>
      <c r="F3" s="394"/>
      <c r="G3" s="394"/>
      <c r="H3" s="332" t="s">
        <v>101</v>
      </c>
      <c r="I3" s="394"/>
      <c r="J3" s="394"/>
      <c r="K3" s="394"/>
      <c r="L3" s="394"/>
      <c r="M3" s="332" t="s">
        <v>102</v>
      </c>
      <c r="N3" s="394"/>
      <c r="O3" s="394"/>
      <c r="P3" s="394"/>
      <c r="Q3" s="395"/>
    </row>
    <row r="4" spans="1:17" ht="19.5" customHeight="1" thickBot="1">
      <c r="A4" s="383"/>
      <c r="B4" s="341"/>
      <c r="C4" s="431" t="s">
        <v>103</v>
      </c>
      <c r="D4" s="386"/>
      <c r="E4" s="386"/>
      <c r="F4" s="387"/>
      <c r="G4" s="388" t="s">
        <v>89</v>
      </c>
      <c r="H4" s="385" t="s">
        <v>103</v>
      </c>
      <c r="I4" s="386"/>
      <c r="J4" s="386"/>
      <c r="K4" s="387"/>
      <c r="L4" s="388" t="s">
        <v>89</v>
      </c>
      <c r="M4" s="385" t="s">
        <v>103</v>
      </c>
      <c r="N4" s="386"/>
      <c r="O4" s="386"/>
      <c r="P4" s="387"/>
      <c r="Q4" s="388" t="s">
        <v>89</v>
      </c>
    </row>
    <row r="5" spans="1:17" ht="24.75" customHeight="1" thickBot="1">
      <c r="A5" s="377"/>
      <c r="B5" s="342"/>
      <c r="C5" s="309" t="s">
        <v>91</v>
      </c>
      <c r="D5" s="311" t="s">
        <v>92</v>
      </c>
      <c r="E5" s="311" t="s">
        <v>93</v>
      </c>
      <c r="F5" s="312" t="s">
        <v>94</v>
      </c>
      <c r="G5" s="389"/>
      <c r="H5" s="309" t="s">
        <v>91</v>
      </c>
      <c r="I5" s="311" t="s">
        <v>92</v>
      </c>
      <c r="J5" s="311" t="s">
        <v>93</v>
      </c>
      <c r="K5" s="312" t="s">
        <v>94</v>
      </c>
      <c r="L5" s="389"/>
      <c r="M5" s="309" t="s">
        <v>91</v>
      </c>
      <c r="N5" s="311" t="s">
        <v>92</v>
      </c>
      <c r="O5" s="310" t="s">
        <v>93</v>
      </c>
      <c r="P5" s="312" t="s">
        <v>94</v>
      </c>
      <c r="Q5" s="389"/>
    </row>
    <row r="6" spans="1:18" ht="28.5">
      <c r="A6" s="214">
        <v>10</v>
      </c>
      <c r="B6" s="203" t="s">
        <v>208</v>
      </c>
      <c r="C6" s="92">
        <v>0</v>
      </c>
      <c r="D6" s="93">
        <v>0</v>
      </c>
      <c r="E6" s="93">
        <v>0</v>
      </c>
      <c r="F6" s="94">
        <v>0</v>
      </c>
      <c r="G6" s="242">
        <v>0</v>
      </c>
      <c r="H6" s="95">
        <v>0</v>
      </c>
      <c r="I6" s="93">
        <v>0.00017979144192736425</v>
      </c>
      <c r="J6" s="93">
        <v>0</v>
      </c>
      <c r="K6" s="94">
        <v>0</v>
      </c>
      <c r="L6" s="242">
        <v>9.128251939753537E-05</v>
      </c>
      <c r="M6" s="95">
        <v>0</v>
      </c>
      <c r="N6" s="93">
        <v>0</v>
      </c>
      <c r="O6" s="93">
        <v>0</v>
      </c>
      <c r="P6" s="94">
        <v>0</v>
      </c>
      <c r="Q6" s="242">
        <v>0</v>
      </c>
      <c r="R6" s="295"/>
    </row>
    <row r="7" spans="1:18" ht="15">
      <c r="A7" s="216">
        <v>11</v>
      </c>
      <c r="B7" s="207" t="s">
        <v>209</v>
      </c>
      <c r="C7" s="16">
        <v>0</v>
      </c>
      <c r="D7" s="17">
        <v>0</v>
      </c>
      <c r="E7" s="17">
        <v>0</v>
      </c>
      <c r="F7" s="18">
        <v>0</v>
      </c>
      <c r="G7" s="243">
        <v>0</v>
      </c>
      <c r="H7" s="19">
        <v>0.0005104645227156713</v>
      </c>
      <c r="I7" s="17">
        <v>0.00017979144192736425</v>
      </c>
      <c r="J7" s="17">
        <v>0.0006868131868131869</v>
      </c>
      <c r="K7" s="18">
        <v>0</v>
      </c>
      <c r="L7" s="243">
        <v>0.0003651300775901415</v>
      </c>
      <c r="M7" s="19">
        <v>0.0006447453255963894</v>
      </c>
      <c r="N7" s="17">
        <v>0</v>
      </c>
      <c r="O7" s="17">
        <v>0</v>
      </c>
      <c r="P7" s="18">
        <v>0</v>
      </c>
      <c r="Q7" s="243">
        <v>0.0002257336343115124</v>
      </c>
      <c r="R7" s="295"/>
    </row>
    <row r="8" spans="1:18" ht="15">
      <c r="A8" s="216">
        <v>12</v>
      </c>
      <c r="B8" s="207" t="s">
        <v>210</v>
      </c>
      <c r="C8" s="16">
        <v>0</v>
      </c>
      <c r="D8" s="17">
        <v>0</v>
      </c>
      <c r="E8" s="17">
        <v>0</v>
      </c>
      <c r="F8" s="18">
        <v>0</v>
      </c>
      <c r="G8" s="243">
        <v>0</v>
      </c>
      <c r="H8" s="19">
        <v>0.00025523226135783564</v>
      </c>
      <c r="I8" s="17">
        <v>0.0003595828838547285</v>
      </c>
      <c r="J8" s="17">
        <v>0</v>
      </c>
      <c r="K8" s="18">
        <v>0</v>
      </c>
      <c r="L8" s="243">
        <v>0.0002738475581926061</v>
      </c>
      <c r="M8" s="19">
        <v>0</v>
      </c>
      <c r="N8" s="17">
        <v>0</v>
      </c>
      <c r="O8" s="17">
        <v>0</v>
      </c>
      <c r="P8" s="18">
        <v>0</v>
      </c>
      <c r="Q8" s="243">
        <v>0</v>
      </c>
      <c r="R8" s="295"/>
    </row>
    <row r="9" spans="1:18" ht="15">
      <c r="A9" s="216">
        <v>13</v>
      </c>
      <c r="B9" s="207" t="s">
        <v>211</v>
      </c>
      <c r="C9" s="16">
        <v>0</v>
      </c>
      <c r="D9" s="17">
        <v>0</v>
      </c>
      <c r="E9" s="17">
        <v>0</v>
      </c>
      <c r="F9" s="18">
        <v>0</v>
      </c>
      <c r="G9" s="243">
        <v>0</v>
      </c>
      <c r="H9" s="19">
        <v>0</v>
      </c>
      <c r="I9" s="17">
        <v>0</v>
      </c>
      <c r="J9" s="17">
        <v>0</v>
      </c>
      <c r="K9" s="18">
        <v>0</v>
      </c>
      <c r="L9" s="243">
        <v>0</v>
      </c>
      <c r="M9" s="19">
        <v>0</v>
      </c>
      <c r="N9" s="17">
        <v>0</v>
      </c>
      <c r="O9" s="17">
        <v>0</v>
      </c>
      <c r="P9" s="18">
        <v>0</v>
      </c>
      <c r="Q9" s="243">
        <v>0</v>
      </c>
      <c r="R9" s="295"/>
    </row>
    <row r="10" spans="1:18" ht="15">
      <c r="A10" s="216">
        <v>14</v>
      </c>
      <c r="B10" s="207" t="s">
        <v>212</v>
      </c>
      <c r="C10" s="16">
        <v>0.0009487666034155598</v>
      </c>
      <c r="D10" s="17">
        <v>0.003484320557491289</v>
      </c>
      <c r="E10" s="17">
        <v>0</v>
      </c>
      <c r="F10" s="18">
        <v>0</v>
      </c>
      <c r="G10" s="243">
        <v>0.002187386073641998</v>
      </c>
      <c r="H10" s="19">
        <v>0.0017866258295048494</v>
      </c>
      <c r="I10" s="17">
        <v>0.0030564545127651924</v>
      </c>
      <c r="J10" s="17">
        <v>0.0020604395604395605</v>
      </c>
      <c r="K10" s="18">
        <v>0</v>
      </c>
      <c r="L10" s="243">
        <v>0.002464628023733455</v>
      </c>
      <c r="M10" s="19">
        <v>0.004513217279174726</v>
      </c>
      <c r="N10" s="17">
        <v>0.0035460992907801418</v>
      </c>
      <c r="O10" s="17">
        <v>0</v>
      </c>
      <c r="P10" s="18">
        <v>0</v>
      </c>
      <c r="Q10" s="243">
        <v>0.003160270880361174</v>
      </c>
      <c r="R10" s="295"/>
    </row>
    <row r="11" spans="1:18" ht="15">
      <c r="A11" s="216">
        <v>15</v>
      </c>
      <c r="B11" s="207" t="s">
        <v>213</v>
      </c>
      <c r="C11" s="16">
        <v>0</v>
      </c>
      <c r="D11" s="17">
        <v>0</v>
      </c>
      <c r="E11" s="17">
        <v>0</v>
      </c>
      <c r="F11" s="18">
        <v>0</v>
      </c>
      <c r="G11" s="243">
        <v>0</v>
      </c>
      <c r="H11" s="19">
        <v>0</v>
      </c>
      <c r="I11" s="17">
        <v>0</v>
      </c>
      <c r="J11" s="17">
        <v>0</v>
      </c>
      <c r="K11" s="18">
        <v>0</v>
      </c>
      <c r="L11" s="243">
        <v>0</v>
      </c>
      <c r="M11" s="19">
        <v>0</v>
      </c>
      <c r="N11" s="17">
        <v>0</v>
      </c>
      <c r="O11" s="17">
        <v>0</v>
      </c>
      <c r="P11" s="18">
        <v>0</v>
      </c>
      <c r="Q11" s="243">
        <v>0</v>
      </c>
      <c r="R11" s="295"/>
    </row>
    <row r="12" spans="1:18" ht="28.5">
      <c r="A12" s="216">
        <v>16</v>
      </c>
      <c r="B12" s="207" t="s">
        <v>214</v>
      </c>
      <c r="C12" s="16">
        <v>0.0009487666034155598</v>
      </c>
      <c r="D12" s="17">
        <v>0</v>
      </c>
      <c r="E12" s="17">
        <v>0</v>
      </c>
      <c r="F12" s="18">
        <v>0</v>
      </c>
      <c r="G12" s="243">
        <v>0.0003645643456069996</v>
      </c>
      <c r="H12" s="19">
        <v>0.001276161306789178</v>
      </c>
      <c r="I12" s="17">
        <v>0.0003595828838547285</v>
      </c>
      <c r="J12" s="17">
        <v>0</v>
      </c>
      <c r="K12" s="18">
        <v>0</v>
      </c>
      <c r="L12" s="243">
        <v>0.0006389776357827476</v>
      </c>
      <c r="M12" s="19">
        <v>0.0012894906511927789</v>
      </c>
      <c r="N12" s="17">
        <v>0.0005065856129685917</v>
      </c>
      <c r="O12" s="17">
        <v>0</v>
      </c>
      <c r="P12" s="18">
        <v>0</v>
      </c>
      <c r="Q12" s="243">
        <v>0.0006772009029345372</v>
      </c>
      <c r="R12" s="295"/>
    </row>
    <row r="13" spans="1:18" ht="28.5">
      <c r="A13" s="216">
        <v>17</v>
      </c>
      <c r="B13" s="207" t="s">
        <v>215</v>
      </c>
      <c r="C13" s="16">
        <v>0</v>
      </c>
      <c r="D13" s="17">
        <v>0</v>
      </c>
      <c r="E13" s="17">
        <v>0</v>
      </c>
      <c r="F13" s="18">
        <v>0</v>
      </c>
      <c r="G13" s="243">
        <v>0</v>
      </c>
      <c r="H13" s="19">
        <v>0</v>
      </c>
      <c r="I13" s="17">
        <v>0</v>
      </c>
      <c r="J13" s="17">
        <v>0</v>
      </c>
      <c r="K13" s="18">
        <v>0</v>
      </c>
      <c r="L13" s="243">
        <v>0</v>
      </c>
      <c r="M13" s="19">
        <v>0.0006447453255963894</v>
      </c>
      <c r="N13" s="17">
        <v>0</v>
      </c>
      <c r="O13" s="17">
        <v>0</v>
      </c>
      <c r="P13" s="18">
        <v>0</v>
      </c>
      <c r="Q13" s="243">
        <v>0.0002257336343115124</v>
      </c>
      <c r="R13" s="73"/>
    </row>
    <row r="14" spans="1:18" ht="28.5">
      <c r="A14" s="216">
        <v>19</v>
      </c>
      <c r="B14" s="207" t="s">
        <v>216</v>
      </c>
      <c r="C14" s="16">
        <v>0.0009487666034155598</v>
      </c>
      <c r="D14" s="17">
        <v>0.0020905923344947735</v>
      </c>
      <c r="E14" s="17">
        <v>0.004081632653061225</v>
      </c>
      <c r="F14" s="18">
        <v>0</v>
      </c>
      <c r="G14" s="243">
        <v>0.0018228217280349982</v>
      </c>
      <c r="H14" s="19">
        <v>0.0015313935681470138</v>
      </c>
      <c r="I14" s="17">
        <v>0.0016181229773462784</v>
      </c>
      <c r="J14" s="17">
        <v>0.0013736263736263737</v>
      </c>
      <c r="K14" s="18">
        <v>0.05263157894736842</v>
      </c>
      <c r="L14" s="243">
        <v>0.0016430853491556368</v>
      </c>
      <c r="M14" s="19">
        <v>0.0006447453255963894</v>
      </c>
      <c r="N14" s="17">
        <v>0.002026342451874367</v>
      </c>
      <c r="O14" s="17">
        <v>0.0011210762331838565</v>
      </c>
      <c r="P14" s="18">
        <v>0</v>
      </c>
      <c r="Q14" s="243">
        <v>0.0013544018058690745</v>
      </c>
      <c r="R14" s="295"/>
    </row>
    <row r="15" spans="1:18" ht="15">
      <c r="A15" s="216">
        <v>20</v>
      </c>
      <c r="B15" s="207" t="s">
        <v>217</v>
      </c>
      <c r="C15" s="16">
        <v>0</v>
      </c>
      <c r="D15" s="17">
        <v>0</v>
      </c>
      <c r="E15" s="17">
        <v>0</v>
      </c>
      <c r="F15" s="18">
        <v>0</v>
      </c>
      <c r="G15" s="243">
        <v>0</v>
      </c>
      <c r="H15" s="19">
        <v>0.00025523226135783564</v>
      </c>
      <c r="I15" s="17">
        <v>0.00017979144192736425</v>
      </c>
      <c r="J15" s="17">
        <v>0</v>
      </c>
      <c r="K15" s="18">
        <v>0</v>
      </c>
      <c r="L15" s="243">
        <v>0.00018256503879507074</v>
      </c>
      <c r="M15" s="19">
        <v>0</v>
      </c>
      <c r="N15" s="17">
        <v>0</v>
      </c>
      <c r="O15" s="17">
        <v>0</v>
      </c>
      <c r="P15" s="18">
        <v>0</v>
      </c>
      <c r="Q15" s="243">
        <v>0</v>
      </c>
      <c r="R15" s="295"/>
    </row>
    <row r="16" spans="1:18" ht="15">
      <c r="A16" s="216">
        <v>21</v>
      </c>
      <c r="B16" s="207" t="s">
        <v>218</v>
      </c>
      <c r="C16" s="16">
        <v>0.0009487666034155598</v>
      </c>
      <c r="D16" s="17">
        <v>0</v>
      </c>
      <c r="E16" s="17">
        <v>0</v>
      </c>
      <c r="F16" s="18">
        <v>0</v>
      </c>
      <c r="G16" s="243">
        <v>0.0003645643456069996</v>
      </c>
      <c r="H16" s="19">
        <v>0</v>
      </c>
      <c r="I16" s="17">
        <v>0.00017979144192736425</v>
      </c>
      <c r="J16" s="17">
        <v>0</v>
      </c>
      <c r="K16" s="18">
        <v>0</v>
      </c>
      <c r="L16" s="243">
        <v>9.128251939753537E-05</v>
      </c>
      <c r="M16" s="19">
        <v>0</v>
      </c>
      <c r="N16" s="17">
        <v>0</v>
      </c>
      <c r="O16" s="17">
        <v>0</v>
      </c>
      <c r="P16" s="18">
        <v>0</v>
      </c>
      <c r="Q16" s="243">
        <v>0</v>
      </c>
      <c r="R16" s="73"/>
    </row>
    <row r="17" spans="1:18" ht="15">
      <c r="A17" s="216">
        <v>22</v>
      </c>
      <c r="B17" s="207" t="s">
        <v>219</v>
      </c>
      <c r="C17" s="16">
        <v>0</v>
      </c>
      <c r="D17" s="17">
        <v>0</v>
      </c>
      <c r="E17" s="17">
        <v>0</v>
      </c>
      <c r="F17" s="18">
        <v>0</v>
      </c>
      <c r="G17" s="243">
        <v>0</v>
      </c>
      <c r="H17" s="19">
        <v>0</v>
      </c>
      <c r="I17" s="17">
        <v>0.00017979144192736425</v>
      </c>
      <c r="J17" s="17">
        <v>0</v>
      </c>
      <c r="K17" s="18">
        <v>0</v>
      </c>
      <c r="L17" s="243">
        <v>9.128251939753537E-05</v>
      </c>
      <c r="M17" s="19">
        <v>0.0006447453255963894</v>
      </c>
      <c r="N17" s="17">
        <v>0</v>
      </c>
      <c r="O17" s="17">
        <v>0</v>
      </c>
      <c r="P17" s="18">
        <v>0</v>
      </c>
      <c r="Q17" s="243">
        <v>0.0002257336343115124</v>
      </c>
      <c r="R17" s="73"/>
    </row>
    <row r="18" spans="1:18" ht="15">
      <c r="A18" s="216">
        <v>23</v>
      </c>
      <c r="B18" s="207" t="s">
        <v>220</v>
      </c>
      <c r="C18" s="16">
        <v>0</v>
      </c>
      <c r="D18" s="17">
        <v>0</v>
      </c>
      <c r="E18" s="17">
        <v>0</v>
      </c>
      <c r="F18" s="18">
        <v>0</v>
      </c>
      <c r="G18" s="243">
        <v>0</v>
      </c>
      <c r="H18" s="19">
        <v>0.00025523226135783564</v>
      </c>
      <c r="I18" s="17">
        <v>0.00017979144192736425</v>
      </c>
      <c r="J18" s="17">
        <v>0</v>
      </c>
      <c r="K18" s="18">
        <v>0</v>
      </c>
      <c r="L18" s="243">
        <v>0.00018256503879507074</v>
      </c>
      <c r="M18" s="19">
        <v>0.0012894906511927789</v>
      </c>
      <c r="N18" s="17">
        <v>0</v>
      </c>
      <c r="O18" s="17">
        <v>0</v>
      </c>
      <c r="P18" s="18">
        <v>0</v>
      </c>
      <c r="Q18" s="243">
        <v>0.0004514672686230248</v>
      </c>
      <c r="R18" s="295"/>
    </row>
    <row r="19" spans="1:18" ht="28.5">
      <c r="A19" s="216">
        <v>29</v>
      </c>
      <c r="B19" s="207" t="s">
        <v>221</v>
      </c>
      <c r="C19" s="16">
        <v>0.0009487666034155598</v>
      </c>
      <c r="D19" s="17">
        <v>0</v>
      </c>
      <c r="E19" s="17">
        <v>0</v>
      </c>
      <c r="F19" s="18">
        <v>0</v>
      </c>
      <c r="G19" s="243">
        <v>0.0003645643456069996</v>
      </c>
      <c r="H19" s="19">
        <v>0.0007656967840735069</v>
      </c>
      <c r="I19" s="17">
        <v>0</v>
      </c>
      <c r="J19" s="17">
        <v>0.0006868131868131869</v>
      </c>
      <c r="K19" s="18">
        <v>0</v>
      </c>
      <c r="L19" s="243">
        <v>0.0003651300775901415</v>
      </c>
      <c r="M19" s="19">
        <v>0.0012894906511927789</v>
      </c>
      <c r="N19" s="17">
        <v>0.0005065856129685917</v>
      </c>
      <c r="O19" s="17">
        <v>0.0011210762331838565</v>
      </c>
      <c r="P19" s="18">
        <v>0</v>
      </c>
      <c r="Q19" s="243">
        <v>0.0009029345372460496</v>
      </c>
      <c r="R19" s="295"/>
    </row>
    <row r="20" spans="1:18" ht="28.5">
      <c r="A20" s="216">
        <v>30</v>
      </c>
      <c r="B20" s="207" t="s">
        <v>222</v>
      </c>
      <c r="C20" s="16">
        <v>0.03510436432637571</v>
      </c>
      <c r="D20" s="17">
        <v>0.03205574912891986</v>
      </c>
      <c r="E20" s="17">
        <v>0.024489795918367346</v>
      </c>
      <c r="F20" s="18">
        <v>0</v>
      </c>
      <c r="G20" s="243">
        <v>0.032446226759022964</v>
      </c>
      <c r="H20" s="19">
        <v>0.05691679428279735</v>
      </c>
      <c r="I20" s="17">
        <v>0.041711614527148506</v>
      </c>
      <c r="J20" s="17">
        <v>0.04807692307692308</v>
      </c>
      <c r="K20" s="18">
        <v>0.05263157894736842</v>
      </c>
      <c r="L20" s="243">
        <v>0.048014605203103605</v>
      </c>
      <c r="M20" s="19">
        <v>0.08188265635074146</v>
      </c>
      <c r="N20" s="17">
        <v>0.07446808510638298</v>
      </c>
      <c r="O20" s="17">
        <v>0.07511210762331838</v>
      </c>
      <c r="P20" s="18">
        <v>0</v>
      </c>
      <c r="Q20" s="243">
        <v>0.07697516930022573</v>
      </c>
      <c r="R20" s="295"/>
    </row>
    <row r="21" spans="1:18" ht="15">
      <c r="A21" s="216">
        <v>31</v>
      </c>
      <c r="B21" s="207" t="s">
        <v>223</v>
      </c>
      <c r="C21" s="16">
        <v>0.23055028462998103</v>
      </c>
      <c r="D21" s="17">
        <v>0.243205574912892</v>
      </c>
      <c r="E21" s="17">
        <v>0.24897959183673468</v>
      </c>
      <c r="F21" s="18">
        <v>0</v>
      </c>
      <c r="G21" s="243">
        <v>0.23806051768137076</v>
      </c>
      <c r="H21" s="19">
        <v>0.24323634507401737</v>
      </c>
      <c r="I21" s="17">
        <v>0.255663430420712</v>
      </c>
      <c r="J21" s="17">
        <v>0.29876373626373626</v>
      </c>
      <c r="K21" s="18">
        <v>0</v>
      </c>
      <c r="L21" s="243">
        <v>0.2565038795070744</v>
      </c>
      <c r="M21" s="19">
        <v>0.2978723404255319</v>
      </c>
      <c r="N21" s="17">
        <v>0.30243161094224924</v>
      </c>
      <c r="O21" s="17">
        <v>0.3430493273542601</v>
      </c>
      <c r="P21" s="18">
        <v>0.07692307692307693</v>
      </c>
      <c r="Q21" s="243">
        <v>0.30835214446952597</v>
      </c>
      <c r="R21" s="295"/>
    </row>
    <row r="22" spans="1:18" ht="15">
      <c r="A22" s="216">
        <v>32</v>
      </c>
      <c r="B22" s="207" t="s">
        <v>224</v>
      </c>
      <c r="C22" s="16">
        <v>0.022770398481973434</v>
      </c>
      <c r="D22" s="17">
        <v>0.045993031358885016</v>
      </c>
      <c r="E22" s="17">
        <v>0.02040816326530612</v>
      </c>
      <c r="F22" s="18">
        <v>0.1111111111111111</v>
      </c>
      <c r="G22" s="243">
        <v>0.034998177178271965</v>
      </c>
      <c r="H22" s="19">
        <v>0.03598774885145482</v>
      </c>
      <c r="I22" s="17">
        <v>0.039733908665947504</v>
      </c>
      <c r="J22" s="17">
        <v>0.03914835164835165</v>
      </c>
      <c r="K22" s="18">
        <v>0</v>
      </c>
      <c r="L22" s="243">
        <v>0.03824737562756732</v>
      </c>
      <c r="M22" s="19">
        <v>0.039974210186976146</v>
      </c>
      <c r="N22" s="17">
        <v>0.03900709219858156</v>
      </c>
      <c r="O22" s="17">
        <v>0.04035874439461883</v>
      </c>
      <c r="P22" s="18">
        <v>0</v>
      </c>
      <c r="Q22" s="243">
        <v>0.039503386004514675</v>
      </c>
      <c r="R22" s="295"/>
    </row>
    <row r="23" spans="1:18" ht="28.5">
      <c r="A23" s="216">
        <v>39</v>
      </c>
      <c r="B23" s="207" t="s">
        <v>225</v>
      </c>
      <c r="C23" s="16">
        <v>0.009487666034155597</v>
      </c>
      <c r="D23" s="17">
        <v>0.005574912891986063</v>
      </c>
      <c r="E23" s="17">
        <v>0</v>
      </c>
      <c r="F23" s="18">
        <v>0</v>
      </c>
      <c r="G23" s="243">
        <v>0.006562158220925993</v>
      </c>
      <c r="H23" s="19">
        <v>0.007912200102092905</v>
      </c>
      <c r="I23" s="17">
        <v>0.006292700467457749</v>
      </c>
      <c r="J23" s="17">
        <v>0.008928571428571428</v>
      </c>
      <c r="K23" s="18">
        <v>0</v>
      </c>
      <c r="L23" s="243">
        <v>0.0072113190324052945</v>
      </c>
      <c r="M23" s="19">
        <v>0.005802707930367505</v>
      </c>
      <c r="N23" s="17">
        <v>0.00911854103343465</v>
      </c>
      <c r="O23" s="17">
        <v>0.008968609865470852</v>
      </c>
      <c r="P23" s="18">
        <v>0</v>
      </c>
      <c r="Q23" s="243">
        <v>0.007900677200902935</v>
      </c>
      <c r="R23" s="295"/>
    </row>
    <row r="24" spans="1:18" ht="15">
      <c r="A24" s="216">
        <v>40</v>
      </c>
      <c r="B24" s="207" t="s">
        <v>226</v>
      </c>
      <c r="C24" s="16">
        <v>0.055977229601518026</v>
      </c>
      <c r="D24" s="17">
        <v>0.05226480836236934</v>
      </c>
      <c r="E24" s="17">
        <v>0.061224489795918366</v>
      </c>
      <c r="F24" s="18">
        <v>0.1111111111111111</v>
      </c>
      <c r="G24" s="243">
        <v>0.054684651841049946</v>
      </c>
      <c r="H24" s="19">
        <v>0.05410923940786115</v>
      </c>
      <c r="I24" s="17">
        <v>0.05411722402013664</v>
      </c>
      <c r="J24" s="17">
        <v>0.042582417582417584</v>
      </c>
      <c r="K24" s="18">
        <v>0.05263157894736842</v>
      </c>
      <c r="L24" s="243">
        <v>0.05257873117298038</v>
      </c>
      <c r="M24" s="19">
        <v>0.039974210186976146</v>
      </c>
      <c r="N24" s="17">
        <v>0.04305977710233029</v>
      </c>
      <c r="O24" s="17">
        <v>0.03699551569506727</v>
      </c>
      <c r="P24" s="18">
        <v>0.07692307692307693</v>
      </c>
      <c r="Q24" s="243">
        <v>0.040857787810383746</v>
      </c>
      <c r="R24" s="295"/>
    </row>
    <row r="25" spans="1:18" ht="15">
      <c r="A25" s="216">
        <v>41</v>
      </c>
      <c r="B25" s="207" t="s">
        <v>227</v>
      </c>
      <c r="C25" s="16">
        <v>0.004743833017077799</v>
      </c>
      <c r="D25" s="17">
        <v>0.0027874564459930314</v>
      </c>
      <c r="E25" s="17">
        <v>0</v>
      </c>
      <c r="F25" s="18">
        <v>0</v>
      </c>
      <c r="G25" s="243">
        <v>0.0032810791104629965</v>
      </c>
      <c r="H25" s="19">
        <v>0.0030627871362940277</v>
      </c>
      <c r="I25" s="17">
        <v>0.002876663070837828</v>
      </c>
      <c r="J25" s="17">
        <v>0.0027472527472527475</v>
      </c>
      <c r="K25" s="18">
        <v>0</v>
      </c>
      <c r="L25" s="243">
        <v>0.002921040620721132</v>
      </c>
      <c r="M25" s="19">
        <v>0.004513217279174726</v>
      </c>
      <c r="N25" s="17">
        <v>0.005065856129685917</v>
      </c>
      <c r="O25" s="17">
        <v>0.002242152466367713</v>
      </c>
      <c r="P25" s="18">
        <v>0</v>
      </c>
      <c r="Q25" s="243">
        <v>0.004288939051918736</v>
      </c>
      <c r="R25" s="295"/>
    </row>
    <row r="26" spans="1:18" ht="15">
      <c r="A26" s="216">
        <v>42</v>
      </c>
      <c r="B26" s="207" t="s">
        <v>228</v>
      </c>
      <c r="C26" s="16">
        <v>0.003795066413662239</v>
      </c>
      <c r="D26" s="17">
        <v>0.0027874564459930314</v>
      </c>
      <c r="E26" s="17">
        <v>0</v>
      </c>
      <c r="F26" s="18">
        <v>0</v>
      </c>
      <c r="G26" s="243">
        <v>0.002916514764855997</v>
      </c>
      <c r="H26" s="19">
        <v>0.007656967840735069</v>
      </c>
      <c r="I26" s="17">
        <v>0.004494786048184107</v>
      </c>
      <c r="J26" s="17">
        <v>0.0027472527472527475</v>
      </c>
      <c r="K26" s="18">
        <v>0</v>
      </c>
      <c r="L26" s="243">
        <v>0.005385668644454587</v>
      </c>
      <c r="M26" s="19">
        <v>0.01160541586073501</v>
      </c>
      <c r="N26" s="17">
        <v>0.0070921985815602835</v>
      </c>
      <c r="O26" s="17">
        <v>0.006726457399103139</v>
      </c>
      <c r="P26" s="18">
        <v>0</v>
      </c>
      <c r="Q26" s="243">
        <v>0.008577878103837472</v>
      </c>
      <c r="R26" s="295"/>
    </row>
    <row r="27" spans="1:18" ht="15">
      <c r="A27" s="216">
        <v>43</v>
      </c>
      <c r="B27" s="207" t="s">
        <v>229</v>
      </c>
      <c r="C27" s="16">
        <v>0.0028462998102466793</v>
      </c>
      <c r="D27" s="17">
        <v>0.0006968641114982578</v>
      </c>
      <c r="E27" s="17">
        <v>0</v>
      </c>
      <c r="F27" s="18">
        <v>0</v>
      </c>
      <c r="G27" s="243">
        <v>0.0014582573824279985</v>
      </c>
      <c r="H27" s="19">
        <v>0.0010209290454313426</v>
      </c>
      <c r="I27" s="17">
        <v>0.0003595828838547285</v>
      </c>
      <c r="J27" s="17">
        <v>0.0006868131868131869</v>
      </c>
      <c r="K27" s="18">
        <v>0</v>
      </c>
      <c r="L27" s="243">
        <v>0.0006389776357827476</v>
      </c>
      <c r="M27" s="19">
        <v>0.0006447453255963894</v>
      </c>
      <c r="N27" s="17">
        <v>0</v>
      </c>
      <c r="O27" s="17">
        <v>0.002242152466367713</v>
      </c>
      <c r="P27" s="18">
        <v>0</v>
      </c>
      <c r="Q27" s="243">
        <v>0.0006772009029345372</v>
      </c>
      <c r="R27" s="295"/>
    </row>
    <row r="28" spans="1:18" ht="15">
      <c r="A28" s="216">
        <v>44</v>
      </c>
      <c r="B28" s="207" t="s">
        <v>230</v>
      </c>
      <c r="C28" s="16">
        <v>0.26091081593927895</v>
      </c>
      <c r="D28" s="17">
        <v>0.19930313588850174</v>
      </c>
      <c r="E28" s="17">
        <v>0.23265306122448978</v>
      </c>
      <c r="F28" s="18">
        <v>0.5555555555555556</v>
      </c>
      <c r="G28" s="243">
        <v>0.22712358731316076</v>
      </c>
      <c r="H28" s="19">
        <v>0.22103113833588567</v>
      </c>
      <c r="I28" s="17">
        <v>0.20406328658755843</v>
      </c>
      <c r="J28" s="17">
        <v>0.19986263736263737</v>
      </c>
      <c r="K28" s="18">
        <v>0.3684210526315789</v>
      </c>
      <c r="L28" s="243">
        <v>0.2098585120949338</v>
      </c>
      <c r="M28" s="19">
        <v>0.17537072856221791</v>
      </c>
      <c r="N28" s="17">
        <v>0.1540020263424519</v>
      </c>
      <c r="O28" s="17">
        <v>0.15582959641255606</v>
      </c>
      <c r="P28" s="18">
        <v>0.07692307692307693</v>
      </c>
      <c r="Q28" s="243">
        <v>0.1616252821670429</v>
      </c>
      <c r="R28" s="295"/>
    </row>
    <row r="29" spans="1:18" ht="28.5">
      <c r="A29" s="216">
        <v>45</v>
      </c>
      <c r="B29" s="207" t="s">
        <v>231</v>
      </c>
      <c r="C29" s="16">
        <v>0.15464895635673626</v>
      </c>
      <c r="D29" s="17">
        <v>0.18815331010452963</v>
      </c>
      <c r="E29" s="17">
        <v>0.17142857142857143</v>
      </c>
      <c r="F29" s="18">
        <v>0</v>
      </c>
      <c r="G29" s="243">
        <v>0.17316806416332484</v>
      </c>
      <c r="H29" s="19">
        <v>0.14573762123532413</v>
      </c>
      <c r="I29" s="17">
        <v>0.15408126573175118</v>
      </c>
      <c r="J29" s="17">
        <v>0.1504120879120879</v>
      </c>
      <c r="K29" s="18">
        <v>0.10526315789473684</v>
      </c>
      <c r="L29" s="243">
        <v>0.15052487448653581</v>
      </c>
      <c r="M29" s="19">
        <v>0.10122501611863315</v>
      </c>
      <c r="N29" s="17">
        <v>0.10030395136778116</v>
      </c>
      <c r="O29" s="17">
        <v>0.10762331838565023</v>
      </c>
      <c r="P29" s="18">
        <v>0.38461538461538464</v>
      </c>
      <c r="Q29" s="243">
        <v>0.10293453724604966</v>
      </c>
      <c r="R29" s="295"/>
    </row>
    <row r="30" spans="1:18" ht="28.5">
      <c r="A30" s="216">
        <v>49</v>
      </c>
      <c r="B30" s="207" t="s">
        <v>232</v>
      </c>
      <c r="C30" s="16">
        <v>0.014231499051233396</v>
      </c>
      <c r="D30" s="17">
        <v>0.011846689895470384</v>
      </c>
      <c r="E30" s="17">
        <v>0.012244897959183673</v>
      </c>
      <c r="F30" s="18">
        <v>0</v>
      </c>
      <c r="G30" s="243">
        <v>0.012759752096244987</v>
      </c>
      <c r="H30" s="19">
        <v>0.009954058192955589</v>
      </c>
      <c r="I30" s="17">
        <v>0.011326860841423949</v>
      </c>
      <c r="J30" s="17">
        <v>0.006181318681318681</v>
      </c>
      <c r="K30" s="18">
        <v>0.10526315789473684</v>
      </c>
      <c r="L30" s="243">
        <v>0.010314924691921497</v>
      </c>
      <c r="M30" s="19">
        <v>0.0070921985815602835</v>
      </c>
      <c r="N30" s="17">
        <v>0.006585612968591692</v>
      </c>
      <c r="O30" s="17">
        <v>0.008968609865470852</v>
      </c>
      <c r="P30" s="18">
        <v>0</v>
      </c>
      <c r="Q30" s="243">
        <v>0.007223476297968397</v>
      </c>
      <c r="R30" s="295"/>
    </row>
    <row r="31" spans="1:18" ht="15">
      <c r="A31" s="216">
        <v>50</v>
      </c>
      <c r="B31" s="207" t="s">
        <v>233</v>
      </c>
      <c r="C31" s="16">
        <v>0.0028462998102466793</v>
      </c>
      <c r="D31" s="17">
        <v>0.0020905923344947735</v>
      </c>
      <c r="E31" s="17">
        <v>0.004081632653061225</v>
      </c>
      <c r="F31" s="18">
        <v>0</v>
      </c>
      <c r="G31" s="243">
        <v>0.0025519504192489974</v>
      </c>
      <c r="H31" s="19">
        <v>0.0015313935681470138</v>
      </c>
      <c r="I31" s="17">
        <v>0.0016181229773462784</v>
      </c>
      <c r="J31" s="17">
        <v>0.0027472527472527475</v>
      </c>
      <c r="K31" s="18">
        <v>0</v>
      </c>
      <c r="L31" s="243">
        <v>0.001734367868553172</v>
      </c>
      <c r="M31" s="19">
        <v>0.0012894906511927789</v>
      </c>
      <c r="N31" s="17">
        <v>0.0010131712259371835</v>
      </c>
      <c r="O31" s="17">
        <v>0</v>
      </c>
      <c r="P31" s="18">
        <v>0</v>
      </c>
      <c r="Q31" s="243">
        <v>0.0009029345372460496</v>
      </c>
      <c r="R31" s="295"/>
    </row>
    <row r="32" spans="1:18" ht="15">
      <c r="A32" s="216">
        <v>51</v>
      </c>
      <c r="B32" s="207" t="s">
        <v>234</v>
      </c>
      <c r="C32" s="16">
        <v>0.0009487666034155598</v>
      </c>
      <c r="D32" s="17">
        <v>0.0006968641114982578</v>
      </c>
      <c r="E32" s="17">
        <v>0</v>
      </c>
      <c r="F32" s="18">
        <v>0</v>
      </c>
      <c r="G32" s="243">
        <v>0.0007291286912139992</v>
      </c>
      <c r="H32" s="19">
        <v>0.001276161306789178</v>
      </c>
      <c r="I32" s="17">
        <v>0.0008989572096368213</v>
      </c>
      <c r="J32" s="17">
        <v>0.0013736263736263737</v>
      </c>
      <c r="K32" s="18">
        <v>0</v>
      </c>
      <c r="L32" s="243">
        <v>0.0010953902327704244</v>
      </c>
      <c r="M32" s="19">
        <v>0.0006447453255963894</v>
      </c>
      <c r="N32" s="17">
        <v>0.0005065856129685917</v>
      </c>
      <c r="O32" s="17">
        <v>0.002242152466367713</v>
      </c>
      <c r="P32" s="18">
        <v>0</v>
      </c>
      <c r="Q32" s="243">
        <v>0.0009029345372460496</v>
      </c>
      <c r="R32" s="295"/>
    </row>
    <row r="33" spans="1:18" ht="15">
      <c r="A33" s="216">
        <v>52</v>
      </c>
      <c r="B33" s="207" t="s">
        <v>235</v>
      </c>
      <c r="C33" s="16">
        <v>0</v>
      </c>
      <c r="D33" s="17">
        <v>0</v>
      </c>
      <c r="E33" s="17">
        <v>0.004081632653061225</v>
      </c>
      <c r="F33" s="18">
        <v>0</v>
      </c>
      <c r="G33" s="243">
        <v>0.0003645643456069996</v>
      </c>
      <c r="H33" s="19">
        <v>0.0007656967840735069</v>
      </c>
      <c r="I33" s="17">
        <v>0.0003595828838547285</v>
      </c>
      <c r="J33" s="17">
        <v>0.0006868131868131869</v>
      </c>
      <c r="K33" s="18">
        <v>0</v>
      </c>
      <c r="L33" s="243">
        <v>0.0005476951163852122</v>
      </c>
      <c r="M33" s="19">
        <v>0</v>
      </c>
      <c r="N33" s="17">
        <v>0.0010131712259371835</v>
      </c>
      <c r="O33" s="17">
        <v>0</v>
      </c>
      <c r="P33" s="18">
        <v>0</v>
      </c>
      <c r="Q33" s="243">
        <v>0.0004514672686230248</v>
      </c>
      <c r="R33" s="295"/>
    </row>
    <row r="34" spans="1:18" ht="15">
      <c r="A34" s="216">
        <v>53</v>
      </c>
      <c r="B34" s="207" t="s">
        <v>236</v>
      </c>
      <c r="C34" s="16">
        <v>0.04743833017077799</v>
      </c>
      <c r="D34" s="17">
        <v>0.06132404181184669</v>
      </c>
      <c r="E34" s="17">
        <v>0.06938775510204082</v>
      </c>
      <c r="F34" s="18">
        <v>0</v>
      </c>
      <c r="G34" s="243">
        <v>0.05650747356908494</v>
      </c>
      <c r="H34" s="19">
        <v>0.05334354262378765</v>
      </c>
      <c r="I34" s="17">
        <v>0.06598345918734268</v>
      </c>
      <c r="J34" s="17">
        <v>0.04739010989010989</v>
      </c>
      <c r="K34" s="18">
        <v>0.10526315789473684</v>
      </c>
      <c r="L34" s="243">
        <v>0.05905979005020538</v>
      </c>
      <c r="M34" s="19">
        <v>0.07414571244358478</v>
      </c>
      <c r="N34" s="17">
        <v>0.08713272543059777</v>
      </c>
      <c r="O34" s="17">
        <v>0.07286995515695067</v>
      </c>
      <c r="P34" s="18">
        <v>0</v>
      </c>
      <c r="Q34" s="243">
        <v>0.07945823927765237</v>
      </c>
      <c r="R34" s="295"/>
    </row>
    <row r="35" spans="1:18" ht="28.5">
      <c r="A35" s="216">
        <v>59</v>
      </c>
      <c r="B35" s="207" t="s">
        <v>237</v>
      </c>
      <c r="C35" s="16">
        <v>0.0009487666034155598</v>
      </c>
      <c r="D35" s="17">
        <v>0.006968641114982578</v>
      </c>
      <c r="E35" s="17">
        <v>0</v>
      </c>
      <c r="F35" s="18">
        <v>0</v>
      </c>
      <c r="G35" s="243">
        <v>0.004010207801676996</v>
      </c>
      <c r="H35" s="19">
        <v>0.0015313935681470138</v>
      </c>
      <c r="I35" s="17">
        <v>0.0034160373966199207</v>
      </c>
      <c r="J35" s="17">
        <v>0.0027472527472527475</v>
      </c>
      <c r="K35" s="18">
        <v>0</v>
      </c>
      <c r="L35" s="243">
        <v>0.0026471930625285257</v>
      </c>
      <c r="M35" s="19">
        <v>0.0019342359767891683</v>
      </c>
      <c r="N35" s="17">
        <v>0.0035460992907801418</v>
      </c>
      <c r="O35" s="17">
        <v>0.002242152466367713</v>
      </c>
      <c r="P35" s="18">
        <v>0</v>
      </c>
      <c r="Q35" s="243">
        <v>0.002708803611738149</v>
      </c>
      <c r="R35" s="295"/>
    </row>
    <row r="36" spans="1:18" ht="15">
      <c r="A36" s="216">
        <v>60</v>
      </c>
      <c r="B36" s="207" t="s">
        <v>238</v>
      </c>
      <c r="C36" s="16">
        <v>0</v>
      </c>
      <c r="D36" s="17">
        <v>0.0006968641114982578</v>
      </c>
      <c r="E36" s="17">
        <v>0</v>
      </c>
      <c r="F36" s="18">
        <v>0</v>
      </c>
      <c r="G36" s="243">
        <v>0.0003645643456069996</v>
      </c>
      <c r="H36" s="19">
        <v>0</v>
      </c>
      <c r="I36" s="17">
        <v>0.0005393743257820927</v>
      </c>
      <c r="J36" s="17">
        <v>0.0013736263736263737</v>
      </c>
      <c r="K36" s="18">
        <v>0</v>
      </c>
      <c r="L36" s="243">
        <v>0.00045641259698767686</v>
      </c>
      <c r="M36" s="19">
        <v>0</v>
      </c>
      <c r="N36" s="17">
        <v>0.0005065856129685917</v>
      </c>
      <c r="O36" s="17">
        <v>0</v>
      </c>
      <c r="P36" s="18">
        <v>0</v>
      </c>
      <c r="Q36" s="243">
        <v>0.0002257336343115124</v>
      </c>
      <c r="R36" s="295"/>
    </row>
    <row r="37" spans="1:18" ht="15">
      <c r="A37" s="216">
        <v>61</v>
      </c>
      <c r="B37" s="207" t="s">
        <v>239</v>
      </c>
      <c r="C37" s="16">
        <v>0</v>
      </c>
      <c r="D37" s="17">
        <v>0.0006968641114982578</v>
      </c>
      <c r="E37" s="17">
        <v>0</v>
      </c>
      <c r="F37" s="18">
        <v>0</v>
      </c>
      <c r="G37" s="243">
        <v>0.0003645643456069996</v>
      </c>
      <c r="H37" s="19">
        <v>0.00025523226135783564</v>
      </c>
      <c r="I37" s="17">
        <v>0.0012585400934915498</v>
      </c>
      <c r="J37" s="17">
        <v>0.0013736263736263737</v>
      </c>
      <c r="K37" s="18">
        <v>0</v>
      </c>
      <c r="L37" s="243">
        <v>0.0009128251939753537</v>
      </c>
      <c r="M37" s="19">
        <v>0.0012894906511927789</v>
      </c>
      <c r="N37" s="17">
        <v>0.0010131712259371835</v>
      </c>
      <c r="O37" s="17">
        <v>0</v>
      </c>
      <c r="P37" s="18">
        <v>0</v>
      </c>
      <c r="Q37" s="243">
        <v>0.0009029345372460496</v>
      </c>
      <c r="R37" s="295"/>
    </row>
    <row r="38" spans="1:18" ht="15">
      <c r="A38" s="216">
        <v>62</v>
      </c>
      <c r="B38" s="207" t="s">
        <v>240</v>
      </c>
      <c r="C38" s="16">
        <v>0</v>
      </c>
      <c r="D38" s="17">
        <v>0.0006968641114982578</v>
      </c>
      <c r="E38" s="17">
        <v>0</v>
      </c>
      <c r="F38" s="18">
        <v>0</v>
      </c>
      <c r="G38" s="243">
        <v>0.0003645643456069996</v>
      </c>
      <c r="H38" s="19">
        <v>0.0005104645227156713</v>
      </c>
      <c r="I38" s="17">
        <v>0.0005393743257820927</v>
      </c>
      <c r="J38" s="17">
        <v>0.0020604395604395605</v>
      </c>
      <c r="K38" s="18">
        <v>0</v>
      </c>
      <c r="L38" s="243">
        <v>0.000730260155180283</v>
      </c>
      <c r="M38" s="19">
        <v>0.0012894906511927789</v>
      </c>
      <c r="N38" s="17">
        <v>0.0010131712259371835</v>
      </c>
      <c r="O38" s="17">
        <v>0.002242152466367713</v>
      </c>
      <c r="P38" s="18">
        <v>0</v>
      </c>
      <c r="Q38" s="243">
        <v>0.0013544018058690745</v>
      </c>
      <c r="R38" s="295"/>
    </row>
    <row r="39" spans="1:18" ht="15">
      <c r="A39" s="216">
        <v>63</v>
      </c>
      <c r="B39" s="207" t="s">
        <v>241</v>
      </c>
      <c r="C39" s="16">
        <v>0.0056925996204933585</v>
      </c>
      <c r="D39" s="17">
        <v>0.0027874564459930314</v>
      </c>
      <c r="E39" s="17">
        <v>0.004081632653061225</v>
      </c>
      <c r="F39" s="18">
        <v>0</v>
      </c>
      <c r="G39" s="243">
        <v>0.004010207801676996</v>
      </c>
      <c r="H39" s="19">
        <v>0.004338948443083206</v>
      </c>
      <c r="I39" s="17">
        <v>0.005393743257820928</v>
      </c>
      <c r="J39" s="17">
        <v>0.006181318681318681</v>
      </c>
      <c r="K39" s="18">
        <v>0</v>
      </c>
      <c r="L39" s="243">
        <v>0.005111821086261981</v>
      </c>
      <c r="M39" s="19">
        <v>0.0019342359767891683</v>
      </c>
      <c r="N39" s="17">
        <v>0.0035460992907801418</v>
      </c>
      <c r="O39" s="17">
        <v>0.0011210762331838565</v>
      </c>
      <c r="P39" s="18">
        <v>0</v>
      </c>
      <c r="Q39" s="243">
        <v>0.0024830699774266367</v>
      </c>
      <c r="R39" s="295"/>
    </row>
    <row r="40" spans="1:18" ht="15">
      <c r="A40" s="216">
        <v>64</v>
      </c>
      <c r="B40" s="207" t="s">
        <v>242</v>
      </c>
      <c r="C40" s="16">
        <v>0</v>
      </c>
      <c r="D40" s="17">
        <v>0</v>
      </c>
      <c r="E40" s="17">
        <v>0</v>
      </c>
      <c r="F40" s="18">
        <v>0</v>
      </c>
      <c r="G40" s="243">
        <v>0</v>
      </c>
      <c r="H40" s="19">
        <v>0</v>
      </c>
      <c r="I40" s="17">
        <v>0</v>
      </c>
      <c r="J40" s="17">
        <v>0</v>
      </c>
      <c r="K40" s="18">
        <v>0</v>
      </c>
      <c r="L40" s="243">
        <v>0</v>
      </c>
      <c r="M40" s="19">
        <v>0</v>
      </c>
      <c r="N40" s="17">
        <v>0.0005065856129685917</v>
      </c>
      <c r="O40" s="17">
        <v>0</v>
      </c>
      <c r="P40" s="18">
        <v>0</v>
      </c>
      <c r="Q40" s="243">
        <v>0.0002257336343115124</v>
      </c>
      <c r="R40" s="295"/>
    </row>
    <row r="41" spans="1:18" ht="28.5">
      <c r="A41" s="216">
        <v>69</v>
      </c>
      <c r="B41" s="207" t="s">
        <v>243</v>
      </c>
      <c r="C41" s="16">
        <v>0.0009487666034155598</v>
      </c>
      <c r="D41" s="17">
        <v>0.0006968641114982578</v>
      </c>
      <c r="E41" s="17">
        <v>0</v>
      </c>
      <c r="F41" s="18">
        <v>0</v>
      </c>
      <c r="G41" s="243">
        <v>0.0007291286912139992</v>
      </c>
      <c r="H41" s="19">
        <v>0</v>
      </c>
      <c r="I41" s="17">
        <v>0.00017979144192736425</v>
      </c>
      <c r="J41" s="17">
        <v>0</v>
      </c>
      <c r="K41" s="18">
        <v>0</v>
      </c>
      <c r="L41" s="243">
        <v>9.128251939753537E-05</v>
      </c>
      <c r="M41" s="19">
        <v>0</v>
      </c>
      <c r="N41" s="17">
        <v>0</v>
      </c>
      <c r="O41" s="17">
        <v>0</v>
      </c>
      <c r="P41" s="18">
        <v>0</v>
      </c>
      <c r="Q41" s="243">
        <v>0</v>
      </c>
      <c r="R41" s="295"/>
    </row>
    <row r="42" spans="1:18" ht="15">
      <c r="A42" s="216">
        <v>70</v>
      </c>
      <c r="B42" s="207" t="s">
        <v>244</v>
      </c>
      <c r="C42" s="16">
        <v>0.008538899430740038</v>
      </c>
      <c r="D42" s="17">
        <v>0.014634146341463415</v>
      </c>
      <c r="E42" s="17">
        <v>0.024489795918367346</v>
      </c>
      <c r="F42" s="18">
        <v>0</v>
      </c>
      <c r="G42" s="243">
        <v>0.013124316441851986</v>
      </c>
      <c r="H42" s="19">
        <v>0.01225114854517611</v>
      </c>
      <c r="I42" s="17">
        <v>0.008989572096368213</v>
      </c>
      <c r="J42" s="17">
        <v>0.011675824175824176</v>
      </c>
      <c r="K42" s="18">
        <v>0</v>
      </c>
      <c r="L42" s="243">
        <v>0.010497489730716568</v>
      </c>
      <c r="M42" s="19">
        <v>0.009026434558349452</v>
      </c>
      <c r="N42" s="17">
        <v>0.015197568389057751</v>
      </c>
      <c r="O42" s="17">
        <v>0.010089686098654708</v>
      </c>
      <c r="P42" s="18">
        <v>0</v>
      </c>
      <c r="Q42" s="243">
        <v>0.011963882618510158</v>
      </c>
      <c r="R42" s="295"/>
    </row>
    <row r="43" spans="1:18" ht="15">
      <c r="A43" s="216">
        <v>71</v>
      </c>
      <c r="B43" s="207" t="s">
        <v>245</v>
      </c>
      <c r="C43" s="16">
        <v>0.04174573055028463</v>
      </c>
      <c r="D43" s="17">
        <v>0.036933797909407665</v>
      </c>
      <c r="E43" s="17">
        <v>0.0163265306122449</v>
      </c>
      <c r="F43" s="18">
        <v>0</v>
      </c>
      <c r="G43" s="243">
        <v>0.03682099890630696</v>
      </c>
      <c r="H43" s="19">
        <v>0.04058192955589587</v>
      </c>
      <c r="I43" s="17">
        <v>0.041711614527148506</v>
      </c>
      <c r="J43" s="17">
        <v>0.038461538461538464</v>
      </c>
      <c r="K43" s="18">
        <v>0</v>
      </c>
      <c r="L43" s="243">
        <v>0.04080328617069831</v>
      </c>
      <c r="M43" s="19">
        <v>0.05029013539651837</v>
      </c>
      <c r="N43" s="17">
        <v>0.05268490374873354</v>
      </c>
      <c r="O43" s="17">
        <v>0.03811659192825112</v>
      </c>
      <c r="P43" s="18">
        <v>0</v>
      </c>
      <c r="Q43" s="243">
        <v>0.04875846501128668</v>
      </c>
      <c r="R43" s="295"/>
    </row>
    <row r="44" spans="1:18" ht="28.5">
      <c r="A44" s="216">
        <v>72</v>
      </c>
      <c r="B44" s="207" t="s">
        <v>246</v>
      </c>
      <c r="C44" s="16">
        <v>0</v>
      </c>
      <c r="D44" s="17">
        <v>0</v>
      </c>
      <c r="E44" s="17">
        <v>0</v>
      </c>
      <c r="F44" s="18">
        <v>0</v>
      </c>
      <c r="G44" s="243">
        <v>0</v>
      </c>
      <c r="H44" s="19">
        <v>0</v>
      </c>
      <c r="I44" s="17">
        <v>0.00017979144192736425</v>
      </c>
      <c r="J44" s="17">
        <v>0.0013736263736263737</v>
      </c>
      <c r="K44" s="18">
        <v>0</v>
      </c>
      <c r="L44" s="243">
        <v>0.0002738475581926061</v>
      </c>
      <c r="M44" s="19">
        <v>0</v>
      </c>
      <c r="N44" s="17">
        <v>0</v>
      </c>
      <c r="O44" s="17">
        <v>0</v>
      </c>
      <c r="P44" s="18">
        <v>0</v>
      </c>
      <c r="Q44" s="243">
        <v>0</v>
      </c>
      <c r="R44" s="295"/>
    </row>
    <row r="45" spans="1:18" ht="15">
      <c r="A45" s="216">
        <v>73</v>
      </c>
      <c r="B45" s="207" t="s">
        <v>247</v>
      </c>
      <c r="C45" s="16">
        <v>0.0056925996204933585</v>
      </c>
      <c r="D45" s="17">
        <v>0.0006968641114982578</v>
      </c>
      <c r="E45" s="17">
        <v>0</v>
      </c>
      <c r="F45" s="18">
        <v>0</v>
      </c>
      <c r="G45" s="243">
        <v>0.0025519504192489974</v>
      </c>
      <c r="H45" s="19">
        <v>0.004594180704441042</v>
      </c>
      <c r="I45" s="17">
        <v>0.002876663070837828</v>
      </c>
      <c r="J45" s="17">
        <v>0.004120879120879121</v>
      </c>
      <c r="K45" s="18">
        <v>0</v>
      </c>
      <c r="L45" s="243">
        <v>0.003651300775901415</v>
      </c>
      <c r="M45" s="19">
        <v>0.0012894906511927789</v>
      </c>
      <c r="N45" s="17">
        <v>0.00303951367781155</v>
      </c>
      <c r="O45" s="17">
        <v>0.002242152466367713</v>
      </c>
      <c r="P45" s="18">
        <v>0</v>
      </c>
      <c r="Q45" s="243">
        <v>0.002257336343115124</v>
      </c>
      <c r="R45" s="295"/>
    </row>
    <row r="46" spans="1:18" ht="28.5">
      <c r="A46" s="216">
        <v>79</v>
      </c>
      <c r="B46" s="207" t="s">
        <v>248</v>
      </c>
      <c r="C46" s="16">
        <v>0</v>
      </c>
      <c r="D46" s="17">
        <v>0.0006968641114982578</v>
      </c>
      <c r="E46" s="17">
        <v>0</v>
      </c>
      <c r="F46" s="18">
        <v>0</v>
      </c>
      <c r="G46" s="243">
        <v>0.0003645643456069996</v>
      </c>
      <c r="H46" s="19">
        <v>0.001276161306789178</v>
      </c>
      <c r="I46" s="17">
        <v>0.000719165767709457</v>
      </c>
      <c r="J46" s="17">
        <v>0.0027472527472527475</v>
      </c>
      <c r="K46" s="18">
        <v>0</v>
      </c>
      <c r="L46" s="243">
        <v>0.0011866727521679598</v>
      </c>
      <c r="M46" s="19">
        <v>0</v>
      </c>
      <c r="N46" s="17">
        <v>0.0005065856129685917</v>
      </c>
      <c r="O46" s="17">
        <v>0.0011210762331838565</v>
      </c>
      <c r="P46" s="18">
        <v>0</v>
      </c>
      <c r="Q46" s="243">
        <v>0.0004514672686230248</v>
      </c>
      <c r="R46" s="295"/>
    </row>
    <row r="47" spans="1:18" ht="15">
      <c r="A47" s="216">
        <v>80</v>
      </c>
      <c r="B47" s="207" t="s">
        <v>249</v>
      </c>
      <c r="C47" s="16">
        <v>0.0018975332068311196</v>
      </c>
      <c r="D47" s="17">
        <v>0.0013937282229965157</v>
      </c>
      <c r="E47" s="17">
        <v>0</v>
      </c>
      <c r="F47" s="18">
        <v>0</v>
      </c>
      <c r="G47" s="243">
        <v>0.0014582573824279985</v>
      </c>
      <c r="H47" s="19">
        <v>0.0017866258295048494</v>
      </c>
      <c r="I47" s="17">
        <v>0.0005393743257820927</v>
      </c>
      <c r="J47" s="17">
        <v>0.0013736263736263737</v>
      </c>
      <c r="K47" s="18">
        <v>0</v>
      </c>
      <c r="L47" s="243">
        <v>0.0010953902327704244</v>
      </c>
      <c r="M47" s="19">
        <v>0.0019342359767891683</v>
      </c>
      <c r="N47" s="17">
        <v>0.00303951367781155</v>
      </c>
      <c r="O47" s="17">
        <v>0</v>
      </c>
      <c r="P47" s="18">
        <v>0</v>
      </c>
      <c r="Q47" s="243">
        <v>0.0020316027088036117</v>
      </c>
      <c r="R47" s="295"/>
    </row>
    <row r="48" spans="1:18" ht="15">
      <c r="A48" s="216">
        <v>81</v>
      </c>
      <c r="B48" s="207" t="s">
        <v>250</v>
      </c>
      <c r="C48" s="16">
        <v>0</v>
      </c>
      <c r="D48" s="17">
        <v>0.0006968641114982578</v>
      </c>
      <c r="E48" s="17">
        <v>0</v>
      </c>
      <c r="F48" s="18">
        <v>0</v>
      </c>
      <c r="G48" s="243">
        <v>0.0003645643456069996</v>
      </c>
      <c r="H48" s="19">
        <v>0.0015313935681470138</v>
      </c>
      <c r="I48" s="17">
        <v>0.0010787486515641855</v>
      </c>
      <c r="J48" s="17">
        <v>0</v>
      </c>
      <c r="K48" s="18">
        <v>0</v>
      </c>
      <c r="L48" s="243">
        <v>0.0010953902327704244</v>
      </c>
      <c r="M48" s="19">
        <v>0.0012894906511927789</v>
      </c>
      <c r="N48" s="17">
        <v>0.0005065856129685917</v>
      </c>
      <c r="O48" s="17">
        <v>0</v>
      </c>
      <c r="P48" s="18">
        <v>0</v>
      </c>
      <c r="Q48" s="243">
        <v>0.0006772009029345372</v>
      </c>
      <c r="R48" s="295"/>
    </row>
    <row r="49" spans="1:18" ht="15">
      <c r="A49" s="216">
        <v>82</v>
      </c>
      <c r="B49" s="207" t="s">
        <v>251</v>
      </c>
      <c r="C49" s="16">
        <v>0.0009487666034155598</v>
      </c>
      <c r="D49" s="17">
        <v>0</v>
      </c>
      <c r="E49" s="17">
        <v>0</v>
      </c>
      <c r="F49" s="18">
        <v>0</v>
      </c>
      <c r="G49" s="243">
        <v>0.0003645643456069996</v>
      </c>
      <c r="H49" s="19">
        <v>0.00025523226135783564</v>
      </c>
      <c r="I49" s="17">
        <v>0.0003595828838547285</v>
      </c>
      <c r="J49" s="17">
        <v>0</v>
      </c>
      <c r="K49" s="18">
        <v>0</v>
      </c>
      <c r="L49" s="243">
        <v>0.0002738475581926061</v>
      </c>
      <c r="M49" s="19">
        <v>0</v>
      </c>
      <c r="N49" s="17">
        <v>0</v>
      </c>
      <c r="O49" s="17">
        <v>0</v>
      </c>
      <c r="P49" s="18">
        <v>0</v>
      </c>
      <c r="Q49" s="243">
        <v>0</v>
      </c>
      <c r="R49" s="295"/>
    </row>
    <row r="50" spans="1:18" ht="15">
      <c r="A50" s="216">
        <v>83</v>
      </c>
      <c r="B50" s="207" t="s">
        <v>252</v>
      </c>
      <c r="C50" s="16">
        <v>0.0009487666034155598</v>
      </c>
      <c r="D50" s="17">
        <v>0.004181184668989547</v>
      </c>
      <c r="E50" s="17">
        <v>0.012244897959183673</v>
      </c>
      <c r="F50" s="18">
        <v>0</v>
      </c>
      <c r="G50" s="243">
        <v>0.0036456434560699965</v>
      </c>
      <c r="H50" s="19">
        <v>0.004594180704441042</v>
      </c>
      <c r="I50" s="17">
        <v>0.004314994606256742</v>
      </c>
      <c r="J50" s="17">
        <v>0.003434065934065934</v>
      </c>
      <c r="K50" s="18">
        <v>0</v>
      </c>
      <c r="L50" s="243">
        <v>0.004290278411684162</v>
      </c>
      <c r="M50" s="19">
        <v>0.0019342359767891683</v>
      </c>
      <c r="N50" s="17">
        <v>0.0035460992907801418</v>
      </c>
      <c r="O50" s="17">
        <v>0.0033632286995515697</v>
      </c>
      <c r="P50" s="18">
        <v>0</v>
      </c>
      <c r="Q50" s="243">
        <v>0.002934537246049661</v>
      </c>
      <c r="R50" s="295"/>
    </row>
    <row r="51" spans="1:18" ht="28.5">
      <c r="A51" s="216">
        <v>89</v>
      </c>
      <c r="B51" s="207" t="s">
        <v>253</v>
      </c>
      <c r="C51" s="16">
        <v>0.006641366223908918</v>
      </c>
      <c r="D51" s="17">
        <v>0.006968641114982578</v>
      </c>
      <c r="E51" s="17">
        <v>0</v>
      </c>
      <c r="F51" s="18">
        <v>0</v>
      </c>
      <c r="G51" s="243">
        <v>0.006197593875318994</v>
      </c>
      <c r="H51" s="19">
        <v>0.007401735579377233</v>
      </c>
      <c r="I51" s="17">
        <v>0.006292700467457749</v>
      </c>
      <c r="J51" s="17">
        <v>0.004807692307692308</v>
      </c>
      <c r="K51" s="18">
        <v>0</v>
      </c>
      <c r="L51" s="243">
        <v>0.006481058877225011</v>
      </c>
      <c r="M51" s="19">
        <v>0.012250161186331399</v>
      </c>
      <c r="N51" s="17">
        <v>0.006585612968591692</v>
      </c>
      <c r="O51" s="17">
        <v>0.005605381165919282</v>
      </c>
      <c r="P51" s="18">
        <v>0</v>
      </c>
      <c r="Q51" s="243">
        <v>0.008352144469525959</v>
      </c>
      <c r="R51" s="295"/>
    </row>
    <row r="52" spans="1:18" ht="15.75" thickBot="1">
      <c r="A52" s="218">
        <v>99</v>
      </c>
      <c r="B52" s="211" t="s">
        <v>254</v>
      </c>
      <c r="C52" s="20">
        <v>0.07495256166982922</v>
      </c>
      <c r="D52" s="21">
        <v>0.06689895470383275</v>
      </c>
      <c r="E52" s="21">
        <v>0.08979591836734693</v>
      </c>
      <c r="F52" s="22">
        <v>0.2222222222222222</v>
      </c>
      <c r="G52" s="244">
        <v>0.07254830477579292</v>
      </c>
      <c r="H52" s="23">
        <v>0.06891271056661562</v>
      </c>
      <c r="I52" s="21">
        <v>0.07155699388709097</v>
      </c>
      <c r="J52" s="21">
        <v>0.061126373626373624</v>
      </c>
      <c r="K52" s="22">
        <v>0.15789473684210525</v>
      </c>
      <c r="L52" s="244">
        <v>0.06937471474212688</v>
      </c>
      <c r="M52" s="23">
        <v>0.06254029658284978</v>
      </c>
      <c r="N52" s="21">
        <v>0.0673758865248227</v>
      </c>
      <c r="O52" s="21">
        <v>0.06838565022421525</v>
      </c>
      <c r="P52" s="22">
        <v>0.38461538461538464</v>
      </c>
      <c r="Q52" s="244">
        <v>0.06681715575620767</v>
      </c>
      <c r="R52" s="295"/>
    </row>
    <row r="53" spans="1:18" ht="15.75" thickBot="1">
      <c r="A53" s="351" t="s">
        <v>255</v>
      </c>
      <c r="B53" s="367"/>
      <c r="C53" s="24">
        <v>1.0000000000000002</v>
      </c>
      <c r="D53" s="25">
        <v>1.0000000000000002</v>
      </c>
      <c r="E53" s="25">
        <v>1.0000000000000002</v>
      </c>
      <c r="F53" s="26">
        <v>1</v>
      </c>
      <c r="G53" s="27">
        <v>1.0000000000000007</v>
      </c>
      <c r="H53" s="28">
        <v>1</v>
      </c>
      <c r="I53" s="25">
        <v>1.0000000000000002</v>
      </c>
      <c r="J53" s="25">
        <v>0.9999999999999997</v>
      </c>
      <c r="K53" s="26">
        <v>1</v>
      </c>
      <c r="L53" s="27">
        <v>0.9999999999999998</v>
      </c>
      <c r="M53" s="28">
        <v>1.0000000000000002</v>
      </c>
      <c r="N53" s="25">
        <v>0.9999999999999996</v>
      </c>
      <c r="O53" s="25">
        <v>0.9999999999999999</v>
      </c>
      <c r="P53" s="26">
        <v>1</v>
      </c>
      <c r="Q53" s="27">
        <v>1.0000000000000002</v>
      </c>
      <c r="R53" s="73"/>
    </row>
    <row r="54" spans="1:18" ht="15.75" thickBot="1">
      <c r="A54" s="247" t="s">
        <v>36</v>
      </c>
      <c r="B54" s="245" t="s">
        <v>256</v>
      </c>
      <c r="C54" s="177">
        <v>0.1603415559772296</v>
      </c>
      <c r="D54" s="178">
        <v>0.08013937282229965</v>
      </c>
      <c r="E54" s="178">
        <v>0.12653061224489795</v>
      </c>
      <c r="F54" s="179">
        <v>0.1111111111111111</v>
      </c>
      <c r="G54" s="246">
        <v>0.11520233321181189</v>
      </c>
      <c r="H54" s="180">
        <v>0.20903522205206737</v>
      </c>
      <c r="I54" s="178">
        <v>0.1147069399496584</v>
      </c>
      <c r="J54" s="178">
        <v>0.09478021978021978</v>
      </c>
      <c r="K54" s="179">
        <v>0.2631578947368421</v>
      </c>
      <c r="L54" s="246">
        <v>0.1460520310360566</v>
      </c>
      <c r="M54" s="180">
        <v>0.2127659574468085</v>
      </c>
      <c r="N54" s="178">
        <v>0.11347517730496454</v>
      </c>
      <c r="O54" s="178">
        <v>0.06950672645739911</v>
      </c>
      <c r="P54" s="179">
        <v>0</v>
      </c>
      <c r="Q54" s="246">
        <v>0.13905191873589165</v>
      </c>
      <c r="R54" s="295"/>
    </row>
    <row r="55" spans="1:18" ht="15.75" thickBot="1">
      <c r="A55" s="425" t="s">
        <v>89</v>
      </c>
      <c r="B55" s="367"/>
      <c r="C55" s="24"/>
      <c r="D55" s="25"/>
      <c r="E55" s="25"/>
      <c r="F55" s="26"/>
      <c r="G55" s="27"/>
      <c r="H55" s="28"/>
      <c r="I55" s="25"/>
      <c r="J55" s="25"/>
      <c r="K55" s="26"/>
      <c r="L55" s="27"/>
      <c r="M55" s="28"/>
      <c r="N55" s="25"/>
      <c r="O55" s="25"/>
      <c r="P55" s="26"/>
      <c r="Q55" s="27"/>
      <c r="R55" s="296"/>
    </row>
    <row r="56" spans="1:17" ht="15">
      <c r="A56" s="88"/>
      <c r="B56" s="88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</row>
    <row r="57" spans="1:17" ht="15">
      <c r="A57" s="89" t="s">
        <v>95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</row>
    <row r="58" spans="1:17" ht="33" customHeight="1">
      <c r="A58" s="397" t="s">
        <v>264</v>
      </c>
      <c r="B58" s="397"/>
      <c r="C58" s="397"/>
      <c r="D58" s="397"/>
      <c r="E58" s="397"/>
      <c r="F58" s="397"/>
      <c r="G58" s="397"/>
      <c r="H58" s="397"/>
      <c r="I58" s="397"/>
      <c r="J58" s="397"/>
      <c r="K58" s="397"/>
      <c r="L58" s="397"/>
      <c r="M58" s="397"/>
      <c r="N58" s="397"/>
      <c r="O58" s="397"/>
      <c r="P58" s="397"/>
      <c r="Q58" s="397"/>
    </row>
    <row r="59" spans="1:17" ht="15">
      <c r="A59" s="90" t="s">
        <v>96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</row>
    <row r="60" spans="1:17" ht="1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1:17" ht="1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1:17" ht="1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1:17" ht="1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1:17" ht="1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1:17" ht="1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</sheetData>
  <sheetProtection/>
  <mergeCells count="16">
    <mergeCell ref="A1:Q1"/>
    <mergeCell ref="A2:A5"/>
    <mergeCell ref="B2:B5"/>
    <mergeCell ref="C2:Q2"/>
    <mergeCell ref="C3:G3"/>
    <mergeCell ref="H3:L3"/>
    <mergeCell ref="M3:Q3"/>
    <mergeCell ref="C4:F4"/>
    <mergeCell ref="G4:G5"/>
    <mergeCell ref="H4:K4"/>
    <mergeCell ref="L4:L5"/>
    <mergeCell ref="M4:P4"/>
    <mergeCell ref="Q4:Q5"/>
    <mergeCell ref="A53:B53"/>
    <mergeCell ref="A55:B55"/>
    <mergeCell ref="A58:Q58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61"/>
  <sheetViews>
    <sheetView zoomScale="70" zoomScaleNormal="70" zoomScalePageLayoutView="0" workbookViewId="0" topLeftCell="A1">
      <selection activeCell="A1" sqref="A1:L1"/>
    </sheetView>
  </sheetViews>
  <sheetFormatPr defaultColWidth="11.421875" defaultRowHeight="15"/>
  <cols>
    <col min="1" max="1" width="10.7109375" style="69" customWidth="1"/>
    <col min="2" max="2" width="79.7109375" style="69" bestFit="1" customWidth="1"/>
    <col min="3" max="16384" width="11.421875" style="69" customWidth="1"/>
  </cols>
  <sheetData>
    <row r="1" spans="1:12" ht="24.75" customHeight="1" thickBot="1" thickTop="1">
      <c r="A1" s="353" t="s">
        <v>319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5"/>
    </row>
    <row r="2" spans="1:12" ht="19.5" customHeight="1" thickBot="1" thickTop="1">
      <c r="A2" s="383" t="s">
        <v>32</v>
      </c>
      <c r="B2" s="340" t="s">
        <v>261</v>
      </c>
      <c r="C2" s="377" t="s">
        <v>104</v>
      </c>
      <c r="D2" s="378"/>
      <c r="E2" s="378"/>
      <c r="F2" s="378"/>
      <c r="G2" s="379"/>
      <c r="H2" s="377" t="s">
        <v>105</v>
      </c>
      <c r="I2" s="378"/>
      <c r="J2" s="378"/>
      <c r="K2" s="378"/>
      <c r="L2" s="379"/>
    </row>
    <row r="3" spans="1:12" ht="19.5" customHeight="1" thickBot="1">
      <c r="A3" s="383"/>
      <c r="B3" s="341"/>
      <c r="C3" s="431" t="s">
        <v>103</v>
      </c>
      <c r="D3" s="386"/>
      <c r="E3" s="386"/>
      <c r="F3" s="386"/>
      <c r="G3" s="344" t="s">
        <v>89</v>
      </c>
      <c r="H3" s="385" t="s">
        <v>103</v>
      </c>
      <c r="I3" s="386"/>
      <c r="J3" s="386"/>
      <c r="K3" s="386"/>
      <c r="L3" s="434" t="s">
        <v>89</v>
      </c>
    </row>
    <row r="4" spans="1:12" ht="19.5" customHeight="1" thickBot="1">
      <c r="A4" s="383"/>
      <c r="B4" s="341"/>
      <c r="C4" s="6" t="s">
        <v>91</v>
      </c>
      <c r="D4" s="172" t="s">
        <v>92</v>
      </c>
      <c r="E4" s="172" t="s">
        <v>93</v>
      </c>
      <c r="F4" s="123" t="s">
        <v>94</v>
      </c>
      <c r="G4" s="433" t="s">
        <v>116</v>
      </c>
      <c r="H4" s="6" t="s">
        <v>91</v>
      </c>
      <c r="I4" s="172" t="s">
        <v>92</v>
      </c>
      <c r="J4" s="172" t="s">
        <v>93</v>
      </c>
      <c r="K4" s="123" t="s">
        <v>94</v>
      </c>
      <c r="L4" s="435" t="s">
        <v>116</v>
      </c>
    </row>
    <row r="5" spans="1:13" ht="28.5">
      <c r="A5" s="214">
        <v>10</v>
      </c>
      <c r="B5" s="203" t="s">
        <v>208</v>
      </c>
      <c r="C5" s="59">
        <v>0</v>
      </c>
      <c r="D5" s="96">
        <v>1</v>
      </c>
      <c r="E5" s="96">
        <v>0</v>
      </c>
      <c r="F5" s="173">
        <v>0</v>
      </c>
      <c r="G5" s="291">
        <v>1</v>
      </c>
      <c r="H5" s="59">
        <v>0</v>
      </c>
      <c r="I5" s="96">
        <v>0</v>
      </c>
      <c r="J5" s="96">
        <v>0</v>
      </c>
      <c r="K5" s="173">
        <v>0</v>
      </c>
      <c r="L5" s="292">
        <v>0</v>
      </c>
      <c r="M5" s="295"/>
    </row>
    <row r="6" spans="1:13" ht="15">
      <c r="A6" s="216">
        <v>11</v>
      </c>
      <c r="B6" s="207" t="s">
        <v>209</v>
      </c>
      <c r="C6" s="10">
        <v>2</v>
      </c>
      <c r="D6" s="7">
        <v>0</v>
      </c>
      <c r="E6" s="7">
        <v>1</v>
      </c>
      <c r="F6" s="42">
        <v>0</v>
      </c>
      <c r="G6" s="235">
        <v>3</v>
      </c>
      <c r="H6" s="10">
        <v>1</v>
      </c>
      <c r="I6" s="7">
        <v>1</v>
      </c>
      <c r="J6" s="7">
        <v>0</v>
      </c>
      <c r="K6" s="42">
        <v>0</v>
      </c>
      <c r="L6" s="236">
        <v>2</v>
      </c>
      <c r="M6" s="295"/>
    </row>
    <row r="7" spans="1:13" ht="15">
      <c r="A7" s="216">
        <v>12</v>
      </c>
      <c r="B7" s="207" t="s">
        <v>210</v>
      </c>
      <c r="C7" s="10">
        <v>1</v>
      </c>
      <c r="D7" s="7">
        <v>1</v>
      </c>
      <c r="E7" s="7">
        <v>0</v>
      </c>
      <c r="F7" s="42">
        <v>0</v>
      </c>
      <c r="G7" s="235">
        <v>2</v>
      </c>
      <c r="H7" s="10">
        <v>0</v>
      </c>
      <c r="I7" s="7">
        <v>1</v>
      </c>
      <c r="J7" s="7">
        <v>0</v>
      </c>
      <c r="K7" s="42">
        <v>0</v>
      </c>
      <c r="L7" s="236">
        <v>1</v>
      </c>
      <c r="M7" s="295"/>
    </row>
    <row r="8" spans="1:13" ht="15">
      <c r="A8" s="216">
        <v>13</v>
      </c>
      <c r="B8" s="207" t="s">
        <v>211</v>
      </c>
      <c r="C8" s="10">
        <v>0</v>
      </c>
      <c r="D8" s="7">
        <v>0</v>
      </c>
      <c r="E8" s="7">
        <v>0</v>
      </c>
      <c r="F8" s="42">
        <v>0</v>
      </c>
      <c r="G8" s="235">
        <v>0</v>
      </c>
      <c r="H8" s="10">
        <v>0</v>
      </c>
      <c r="I8" s="7">
        <v>0</v>
      </c>
      <c r="J8" s="7">
        <v>0</v>
      </c>
      <c r="K8" s="42">
        <v>0</v>
      </c>
      <c r="L8" s="236">
        <v>0</v>
      </c>
      <c r="M8" s="295"/>
    </row>
    <row r="9" spans="1:13" ht="15">
      <c r="A9" s="216">
        <v>14</v>
      </c>
      <c r="B9" s="207" t="s">
        <v>212</v>
      </c>
      <c r="C9" s="10">
        <v>9</v>
      </c>
      <c r="D9" s="7">
        <v>17</v>
      </c>
      <c r="E9" s="7">
        <v>2</v>
      </c>
      <c r="F9" s="42">
        <v>0</v>
      </c>
      <c r="G9" s="235">
        <v>28</v>
      </c>
      <c r="H9" s="10">
        <v>6</v>
      </c>
      <c r="I9" s="7">
        <v>12</v>
      </c>
      <c r="J9" s="7">
        <v>1</v>
      </c>
      <c r="K9" s="42">
        <v>0</v>
      </c>
      <c r="L9" s="236">
        <v>19</v>
      </c>
      <c r="M9" s="295"/>
    </row>
    <row r="10" spans="1:13" ht="15">
      <c r="A10" s="216">
        <v>15</v>
      </c>
      <c r="B10" s="207" t="s">
        <v>213</v>
      </c>
      <c r="C10" s="10">
        <v>0</v>
      </c>
      <c r="D10" s="7">
        <v>0</v>
      </c>
      <c r="E10" s="7">
        <v>0</v>
      </c>
      <c r="F10" s="42">
        <v>0</v>
      </c>
      <c r="G10" s="235">
        <v>0</v>
      </c>
      <c r="H10" s="10">
        <v>0</v>
      </c>
      <c r="I10" s="7">
        <v>0</v>
      </c>
      <c r="J10" s="7">
        <v>0</v>
      </c>
      <c r="K10" s="42">
        <v>0</v>
      </c>
      <c r="L10" s="236">
        <v>0</v>
      </c>
      <c r="M10" s="295"/>
    </row>
    <row r="11" spans="1:13" ht="28.5">
      <c r="A11" s="216">
        <v>16</v>
      </c>
      <c r="B11" s="207" t="s">
        <v>214</v>
      </c>
      <c r="C11" s="10">
        <v>6</v>
      </c>
      <c r="D11" s="7">
        <v>3</v>
      </c>
      <c r="E11" s="7">
        <v>0</v>
      </c>
      <c r="F11" s="42">
        <v>0</v>
      </c>
      <c r="G11" s="235">
        <v>9</v>
      </c>
      <c r="H11" s="10">
        <v>2</v>
      </c>
      <c r="I11" s="7">
        <v>0</v>
      </c>
      <c r="J11" s="7">
        <v>0</v>
      </c>
      <c r="K11" s="42">
        <v>0</v>
      </c>
      <c r="L11" s="236">
        <v>2</v>
      </c>
      <c r="M11" s="295"/>
    </row>
    <row r="12" spans="1:13" ht="28.5">
      <c r="A12" s="216">
        <v>17</v>
      </c>
      <c r="B12" s="207" t="s">
        <v>215</v>
      </c>
      <c r="C12" s="10">
        <v>1</v>
      </c>
      <c r="D12" s="7">
        <v>0</v>
      </c>
      <c r="E12" s="7">
        <v>0</v>
      </c>
      <c r="F12" s="42">
        <v>0</v>
      </c>
      <c r="G12" s="235">
        <v>1</v>
      </c>
      <c r="H12" s="10">
        <v>0</v>
      </c>
      <c r="I12" s="7">
        <v>0</v>
      </c>
      <c r="J12" s="7">
        <v>0</v>
      </c>
      <c r="K12" s="42">
        <v>0</v>
      </c>
      <c r="L12" s="236">
        <v>0</v>
      </c>
      <c r="M12" s="73"/>
    </row>
    <row r="13" spans="1:13" ht="28.5">
      <c r="A13" s="216">
        <v>19</v>
      </c>
      <c r="B13" s="207" t="s">
        <v>216</v>
      </c>
      <c r="C13" s="10">
        <v>5</v>
      </c>
      <c r="D13" s="7">
        <v>8</v>
      </c>
      <c r="E13" s="7">
        <v>2</v>
      </c>
      <c r="F13" s="42">
        <v>1</v>
      </c>
      <c r="G13" s="235">
        <v>16</v>
      </c>
      <c r="H13" s="10">
        <v>3</v>
      </c>
      <c r="I13" s="7">
        <v>8</v>
      </c>
      <c r="J13" s="7">
        <v>2</v>
      </c>
      <c r="K13" s="42">
        <v>0</v>
      </c>
      <c r="L13" s="236">
        <v>13</v>
      </c>
      <c r="M13" s="295"/>
    </row>
    <row r="14" spans="1:13" ht="15">
      <c r="A14" s="216">
        <v>20</v>
      </c>
      <c r="B14" s="207" t="s">
        <v>217</v>
      </c>
      <c r="C14" s="10">
        <v>0</v>
      </c>
      <c r="D14" s="7">
        <v>1</v>
      </c>
      <c r="E14" s="7">
        <v>0</v>
      </c>
      <c r="F14" s="42">
        <v>0</v>
      </c>
      <c r="G14" s="235">
        <v>1</v>
      </c>
      <c r="H14" s="10">
        <v>1</v>
      </c>
      <c r="I14" s="7">
        <v>0</v>
      </c>
      <c r="J14" s="7">
        <v>0</v>
      </c>
      <c r="K14" s="42">
        <v>0</v>
      </c>
      <c r="L14" s="236">
        <v>1</v>
      </c>
      <c r="M14" s="295"/>
    </row>
    <row r="15" spans="1:13" ht="15">
      <c r="A15" s="216">
        <v>21</v>
      </c>
      <c r="B15" s="207" t="s">
        <v>218</v>
      </c>
      <c r="C15" s="10">
        <v>0</v>
      </c>
      <c r="D15" s="7">
        <v>1</v>
      </c>
      <c r="E15" s="7">
        <v>0</v>
      </c>
      <c r="F15" s="42">
        <v>0</v>
      </c>
      <c r="G15" s="235">
        <v>1</v>
      </c>
      <c r="H15" s="10">
        <v>1</v>
      </c>
      <c r="I15" s="7">
        <v>0</v>
      </c>
      <c r="J15" s="7">
        <v>0</v>
      </c>
      <c r="K15" s="42">
        <v>0</v>
      </c>
      <c r="L15" s="236">
        <v>1</v>
      </c>
      <c r="M15" s="73"/>
    </row>
    <row r="16" spans="1:13" ht="15">
      <c r="A16" s="216">
        <v>22</v>
      </c>
      <c r="B16" s="207" t="s">
        <v>219</v>
      </c>
      <c r="C16" s="10">
        <v>1</v>
      </c>
      <c r="D16" s="7">
        <v>1</v>
      </c>
      <c r="E16" s="7">
        <v>0</v>
      </c>
      <c r="F16" s="42">
        <v>0</v>
      </c>
      <c r="G16" s="235">
        <v>2</v>
      </c>
      <c r="H16" s="10">
        <v>0</v>
      </c>
      <c r="I16" s="7">
        <v>0</v>
      </c>
      <c r="J16" s="7">
        <v>0</v>
      </c>
      <c r="K16" s="42">
        <v>0</v>
      </c>
      <c r="L16" s="236">
        <v>0</v>
      </c>
      <c r="M16" s="308"/>
    </row>
    <row r="17" spans="1:13" ht="15">
      <c r="A17" s="216">
        <v>23</v>
      </c>
      <c r="B17" s="207" t="s">
        <v>220</v>
      </c>
      <c r="C17" s="10">
        <v>2</v>
      </c>
      <c r="D17" s="7">
        <v>1</v>
      </c>
      <c r="E17" s="7">
        <v>0</v>
      </c>
      <c r="F17" s="42">
        <v>0</v>
      </c>
      <c r="G17" s="235">
        <v>3</v>
      </c>
      <c r="H17" s="10">
        <v>1</v>
      </c>
      <c r="I17" s="7">
        <v>0</v>
      </c>
      <c r="J17" s="7">
        <v>0</v>
      </c>
      <c r="K17" s="42">
        <v>0</v>
      </c>
      <c r="L17" s="236">
        <v>1</v>
      </c>
      <c r="M17" s="295"/>
    </row>
    <row r="18" spans="1:13" ht="28.5">
      <c r="A18" s="216">
        <v>29</v>
      </c>
      <c r="B18" s="207" t="s">
        <v>221</v>
      </c>
      <c r="C18" s="10">
        <v>0</v>
      </c>
      <c r="D18" s="7">
        <v>1</v>
      </c>
      <c r="E18" s="7">
        <v>1</v>
      </c>
      <c r="F18" s="42">
        <v>0</v>
      </c>
      <c r="G18" s="235">
        <v>2</v>
      </c>
      <c r="H18" s="10">
        <v>5</v>
      </c>
      <c r="I18" s="7">
        <v>0</v>
      </c>
      <c r="J18" s="7">
        <v>1</v>
      </c>
      <c r="K18" s="42">
        <v>0</v>
      </c>
      <c r="L18" s="236">
        <v>6</v>
      </c>
      <c r="M18" s="295"/>
    </row>
    <row r="19" spans="1:13" ht="28.5">
      <c r="A19" s="216">
        <v>30</v>
      </c>
      <c r="B19" s="207" t="s">
        <v>222</v>
      </c>
      <c r="C19" s="10">
        <v>107</v>
      </c>
      <c r="D19" s="7">
        <v>214</v>
      </c>
      <c r="E19" s="7">
        <v>55</v>
      </c>
      <c r="F19" s="42">
        <v>1</v>
      </c>
      <c r="G19" s="235">
        <v>377</v>
      </c>
      <c r="H19" s="10">
        <v>254</v>
      </c>
      <c r="I19" s="7">
        <v>208</v>
      </c>
      <c r="J19" s="7">
        <v>87</v>
      </c>
      <c r="K19" s="42">
        <v>0</v>
      </c>
      <c r="L19" s="236">
        <v>549</v>
      </c>
      <c r="M19" s="295"/>
    </row>
    <row r="20" spans="1:13" ht="15">
      <c r="A20" s="216">
        <v>31</v>
      </c>
      <c r="B20" s="207" t="s">
        <v>223</v>
      </c>
      <c r="C20" s="10">
        <v>758</v>
      </c>
      <c r="D20" s="7">
        <v>1549</v>
      </c>
      <c r="E20" s="7">
        <v>492</v>
      </c>
      <c r="F20" s="42">
        <v>1</v>
      </c>
      <c r="G20" s="235">
        <v>2800</v>
      </c>
      <c r="H20" s="10">
        <v>867</v>
      </c>
      <c r="I20" s="7">
        <v>817</v>
      </c>
      <c r="J20" s="7">
        <v>309</v>
      </c>
      <c r="K20" s="42">
        <v>0</v>
      </c>
      <c r="L20" s="236">
        <v>1993</v>
      </c>
      <c r="M20" s="295"/>
    </row>
    <row r="21" spans="1:13" ht="15">
      <c r="A21" s="216">
        <v>32</v>
      </c>
      <c r="B21" s="207" t="s">
        <v>224</v>
      </c>
      <c r="C21" s="10">
        <v>151</v>
      </c>
      <c r="D21" s="7">
        <v>278</v>
      </c>
      <c r="E21" s="7">
        <v>77</v>
      </c>
      <c r="F21" s="42">
        <v>1</v>
      </c>
      <c r="G21" s="235">
        <v>507</v>
      </c>
      <c r="H21" s="10">
        <v>76</v>
      </c>
      <c r="I21" s="7">
        <v>85</v>
      </c>
      <c r="J21" s="7">
        <v>21</v>
      </c>
      <c r="K21" s="42">
        <v>0</v>
      </c>
      <c r="L21" s="236">
        <v>182</v>
      </c>
      <c r="M21" s="295"/>
    </row>
    <row r="22" spans="1:13" ht="28.5">
      <c r="A22" s="216">
        <v>39</v>
      </c>
      <c r="B22" s="207" t="s">
        <v>225</v>
      </c>
      <c r="C22" s="10">
        <v>19</v>
      </c>
      <c r="D22" s="7">
        <v>27</v>
      </c>
      <c r="E22" s="7">
        <v>7</v>
      </c>
      <c r="F22" s="42">
        <v>0</v>
      </c>
      <c r="G22" s="235">
        <v>53</v>
      </c>
      <c r="H22" s="10">
        <v>28</v>
      </c>
      <c r="I22" s="7">
        <v>34</v>
      </c>
      <c r="J22" s="7">
        <v>14</v>
      </c>
      <c r="K22" s="42">
        <v>0</v>
      </c>
      <c r="L22" s="236">
        <v>76</v>
      </c>
      <c r="M22" s="295"/>
    </row>
    <row r="23" spans="1:13" ht="15">
      <c r="A23" s="216">
        <v>40</v>
      </c>
      <c r="B23" s="207" t="s">
        <v>226</v>
      </c>
      <c r="C23" s="10">
        <v>110</v>
      </c>
      <c r="D23" s="7">
        <v>223</v>
      </c>
      <c r="E23" s="7">
        <v>60</v>
      </c>
      <c r="F23" s="42">
        <v>2</v>
      </c>
      <c r="G23" s="235">
        <v>395</v>
      </c>
      <c r="H23" s="10">
        <v>204</v>
      </c>
      <c r="I23" s="7">
        <v>238</v>
      </c>
      <c r="J23" s="7">
        <v>48</v>
      </c>
      <c r="K23" s="42">
        <v>1</v>
      </c>
      <c r="L23" s="236">
        <v>491</v>
      </c>
      <c r="M23" s="295"/>
    </row>
    <row r="24" spans="1:13" ht="15">
      <c r="A24" s="216">
        <v>41</v>
      </c>
      <c r="B24" s="207" t="s">
        <v>227</v>
      </c>
      <c r="C24" s="10">
        <v>15</v>
      </c>
      <c r="D24" s="7">
        <v>20</v>
      </c>
      <c r="E24" s="7">
        <v>6</v>
      </c>
      <c r="F24" s="42">
        <v>0</v>
      </c>
      <c r="G24" s="235">
        <v>41</v>
      </c>
      <c r="H24" s="10">
        <v>7</v>
      </c>
      <c r="I24" s="7">
        <v>10</v>
      </c>
      <c r="J24" s="7">
        <v>0</v>
      </c>
      <c r="K24" s="42">
        <v>0</v>
      </c>
      <c r="L24" s="236">
        <v>17</v>
      </c>
      <c r="M24" s="295"/>
    </row>
    <row r="25" spans="1:13" ht="15">
      <c r="A25" s="216">
        <v>42</v>
      </c>
      <c r="B25" s="207" t="s">
        <v>228</v>
      </c>
      <c r="C25" s="10">
        <v>20</v>
      </c>
      <c r="D25" s="7">
        <v>29</v>
      </c>
      <c r="E25" s="7">
        <v>7</v>
      </c>
      <c r="F25" s="42">
        <v>0</v>
      </c>
      <c r="G25" s="235">
        <v>56</v>
      </c>
      <c r="H25" s="10">
        <v>29</v>
      </c>
      <c r="I25" s="7">
        <v>14</v>
      </c>
      <c r="J25" s="7">
        <v>3</v>
      </c>
      <c r="K25" s="42">
        <v>0</v>
      </c>
      <c r="L25" s="236">
        <v>46</v>
      </c>
      <c r="M25" s="295"/>
    </row>
    <row r="26" spans="1:13" ht="15">
      <c r="A26" s="216">
        <v>43</v>
      </c>
      <c r="B26" s="207" t="s">
        <v>229</v>
      </c>
      <c r="C26" s="10">
        <v>3</v>
      </c>
      <c r="D26" s="7">
        <v>3</v>
      </c>
      <c r="E26" s="7">
        <v>1</v>
      </c>
      <c r="F26" s="42">
        <v>0</v>
      </c>
      <c r="G26" s="235">
        <v>7</v>
      </c>
      <c r="H26" s="10">
        <v>4</v>
      </c>
      <c r="I26" s="7">
        <v>0</v>
      </c>
      <c r="J26" s="7">
        <v>2</v>
      </c>
      <c r="K26" s="42">
        <v>0</v>
      </c>
      <c r="L26" s="236">
        <v>6</v>
      </c>
      <c r="M26" s="295"/>
    </row>
    <row r="27" spans="1:13" ht="15">
      <c r="A27" s="216">
        <v>44</v>
      </c>
      <c r="B27" s="207" t="s">
        <v>230</v>
      </c>
      <c r="C27" s="10">
        <v>492</v>
      </c>
      <c r="D27" s="7">
        <v>966</v>
      </c>
      <c r="E27" s="7">
        <v>280</v>
      </c>
      <c r="F27" s="42">
        <v>11</v>
      </c>
      <c r="G27" s="235">
        <v>1749</v>
      </c>
      <c r="H27" s="10">
        <v>836</v>
      </c>
      <c r="I27" s="7">
        <v>751</v>
      </c>
      <c r="J27" s="7">
        <v>202</v>
      </c>
      <c r="K27" s="42">
        <v>2</v>
      </c>
      <c r="L27" s="236">
        <v>1791</v>
      </c>
      <c r="M27" s="295"/>
    </row>
    <row r="28" spans="1:13" ht="28.5">
      <c r="A28" s="216">
        <v>45</v>
      </c>
      <c r="B28" s="207" t="s">
        <v>231</v>
      </c>
      <c r="C28" s="10">
        <v>446</v>
      </c>
      <c r="D28" s="7">
        <v>824</v>
      </c>
      <c r="E28" s="7">
        <v>244</v>
      </c>
      <c r="F28" s="42">
        <v>5</v>
      </c>
      <c r="G28" s="235">
        <v>1519</v>
      </c>
      <c r="H28" s="10">
        <v>433</v>
      </c>
      <c r="I28" s="7">
        <v>499</v>
      </c>
      <c r="J28" s="7">
        <v>111</v>
      </c>
      <c r="K28" s="42">
        <v>2</v>
      </c>
      <c r="L28" s="236">
        <v>1045</v>
      </c>
      <c r="M28" s="295"/>
    </row>
    <row r="29" spans="1:13" ht="28.5">
      <c r="A29" s="216">
        <v>49</v>
      </c>
      <c r="B29" s="207" t="s">
        <v>232</v>
      </c>
      <c r="C29" s="10">
        <v>22</v>
      </c>
      <c r="D29" s="7">
        <v>53</v>
      </c>
      <c r="E29" s="7">
        <v>10</v>
      </c>
      <c r="F29" s="42">
        <v>2</v>
      </c>
      <c r="G29" s="235">
        <v>87</v>
      </c>
      <c r="H29" s="10">
        <v>42</v>
      </c>
      <c r="I29" s="7">
        <v>40</v>
      </c>
      <c r="J29" s="7">
        <v>9</v>
      </c>
      <c r="K29" s="42">
        <v>0</v>
      </c>
      <c r="L29" s="236">
        <v>91</v>
      </c>
      <c r="M29" s="295"/>
    </row>
    <row r="30" spans="1:13" ht="15">
      <c r="A30" s="216">
        <v>50</v>
      </c>
      <c r="B30" s="207" t="s">
        <v>233</v>
      </c>
      <c r="C30" s="10">
        <v>4</v>
      </c>
      <c r="D30" s="7">
        <v>7</v>
      </c>
      <c r="E30" s="7">
        <v>1</v>
      </c>
      <c r="F30" s="42">
        <v>0</v>
      </c>
      <c r="G30" s="235">
        <v>12</v>
      </c>
      <c r="H30" s="10">
        <v>7</v>
      </c>
      <c r="I30" s="7">
        <v>7</v>
      </c>
      <c r="J30" s="7">
        <v>4</v>
      </c>
      <c r="K30" s="42">
        <v>0</v>
      </c>
      <c r="L30" s="236">
        <v>18</v>
      </c>
      <c r="M30" s="295"/>
    </row>
    <row r="31" spans="1:13" ht="15">
      <c r="A31" s="216">
        <v>51</v>
      </c>
      <c r="B31" s="207" t="s">
        <v>234</v>
      </c>
      <c r="C31" s="10">
        <v>4</v>
      </c>
      <c r="D31" s="7">
        <v>7</v>
      </c>
      <c r="E31" s="7">
        <v>2</v>
      </c>
      <c r="F31" s="42">
        <v>0</v>
      </c>
      <c r="G31" s="235">
        <v>13</v>
      </c>
      <c r="H31" s="10">
        <v>3</v>
      </c>
      <c r="I31" s="7">
        <v>0</v>
      </c>
      <c r="J31" s="7">
        <v>2</v>
      </c>
      <c r="K31" s="42">
        <v>0</v>
      </c>
      <c r="L31" s="236">
        <v>5</v>
      </c>
      <c r="M31" s="295"/>
    </row>
    <row r="32" spans="1:13" ht="15">
      <c r="A32" s="216">
        <v>52</v>
      </c>
      <c r="B32" s="207" t="s">
        <v>235</v>
      </c>
      <c r="C32" s="10">
        <v>0</v>
      </c>
      <c r="D32" s="7">
        <v>4</v>
      </c>
      <c r="E32" s="7">
        <v>2</v>
      </c>
      <c r="F32" s="42">
        <v>0</v>
      </c>
      <c r="G32" s="235">
        <v>6</v>
      </c>
      <c r="H32" s="10">
        <v>3</v>
      </c>
      <c r="I32" s="7">
        <v>0</v>
      </c>
      <c r="J32" s="7">
        <v>0</v>
      </c>
      <c r="K32" s="42">
        <v>0</v>
      </c>
      <c r="L32" s="236">
        <v>3</v>
      </c>
      <c r="M32" s="295"/>
    </row>
    <row r="33" spans="1:13" ht="15">
      <c r="A33" s="216">
        <v>53</v>
      </c>
      <c r="B33" s="207" t="s">
        <v>236</v>
      </c>
      <c r="C33" s="10">
        <v>157</v>
      </c>
      <c r="D33" s="7">
        <v>420</v>
      </c>
      <c r="E33" s="7">
        <v>98</v>
      </c>
      <c r="F33" s="42">
        <v>2</v>
      </c>
      <c r="G33" s="235">
        <v>677</v>
      </c>
      <c r="H33" s="10">
        <v>214</v>
      </c>
      <c r="I33" s="7">
        <v>205</v>
      </c>
      <c r="J33" s="7">
        <v>53</v>
      </c>
      <c r="K33" s="42">
        <v>0</v>
      </c>
      <c r="L33" s="236">
        <v>472</v>
      </c>
      <c r="M33" s="295"/>
    </row>
    <row r="34" spans="1:13" ht="28.5">
      <c r="A34" s="216">
        <v>59</v>
      </c>
      <c r="B34" s="207" t="s">
        <v>237</v>
      </c>
      <c r="C34" s="10">
        <v>4</v>
      </c>
      <c r="D34" s="7">
        <v>27</v>
      </c>
      <c r="E34" s="7">
        <v>5</v>
      </c>
      <c r="F34" s="42">
        <v>0</v>
      </c>
      <c r="G34" s="235">
        <v>36</v>
      </c>
      <c r="H34" s="10">
        <v>6</v>
      </c>
      <c r="I34" s="7">
        <v>9</v>
      </c>
      <c r="J34" s="7">
        <v>1</v>
      </c>
      <c r="K34" s="42">
        <v>0</v>
      </c>
      <c r="L34" s="236">
        <v>16</v>
      </c>
      <c r="M34" s="295"/>
    </row>
    <row r="35" spans="1:13" ht="15">
      <c r="A35" s="216">
        <v>60</v>
      </c>
      <c r="B35" s="207" t="s">
        <v>238</v>
      </c>
      <c r="C35" s="10">
        <v>0</v>
      </c>
      <c r="D35" s="7">
        <v>4</v>
      </c>
      <c r="E35" s="7">
        <v>1</v>
      </c>
      <c r="F35" s="42">
        <v>0</v>
      </c>
      <c r="G35" s="235">
        <v>5</v>
      </c>
      <c r="H35" s="10">
        <v>0</v>
      </c>
      <c r="I35" s="7">
        <v>1</v>
      </c>
      <c r="J35" s="7">
        <v>1</v>
      </c>
      <c r="K35" s="42">
        <v>0</v>
      </c>
      <c r="L35" s="236">
        <v>2</v>
      </c>
      <c r="M35" s="295"/>
    </row>
    <row r="36" spans="1:13" ht="15">
      <c r="A36" s="216">
        <v>61</v>
      </c>
      <c r="B36" s="207" t="s">
        <v>239</v>
      </c>
      <c r="C36" s="10">
        <v>0</v>
      </c>
      <c r="D36" s="7">
        <v>5</v>
      </c>
      <c r="E36" s="7">
        <v>0</v>
      </c>
      <c r="F36" s="42">
        <v>0</v>
      </c>
      <c r="G36" s="235">
        <v>5</v>
      </c>
      <c r="H36" s="10">
        <v>3</v>
      </c>
      <c r="I36" s="7">
        <v>5</v>
      </c>
      <c r="J36" s="7">
        <v>2</v>
      </c>
      <c r="K36" s="42">
        <v>0</v>
      </c>
      <c r="L36" s="236">
        <v>10</v>
      </c>
      <c r="M36" s="295"/>
    </row>
    <row r="37" spans="1:13" ht="15">
      <c r="A37" s="216">
        <v>62</v>
      </c>
      <c r="B37" s="207" t="s">
        <v>240</v>
      </c>
      <c r="C37" s="10">
        <v>2</v>
      </c>
      <c r="D37" s="7">
        <v>2</v>
      </c>
      <c r="E37" s="7">
        <v>2</v>
      </c>
      <c r="F37" s="42">
        <v>0</v>
      </c>
      <c r="G37" s="235">
        <v>6</v>
      </c>
      <c r="H37" s="10">
        <v>2</v>
      </c>
      <c r="I37" s="7">
        <v>4</v>
      </c>
      <c r="J37" s="7">
        <v>3</v>
      </c>
      <c r="K37" s="42">
        <v>0</v>
      </c>
      <c r="L37" s="236">
        <v>9</v>
      </c>
      <c r="M37" s="295"/>
    </row>
    <row r="38" spans="1:13" ht="15">
      <c r="A38" s="216">
        <v>63</v>
      </c>
      <c r="B38" s="207" t="s">
        <v>241</v>
      </c>
      <c r="C38" s="10">
        <v>13</v>
      </c>
      <c r="D38" s="7">
        <v>26</v>
      </c>
      <c r="E38" s="7">
        <v>7</v>
      </c>
      <c r="F38" s="42">
        <v>0</v>
      </c>
      <c r="G38" s="235">
        <v>46</v>
      </c>
      <c r="H38" s="10">
        <v>13</v>
      </c>
      <c r="I38" s="7">
        <v>15</v>
      </c>
      <c r="J38" s="7">
        <v>4</v>
      </c>
      <c r="K38" s="42">
        <v>0</v>
      </c>
      <c r="L38" s="236">
        <v>32</v>
      </c>
      <c r="M38" s="295"/>
    </row>
    <row r="39" spans="1:13" ht="15">
      <c r="A39" s="216">
        <v>64</v>
      </c>
      <c r="B39" s="207" t="s">
        <v>242</v>
      </c>
      <c r="C39" s="10">
        <v>0</v>
      </c>
      <c r="D39" s="7">
        <v>1</v>
      </c>
      <c r="E39" s="7">
        <v>0</v>
      </c>
      <c r="F39" s="42">
        <v>0</v>
      </c>
      <c r="G39" s="235">
        <v>1</v>
      </c>
      <c r="H39" s="10">
        <v>0</v>
      </c>
      <c r="I39" s="7">
        <v>0</v>
      </c>
      <c r="J39" s="7">
        <v>0</v>
      </c>
      <c r="K39" s="42">
        <v>0</v>
      </c>
      <c r="L39" s="236">
        <v>0</v>
      </c>
      <c r="M39" s="295"/>
    </row>
    <row r="40" spans="1:13" ht="28.5">
      <c r="A40" s="216">
        <v>69</v>
      </c>
      <c r="B40" s="207" t="s">
        <v>243</v>
      </c>
      <c r="C40" s="10">
        <v>1</v>
      </c>
      <c r="D40" s="7">
        <v>1</v>
      </c>
      <c r="E40" s="7">
        <v>0</v>
      </c>
      <c r="F40" s="42">
        <v>0</v>
      </c>
      <c r="G40" s="235">
        <v>2</v>
      </c>
      <c r="H40" s="10">
        <v>0</v>
      </c>
      <c r="I40" s="7">
        <v>1</v>
      </c>
      <c r="J40" s="7">
        <v>0</v>
      </c>
      <c r="K40" s="42">
        <v>0</v>
      </c>
      <c r="L40" s="236">
        <v>1</v>
      </c>
      <c r="M40" s="295"/>
    </row>
    <row r="41" spans="1:13" ht="15">
      <c r="A41" s="216">
        <v>70</v>
      </c>
      <c r="B41" s="207" t="s">
        <v>244</v>
      </c>
      <c r="C41" s="10">
        <v>32</v>
      </c>
      <c r="D41" s="7">
        <v>64</v>
      </c>
      <c r="E41" s="7">
        <v>13</v>
      </c>
      <c r="F41" s="42">
        <v>0</v>
      </c>
      <c r="G41" s="235">
        <v>109</v>
      </c>
      <c r="H41" s="10">
        <v>39</v>
      </c>
      <c r="I41" s="7">
        <v>36</v>
      </c>
      <c r="J41" s="7">
        <v>19</v>
      </c>
      <c r="K41" s="42">
        <v>0</v>
      </c>
      <c r="L41" s="236">
        <v>94</v>
      </c>
      <c r="M41" s="295"/>
    </row>
    <row r="42" spans="1:13" ht="15">
      <c r="A42" s="216">
        <v>71</v>
      </c>
      <c r="B42" s="207" t="s">
        <v>245</v>
      </c>
      <c r="C42" s="10">
        <v>124</v>
      </c>
      <c r="D42" s="7">
        <v>226</v>
      </c>
      <c r="E42" s="7">
        <v>55</v>
      </c>
      <c r="F42" s="42">
        <v>0</v>
      </c>
      <c r="G42" s="235">
        <v>405</v>
      </c>
      <c r="H42" s="10">
        <v>149</v>
      </c>
      <c r="I42" s="7">
        <v>163</v>
      </c>
      <c r="J42" s="7">
        <v>37</v>
      </c>
      <c r="K42" s="42">
        <v>0</v>
      </c>
      <c r="L42" s="236">
        <v>349</v>
      </c>
      <c r="M42" s="295"/>
    </row>
    <row r="43" spans="1:13" ht="28.5">
      <c r="A43" s="216">
        <v>72</v>
      </c>
      <c r="B43" s="207" t="s">
        <v>246</v>
      </c>
      <c r="C43" s="10">
        <v>0</v>
      </c>
      <c r="D43" s="7">
        <v>1</v>
      </c>
      <c r="E43" s="7">
        <v>1</v>
      </c>
      <c r="F43" s="42">
        <v>0</v>
      </c>
      <c r="G43" s="235">
        <v>2</v>
      </c>
      <c r="H43" s="10">
        <v>0</v>
      </c>
      <c r="I43" s="7">
        <v>0</v>
      </c>
      <c r="J43" s="7">
        <v>1</v>
      </c>
      <c r="K43" s="42">
        <v>0</v>
      </c>
      <c r="L43" s="236">
        <v>1</v>
      </c>
      <c r="M43" s="295"/>
    </row>
    <row r="44" spans="1:13" ht="15">
      <c r="A44" s="216">
        <v>73</v>
      </c>
      <c r="B44" s="207" t="s">
        <v>247</v>
      </c>
      <c r="C44" s="10">
        <v>13</v>
      </c>
      <c r="D44" s="7">
        <v>12</v>
      </c>
      <c r="E44" s="7">
        <v>4</v>
      </c>
      <c r="F44" s="42">
        <v>0</v>
      </c>
      <c r="G44" s="235">
        <v>29</v>
      </c>
      <c r="H44" s="10">
        <v>12</v>
      </c>
      <c r="I44" s="7">
        <v>11</v>
      </c>
      <c r="J44" s="7">
        <v>3</v>
      </c>
      <c r="K44" s="42">
        <v>0</v>
      </c>
      <c r="L44" s="236">
        <v>26</v>
      </c>
      <c r="M44" s="295"/>
    </row>
    <row r="45" spans="1:13" ht="28.5">
      <c r="A45" s="216">
        <v>79</v>
      </c>
      <c r="B45" s="207" t="s">
        <v>248</v>
      </c>
      <c r="C45" s="10">
        <v>2</v>
      </c>
      <c r="D45" s="7">
        <v>2</v>
      </c>
      <c r="E45" s="7">
        <v>2</v>
      </c>
      <c r="F45" s="42">
        <v>0</v>
      </c>
      <c r="G45" s="235">
        <v>6</v>
      </c>
      <c r="H45" s="10">
        <v>3</v>
      </c>
      <c r="I45" s="7">
        <v>4</v>
      </c>
      <c r="J45" s="7">
        <v>3</v>
      </c>
      <c r="K45" s="42">
        <v>0</v>
      </c>
      <c r="L45" s="236">
        <v>10</v>
      </c>
      <c r="M45" s="295"/>
    </row>
    <row r="46" spans="1:13" ht="15">
      <c r="A46" s="216">
        <v>80</v>
      </c>
      <c r="B46" s="207" t="s">
        <v>249</v>
      </c>
      <c r="C46" s="10">
        <v>5</v>
      </c>
      <c r="D46" s="7">
        <v>5</v>
      </c>
      <c r="E46" s="7">
        <v>0</v>
      </c>
      <c r="F46" s="42">
        <v>0</v>
      </c>
      <c r="G46" s="235">
        <v>10</v>
      </c>
      <c r="H46" s="10">
        <v>6</v>
      </c>
      <c r="I46" s="7">
        <v>6</v>
      </c>
      <c r="J46" s="7">
        <v>2</v>
      </c>
      <c r="K46" s="42">
        <v>0</v>
      </c>
      <c r="L46" s="236">
        <v>14</v>
      </c>
      <c r="M46" s="295"/>
    </row>
    <row r="47" spans="1:13" ht="15">
      <c r="A47" s="216">
        <v>81</v>
      </c>
      <c r="B47" s="207" t="s">
        <v>250</v>
      </c>
      <c r="C47" s="10">
        <v>5</v>
      </c>
      <c r="D47" s="7">
        <v>7</v>
      </c>
      <c r="E47" s="7">
        <v>0</v>
      </c>
      <c r="F47" s="42">
        <v>0</v>
      </c>
      <c r="G47" s="235">
        <v>12</v>
      </c>
      <c r="H47" s="10">
        <v>3</v>
      </c>
      <c r="I47" s="7">
        <v>1</v>
      </c>
      <c r="J47" s="7">
        <v>0</v>
      </c>
      <c r="K47" s="42">
        <v>0</v>
      </c>
      <c r="L47" s="236">
        <v>4</v>
      </c>
      <c r="M47" s="295"/>
    </row>
    <row r="48" spans="1:13" ht="15">
      <c r="A48" s="216">
        <v>82</v>
      </c>
      <c r="B48" s="207" t="s">
        <v>251</v>
      </c>
      <c r="C48" s="10">
        <v>0</v>
      </c>
      <c r="D48" s="7">
        <v>2</v>
      </c>
      <c r="E48" s="7">
        <v>0</v>
      </c>
      <c r="F48" s="42">
        <v>0</v>
      </c>
      <c r="G48" s="235">
        <v>2</v>
      </c>
      <c r="H48" s="10">
        <v>2</v>
      </c>
      <c r="I48" s="7">
        <v>0</v>
      </c>
      <c r="J48" s="7">
        <v>0</v>
      </c>
      <c r="K48" s="42">
        <v>0</v>
      </c>
      <c r="L48" s="236">
        <v>2</v>
      </c>
      <c r="M48" s="295"/>
    </row>
    <row r="49" spans="1:13" ht="15">
      <c r="A49" s="216">
        <v>83</v>
      </c>
      <c r="B49" s="207" t="s">
        <v>252</v>
      </c>
      <c r="C49" s="10">
        <v>8</v>
      </c>
      <c r="D49" s="7">
        <v>25</v>
      </c>
      <c r="E49" s="7">
        <v>6</v>
      </c>
      <c r="F49" s="42">
        <v>0</v>
      </c>
      <c r="G49" s="235">
        <v>39</v>
      </c>
      <c r="H49" s="10">
        <v>14</v>
      </c>
      <c r="I49" s="7">
        <v>12</v>
      </c>
      <c r="J49" s="7">
        <v>5</v>
      </c>
      <c r="K49" s="42">
        <v>0</v>
      </c>
      <c r="L49" s="236">
        <v>31</v>
      </c>
      <c r="M49" s="295"/>
    </row>
    <row r="50" spans="1:13" ht="28.5">
      <c r="A50" s="216">
        <v>89</v>
      </c>
      <c r="B50" s="207" t="s">
        <v>253</v>
      </c>
      <c r="C50" s="10">
        <v>15</v>
      </c>
      <c r="D50" s="7">
        <v>28</v>
      </c>
      <c r="E50" s="7">
        <v>4</v>
      </c>
      <c r="F50" s="42">
        <v>0</v>
      </c>
      <c r="G50" s="235">
        <v>47</v>
      </c>
      <c r="H50" s="10">
        <v>36</v>
      </c>
      <c r="I50" s="7">
        <v>29</v>
      </c>
      <c r="J50" s="7">
        <v>8</v>
      </c>
      <c r="K50" s="42">
        <v>0</v>
      </c>
      <c r="L50" s="236">
        <v>73</v>
      </c>
      <c r="M50" s="295"/>
    </row>
    <row r="51" spans="1:13" ht="15.75" thickBot="1">
      <c r="A51" s="218">
        <v>99</v>
      </c>
      <c r="B51" s="211" t="s">
        <v>254</v>
      </c>
      <c r="C51" s="11">
        <v>212</v>
      </c>
      <c r="D51" s="8">
        <v>383</v>
      </c>
      <c r="E51" s="8">
        <v>104</v>
      </c>
      <c r="F51" s="43">
        <v>6</v>
      </c>
      <c r="G51" s="237">
        <v>705</v>
      </c>
      <c r="H51" s="11">
        <v>216</v>
      </c>
      <c r="I51" s="8">
        <v>243</v>
      </c>
      <c r="J51" s="8">
        <v>65</v>
      </c>
      <c r="K51" s="43">
        <v>3</v>
      </c>
      <c r="L51" s="238">
        <v>527</v>
      </c>
      <c r="M51" s="295"/>
    </row>
    <row r="52" spans="1:13" ht="15.75" thickBot="1">
      <c r="A52" s="351" t="s">
        <v>255</v>
      </c>
      <c r="B52" s="367"/>
      <c r="C52" s="44">
        <v>2771</v>
      </c>
      <c r="D52" s="45">
        <v>5480</v>
      </c>
      <c r="E52" s="45">
        <v>1552</v>
      </c>
      <c r="F52" s="46">
        <v>32</v>
      </c>
      <c r="G52" s="47">
        <v>9835</v>
      </c>
      <c r="H52" s="44">
        <v>3531</v>
      </c>
      <c r="I52" s="45">
        <v>3470</v>
      </c>
      <c r="J52" s="45">
        <v>1023</v>
      </c>
      <c r="K52" s="46">
        <v>8</v>
      </c>
      <c r="L52" s="48">
        <v>8032</v>
      </c>
      <c r="M52" s="73"/>
    </row>
    <row r="53" spans="1:13" ht="15.75" thickBot="1">
      <c r="A53" s="226" t="s">
        <v>36</v>
      </c>
      <c r="B53" s="200" t="s">
        <v>256</v>
      </c>
      <c r="C53" s="72">
        <v>571</v>
      </c>
      <c r="D53" s="104">
        <v>501</v>
      </c>
      <c r="E53" s="104">
        <v>99</v>
      </c>
      <c r="F53" s="174">
        <v>5</v>
      </c>
      <c r="G53" s="239">
        <v>1176</v>
      </c>
      <c r="H53" s="72">
        <v>721</v>
      </c>
      <c r="I53" s="104">
        <v>473</v>
      </c>
      <c r="J53" s="104">
        <v>130</v>
      </c>
      <c r="K53" s="174">
        <v>1</v>
      </c>
      <c r="L53" s="240">
        <v>1325</v>
      </c>
      <c r="M53" s="295"/>
    </row>
    <row r="54" spans="1:13" ht="15.75" thickBot="1">
      <c r="A54" s="425" t="s">
        <v>89</v>
      </c>
      <c r="B54" s="367"/>
      <c r="C54" s="12">
        <v>3342</v>
      </c>
      <c r="D54" s="106">
        <v>5981</v>
      </c>
      <c r="E54" s="106">
        <v>1651</v>
      </c>
      <c r="F54" s="107">
        <v>37</v>
      </c>
      <c r="G54" s="175">
        <v>11011</v>
      </c>
      <c r="H54" s="12">
        <v>4252</v>
      </c>
      <c r="I54" s="106">
        <v>3943</v>
      </c>
      <c r="J54" s="106">
        <v>1153</v>
      </c>
      <c r="K54" s="107">
        <v>9</v>
      </c>
      <c r="L54" s="176">
        <v>9357</v>
      </c>
      <c r="M54" s="296"/>
    </row>
    <row r="55" spans="1:12" ht="15">
      <c r="A55" s="88"/>
      <c r="B55" s="88"/>
      <c r="C55" s="127"/>
      <c r="D55" s="127"/>
      <c r="E55" s="127"/>
      <c r="F55" s="127"/>
      <c r="G55" s="127"/>
      <c r="H55" s="127"/>
      <c r="I55" s="127"/>
      <c r="J55" s="127"/>
      <c r="K55" s="127"/>
      <c r="L55" s="127"/>
    </row>
    <row r="56" spans="1:17" ht="15">
      <c r="A56" s="89" t="s">
        <v>95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133"/>
      <c r="M56" s="90"/>
      <c r="N56" s="90"/>
      <c r="O56" s="90"/>
      <c r="P56" s="90"/>
      <c r="Q56" s="90"/>
    </row>
    <row r="57" spans="1:12" ht="45" customHeight="1">
      <c r="A57" s="397" t="s">
        <v>264</v>
      </c>
      <c r="B57" s="397"/>
      <c r="C57" s="397"/>
      <c r="D57" s="397"/>
      <c r="E57" s="397"/>
      <c r="F57" s="397"/>
      <c r="G57" s="397"/>
      <c r="H57" s="165"/>
      <c r="I57" s="165"/>
      <c r="J57" s="165"/>
      <c r="K57" s="74"/>
      <c r="L57" s="74"/>
    </row>
    <row r="58" spans="1:12" ht="15">
      <c r="A58" s="90" t="s">
        <v>96</v>
      </c>
      <c r="B58" s="90"/>
      <c r="C58" s="90"/>
      <c r="D58" s="90"/>
      <c r="E58" s="90"/>
      <c r="F58" s="90"/>
      <c r="G58" s="90"/>
      <c r="H58" s="74"/>
      <c r="I58" s="74"/>
      <c r="J58" s="74"/>
      <c r="K58" s="74"/>
      <c r="L58" s="74"/>
    </row>
    <row r="59" spans="1:12" ht="39" customHeight="1">
      <c r="A59" s="397" t="s">
        <v>106</v>
      </c>
      <c r="B59" s="432"/>
      <c r="C59" s="432"/>
      <c r="D59" s="432"/>
      <c r="E59" s="432"/>
      <c r="F59" s="432"/>
      <c r="G59" s="432"/>
      <c r="H59" s="74"/>
      <c r="I59" s="74"/>
      <c r="J59" s="74"/>
      <c r="K59" s="74"/>
      <c r="L59" s="74"/>
    </row>
    <row r="60" spans="1:12" ht="1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1:12" ht="1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</sheetData>
  <sheetProtection/>
  <mergeCells count="13">
    <mergeCell ref="G3:G4"/>
    <mergeCell ref="H3:K3"/>
    <mergeCell ref="L3:L4"/>
    <mergeCell ref="A52:B52"/>
    <mergeCell ref="A54:B54"/>
    <mergeCell ref="A57:G57"/>
    <mergeCell ref="A59:G59"/>
    <mergeCell ref="A1:L1"/>
    <mergeCell ref="A2:A4"/>
    <mergeCell ref="B2:B4"/>
    <mergeCell ref="C2:G2"/>
    <mergeCell ref="H2:L2"/>
    <mergeCell ref="C3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0"/>
  <sheetViews>
    <sheetView zoomScale="70" zoomScaleNormal="70" zoomScalePageLayoutView="0" workbookViewId="0" topLeftCell="A1">
      <selection activeCell="A1" sqref="A1:L1"/>
    </sheetView>
  </sheetViews>
  <sheetFormatPr defaultColWidth="11.421875" defaultRowHeight="15"/>
  <cols>
    <col min="1" max="1" width="10.7109375" style="69" customWidth="1"/>
    <col min="2" max="2" width="79.7109375" style="69" bestFit="1" customWidth="1"/>
    <col min="3" max="12" width="12.00390625" style="69" customWidth="1"/>
    <col min="13" max="16384" width="11.421875" style="69" customWidth="1"/>
  </cols>
  <sheetData>
    <row r="1" spans="1:12" ht="24.75" customHeight="1" thickBot="1" thickTop="1">
      <c r="A1" s="353" t="s">
        <v>320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5"/>
    </row>
    <row r="2" spans="1:12" ht="19.5" customHeight="1" thickBot="1" thickTop="1">
      <c r="A2" s="383" t="s">
        <v>32</v>
      </c>
      <c r="B2" s="340" t="s">
        <v>261</v>
      </c>
      <c r="C2" s="436" t="s">
        <v>104</v>
      </c>
      <c r="D2" s="437"/>
      <c r="E2" s="437"/>
      <c r="F2" s="437"/>
      <c r="G2" s="438"/>
      <c r="H2" s="436" t="s">
        <v>105</v>
      </c>
      <c r="I2" s="437"/>
      <c r="J2" s="437"/>
      <c r="K2" s="437"/>
      <c r="L2" s="438"/>
    </row>
    <row r="3" spans="1:12" ht="19.5" customHeight="1" thickBot="1">
      <c r="A3" s="383"/>
      <c r="B3" s="341"/>
      <c r="C3" s="439" t="s">
        <v>103</v>
      </c>
      <c r="D3" s="440"/>
      <c r="E3" s="440"/>
      <c r="F3" s="440"/>
      <c r="G3" s="441" t="s">
        <v>89</v>
      </c>
      <c r="H3" s="439" t="s">
        <v>103</v>
      </c>
      <c r="I3" s="440"/>
      <c r="J3" s="440"/>
      <c r="K3" s="440"/>
      <c r="L3" s="443" t="s">
        <v>89</v>
      </c>
    </row>
    <row r="4" spans="1:12" ht="19.5" customHeight="1" thickBot="1">
      <c r="A4" s="383"/>
      <c r="B4" s="341"/>
      <c r="C4" s="167" t="s">
        <v>91</v>
      </c>
      <c r="D4" s="168" t="s">
        <v>92</v>
      </c>
      <c r="E4" s="168" t="s">
        <v>93</v>
      </c>
      <c r="F4" s="169" t="s">
        <v>94</v>
      </c>
      <c r="G4" s="442" t="s">
        <v>116</v>
      </c>
      <c r="H4" s="167" t="s">
        <v>91</v>
      </c>
      <c r="I4" s="168" t="s">
        <v>92</v>
      </c>
      <c r="J4" s="168" t="s">
        <v>93</v>
      </c>
      <c r="K4" s="169" t="s">
        <v>94</v>
      </c>
      <c r="L4" s="444" t="s">
        <v>116</v>
      </c>
    </row>
    <row r="5" spans="1:13" ht="28.5">
      <c r="A5" s="214">
        <v>10</v>
      </c>
      <c r="B5" s="203" t="s">
        <v>208</v>
      </c>
      <c r="C5" s="92">
        <v>0</v>
      </c>
      <c r="D5" s="93">
        <v>0.0001824817518248175</v>
      </c>
      <c r="E5" s="93">
        <v>0</v>
      </c>
      <c r="F5" s="170">
        <v>0</v>
      </c>
      <c r="G5" s="293">
        <v>0.00010167768174885612</v>
      </c>
      <c r="H5" s="92">
        <v>0</v>
      </c>
      <c r="I5" s="93">
        <v>0</v>
      </c>
      <c r="J5" s="93">
        <v>0</v>
      </c>
      <c r="K5" s="170">
        <v>0</v>
      </c>
      <c r="L5" s="294">
        <v>0</v>
      </c>
      <c r="M5" s="295"/>
    </row>
    <row r="6" spans="1:13" ht="15">
      <c r="A6" s="216">
        <v>11</v>
      </c>
      <c r="B6" s="207" t="s">
        <v>209</v>
      </c>
      <c r="C6" s="16">
        <v>0.0007217610970768675</v>
      </c>
      <c r="D6" s="17">
        <v>0</v>
      </c>
      <c r="E6" s="17">
        <v>0.0006443298969072165</v>
      </c>
      <c r="F6" s="49">
        <v>0</v>
      </c>
      <c r="G6" s="227">
        <v>0.0003050330452465684</v>
      </c>
      <c r="H6" s="16">
        <v>0.0002832058906825262</v>
      </c>
      <c r="I6" s="17">
        <v>0.00028818443804034583</v>
      </c>
      <c r="J6" s="17">
        <v>0</v>
      </c>
      <c r="K6" s="49">
        <v>0</v>
      </c>
      <c r="L6" s="228">
        <v>0.000249003984063745</v>
      </c>
      <c r="M6" s="295"/>
    </row>
    <row r="7" spans="1:13" ht="15">
      <c r="A7" s="216">
        <v>12</v>
      </c>
      <c r="B7" s="207" t="s">
        <v>210</v>
      </c>
      <c r="C7" s="16">
        <v>0.00036088054853843375</v>
      </c>
      <c r="D7" s="17">
        <v>0.0001824817518248175</v>
      </c>
      <c r="E7" s="17">
        <v>0</v>
      </c>
      <c r="F7" s="49">
        <v>0</v>
      </c>
      <c r="G7" s="227">
        <v>0.00020335536349771224</v>
      </c>
      <c r="H7" s="16">
        <v>0</v>
      </c>
      <c r="I7" s="17">
        <v>0.00028818443804034583</v>
      </c>
      <c r="J7" s="17">
        <v>0</v>
      </c>
      <c r="K7" s="49">
        <v>0</v>
      </c>
      <c r="L7" s="228">
        <v>0.0001245019920318725</v>
      </c>
      <c r="M7" s="295"/>
    </row>
    <row r="8" spans="1:13" ht="15">
      <c r="A8" s="216">
        <v>13</v>
      </c>
      <c r="B8" s="207" t="s">
        <v>211</v>
      </c>
      <c r="C8" s="16">
        <v>0</v>
      </c>
      <c r="D8" s="17">
        <v>0</v>
      </c>
      <c r="E8" s="17">
        <v>0</v>
      </c>
      <c r="F8" s="49">
        <v>0</v>
      </c>
      <c r="G8" s="227">
        <v>0</v>
      </c>
      <c r="H8" s="16">
        <v>0</v>
      </c>
      <c r="I8" s="17">
        <v>0</v>
      </c>
      <c r="J8" s="17">
        <v>0</v>
      </c>
      <c r="K8" s="49">
        <v>0</v>
      </c>
      <c r="L8" s="228">
        <v>0</v>
      </c>
      <c r="M8" s="295"/>
    </row>
    <row r="9" spans="1:13" ht="15">
      <c r="A9" s="216">
        <v>14</v>
      </c>
      <c r="B9" s="207" t="s">
        <v>212</v>
      </c>
      <c r="C9" s="16">
        <v>0.003247924936845904</v>
      </c>
      <c r="D9" s="17">
        <v>0.0031021897810218978</v>
      </c>
      <c r="E9" s="17">
        <v>0.001288659793814433</v>
      </c>
      <c r="F9" s="49">
        <v>0</v>
      </c>
      <c r="G9" s="227">
        <v>0.0028469750889679717</v>
      </c>
      <c r="H9" s="16">
        <v>0.0016992353440951572</v>
      </c>
      <c r="I9" s="17">
        <v>0.00345821325648415</v>
      </c>
      <c r="J9" s="17">
        <v>0.0009775171065493646</v>
      </c>
      <c r="K9" s="49">
        <v>0</v>
      </c>
      <c r="L9" s="228">
        <v>0.0023655378486055778</v>
      </c>
      <c r="M9" s="295"/>
    </row>
    <row r="10" spans="1:13" ht="15">
      <c r="A10" s="216">
        <v>15</v>
      </c>
      <c r="B10" s="207" t="s">
        <v>213</v>
      </c>
      <c r="C10" s="16">
        <v>0</v>
      </c>
      <c r="D10" s="17">
        <v>0</v>
      </c>
      <c r="E10" s="17">
        <v>0</v>
      </c>
      <c r="F10" s="49">
        <v>0</v>
      </c>
      <c r="G10" s="227">
        <v>0</v>
      </c>
      <c r="H10" s="16">
        <v>0</v>
      </c>
      <c r="I10" s="17">
        <v>0</v>
      </c>
      <c r="J10" s="17">
        <v>0</v>
      </c>
      <c r="K10" s="49">
        <v>0</v>
      </c>
      <c r="L10" s="228">
        <v>0</v>
      </c>
      <c r="M10" s="295"/>
    </row>
    <row r="11" spans="1:13" ht="28.5">
      <c r="A11" s="216">
        <v>16</v>
      </c>
      <c r="B11" s="207" t="s">
        <v>214</v>
      </c>
      <c r="C11" s="16">
        <v>0.0021652832912306026</v>
      </c>
      <c r="D11" s="17">
        <v>0.0005474452554744526</v>
      </c>
      <c r="E11" s="17">
        <v>0</v>
      </c>
      <c r="F11" s="49">
        <v>0</v>
      </c>
      <c r="G11" s="227">
        <v>0.0009150991357397051</v>
      </c>
      <c r="H11" s="16">
        <v>0.0005664117813650524</v>
      </c>
      <c r="I11" s="17">
        <v>0</v>
      </c>
      <c r="J11" s="17">
        <v>0</v>
      </c>
      <c r="K11" s="49">
        <v>0</v>
      </c>
      <c r="L11" s="228">
        <v>0.000249003984063745</v>
      </c>
      <c r="M11" s="295"/>
    </row>
    <row r="12" spans="1:13" ht="28.5">
      <c r="A12" s="216">
        <v>17</v>
      </c>
      <c r="B12" s="207" t="s">
        <v>215</v>
      </c>
      <c r="C12" s="16">
        <v>0.00036088054853843375</v>
      </c>
      <c r="D12" s="17">
        <v>0</v>
      </c>
      <c r="E12" s="17">
        <v>0</v>
      </c>
      <c r="F12" s="49">
        <v>0</v>
      </c>
      <c r="G12" s="227">
        <v>0.00010167768174885612</v>
      </c>
      <c r="H12" s="16">
        <v>0</v>
      </c>
      <c r="I12" s="17">
        <v>0</v>
      </c>
      <c r="J12" s="17">
        <v>0</v>
      </c>
      <c r="K12" s="49">
        <v>0</v>
      </c>
      <c r="L12" s="228">
        <v>0</v>
      </c>
      <c r="M12" s="73"/>
    </row>
    <row r="13" spans="1:13" ht="28.5">
      <c r="A13" s="216">
        <v>19</v>
      </c>
      <c r="B13" s="207" t="s">
        <v>216</v>
      </c>
      <c r="C13" s="16">
        <v>0.001804402742692169</v>
      </c>
      <c r="D13" s="17">
        <v>0.00145985401459854</v>
      </c>
      <c r="E13" s="17">
        <v>0.001288659793814433</v>
      </c>
      <c r="F13" s="49">
        <v>0.03125</v>
      </c>
      <c r="G13" s="227">
        <v>0.001626842907981698</v>
      </c>
      <c r="H13" s="16">
        <v>0.0008496176720475786</v>
      </c>
      <c r="I13" s="17">
        <v>0.0023054755043227667</v>
      </c>
      <c r="J13" s="17">
        <v>0.0019550342130987292</v>
      </c>
      <c r="K13" s="49">
        <v>0</v>
      </c>
      <c r="L13" s="228">
        <v>0.0016185258964143427</v>
      </c>
      <c r="M13" s="295"/>
    </row>
    <row r="14" spans="1:13" ht="15">
      <c r="A14" s="216">
        <v>20</v>
      </c>
      <c r="B14" s="207" t="s">
        <v>217</v>
      </c>
      <c r="C14" s="16">
        <v>0</v>
      </c>
      <c r="D14" s="17">
        <v>0.0001824817518248175</v>
      </c>
      <c r="E14" s="17">
        <v>0</v>
      </c>
      <c r="F14" s="49">
        <v>0</v>
      </c>
      <c r="G14" s="227">
        <v>0.00010167768174885612</v>
      </c>
      <c r="H14" s="16">
        <v>0.0002832058906825262</v>
      </c>
      <c r="I14" s="17">
        <v>0</v>
      </c>
      <c r="J14" s="17">
        <v>0</v>
      </c>
      <c r="K14" s="49">
        <v>0</v>
      </c>
      <c r="L14" s="228">
        <v>0.0001245019920318725</v>
      </c>
      <c r="M14" s="295"/>
    </row>
    <row r="15" spans="1:13" ht="15">
      <c r="A15" s="216">
        <v>21</v>
      </c>
      <c r="B15" s="207" t="s">
        <v>218</v>
      </c>
      <c r="C15" s="16">
        <v>0</v>
      </c>
      <c r="D15" s="17">
        <v>0.0001824817518248175</v>
      </c>
      <c r="E15" s="17">
        <v>0</v>
      </c>
      <c r="F15" s="49">
        <v>0</v>
      </c>
      <c r="G15" s="227">
        <v>0.00010167768174885612</v>
      </c>
      <c r="H15" s="16">
        <v>0.0002832058906825262</v>
      </c>
      <c r="I15" s="17">
        <v>0</v>
      </c>
      <c r="J15" s="17">
        <v>0</v>
      </c>
      <c r="K15" s="49">
        <v>0</v>
      </c>
      <c r="L15" s="228">
        <v>0.0001245019920318725</v>
      </c>
      <c r="M15" s="73"/>
    </row>
    <row r="16" spans="1:13" ht="15">
      <c r="A16" s="216">
        <v>22</v>
      </c>
      <c r="B16" s="207" t="s">
        <v>219</v>
      </c>
      <c r="C16" s="16">
        <v>0.00036088054853843375</v>
      </c>
      <c r="D16" s="17">
        <v>0.0001824817518248175</v>
      </c>
      <c r="E16" s="17">
        <v>0</v>
      </c>
      <c r="F16" s="49">
        <v>0</v>
      </c>
      <c r="G16" s="227">
        <v>0.00020335536349771224</v>
      </c>
      <c r="H16" s="16">
        <v>0</v>
      </c>
      <c r="I16" s="17">
        <v>0</v>
      </c>
      <c r="J16" s="17">
        <v>0</v>
      </c>
      <c r="K16" s="49">
        <v>0</v>
      </c>
      <c r="L16" s="228">
        <v>0</v>
      </c>
      <c r="M16" s="73"/>
    </row>
    <row r="17" spans="1:13" ht="15">
      <c r="A17" s="216">
        <v>23</v>
      </c>
      <c r="B17" s="207" t="s">
        <v>220</v>
      </c>
      <c r="C17" s="16">
        <v>0.0007217610970768675</v>
      </c>
      <c r="D17" s="17">
        <v>0.0001824817518248175</v>
      </c>
      <c r="E17" s="17">
        <v>0</v>
      </c>
      <c r="F17" s="49">
        <v>0</v>
      </c>
      <c r="G17" s="227">
        <v>0.0003050330452465684</v>
      </c>
      <c r="H17" s="16">
        <v>0.0002832058906825262</v>
      </c>
      <c r="I17" s="17">
        <v>0</v>
      </c>
      <c r="J17" s="17">
        <v>0</v>
      </c>
      <c r="K17" s="49">
        <v>0</v>
      </c>
      <c r="L17" s="228">
        <v>0.0001245019920318725</v>
      </c>
      <c r="M17" s="295"/>
    </row>
    <row r="18" spans="1:13" ht="28.5">
      <c r="A18" s="216">
        <v>29</v>
      </c>
      <c r="B18" s="207" t="s">
        <v>221</v>
      </c>
      <c r="C18" s="16">
        <v>0</v>
      </c>
      <c r="D18" s="17">
        <v>0.0001824817518248175</v>
      </c>
      <c r="E18" s="17">
        <v>0.0006443298969072165</v>
      </c>
      <c r="F18" s="49">
        <v>0</v>
      </c>
      <c r="G18" s="227">
        <v>0.00020335536349771224</v>
      </c>
      <c r="H18" s="16">
        <v>0.001416029453412631</v>
      </c>
      <c r="I18" s="17">
        <v>0</v>
      </c>
      <c r="J18" s="17">
        <v>0.0009775171065493646</v>
      </c>
      <c r="K18" s="49">
        <v>0</v>
      </c>
      <c r="L18" s="228">
        <v>0.000747011952191235</v>
      </c>
      <c r="M18" s="295"/>
    </row>
    <row r="19" spans="1:13" ht="28.5">
      <c r="A19" s="216">
        <v>30</v>
      </c>
      <c r="B19" s="207" t="s">
        <v>222</v>
      </c>
      <c r="C19" s="16">
        <v>0.038614218693612416</v>
      </c>
      <c r="D19" s="17">
        <v>0.03905109489051095</v>
      </c>
      <c r="E19" s="17">
        <v>0.035438144329896906</v>
      </c>
      <c r="F19" s="49">
        <v>0.03125</v>
      </c>
      <c r="G19" s="227">
        <v>0.03833248601931876</v>
      </c>
      <c r="H19" s="16">
        <v>0.07193429623336166</v>
      </c>
      <c r="I19" s="17">
        <v>0.05994236311239193</v>
      </c>
      <c r="J19" s="17">
        <v>0.08504398826979472</v>
      </c>
      <c r="K19" s="49">
        <v>0</v>
      </c>
      <c r="L19" s="228">
        <v>0.068351593625498</v>
      </c>
      <c r="M19" s="295"/>
    </row>
    <row r="20" spans="1:13" ht="15">
      <c r="A20" s="216">
        <v>31</v>
      </c>
      <c r="B20" s="207" t="s">
        <v>223</v>
      </c>
      <c r="C20" s="16">
        <v>0.2735474557921328</v>
      </c>
      <c r="D20" s="17">
        <v>0.28266423357664233</v>
      </c>
      <c r="E20" s="17">
        <v>0.3170103092783505</v>
      </c>
      <c r="F20" s="49">
        <v>0.03125</v>
      </c>
      <c r="G20" s="227">
        <v>0.2846975088967972</v>
      </c>
      <c r="H20" s="16">
        <v>0.24553950722175022</v>
      </c>
      <c r="I20" s="17">
        <v>0.23544668587896253</v>
      </c>
      <c r="J20" s="17">
        <v>0.3020527859237537</v>
      </c>
      <c r="K20" s="49">
        <v>0</v>
      </c>
      <c r="L20" s="228">
        <v>0.24813247011952191</v>
      </c>
      <c r="M20" s="295"/>
    </row>
    <row r="21" spans="1:13" ht="15">
      <c r="A21" s="216">
        <v>32</v>
      </c>
      <c r="B21" s="207" t="s">
        <v>224</v>
      </c>
      <c r="C21" s="16">
        <v>0.0544929628293035</v>
      </c>
      <c r="D21" s="17">
        <v>0.05072992700729927</v>
      </c>
      <c r="E21" s="17">
        <v>0.04961340206185567</v>
      </c>
      <c r="F21" s="49">
        <v>0.03125</v>
      </c>
      <c r="G21" s="227">
        <v>0.051550584646670054</v>
      </c>
      <c r="H21" s="16">
        <v>0.02152364769187199</v>
      </c>
      <c r="I21" s="17">
        <v>0.024495677233429394</v>
      </c>
      <c r="J21" s="17">
        <v>0.020527859237536656</v>
      </c>
      <c r="K21" s="49">
        <v>0</v>
      </c>
      <c r="L21" s="228">
        <v>0.022659362549800798</v>
      </c>
      <c r="M21" s="295"/>
    </row>
    <row r="22" spans="1:13" ht="28.5">
      <c r="A22" s="216">
        <v>39</v>
      </c>
      <c r="B22" s="207" t="s">
        <v>225</v>
      </c>
      <c r="C22" s="16">
        <v>0.006856730422230242</v>
      </c>
      <c r="D22" s="17">
        <v>0.004927007299270073</v>
      </c>
      <c r="E22" s="17">
        <v>0.004510309278350515</v>
      </c>
      <c r="F22" s="49">
        <v>0</v>
      </c>
      <c r="G22" s="227">
        <v>0.005388917132689374</v>
      </c>
      <c r="H22" s="16">
        <v>0.007929764939110734</v>
      </c>
      <c r="I22" s="17">
        <v>0.009798270893371758</v>
      </c>
      <c r="J22" s="17">
        <v>0.013685239491691105</v>
      </c>
      <c r="K22" s="49">
        <v>0</v>
      </c>
      <c r="L22" s="228">
        <v>0.009462151394422311</v>
      </c>
      <c r="M22" s="295"/>
    </row>
    <row r="23" spans="1:13" ht="15">
      <c r="A23" s="216">
        <v>40</v>
      </c>
      <c r="B23" s="207" t="s">
        <v>226</v>
      </c>
      <c r="C23" s="16">
        <v>0.039696860339227716</v>
      </c>
      <c r="D23" s="17">
        <v>0.04069343065693431</v>
      </c>
      <c r="E23" s="17">
        <v>0.03865979381443299</v>
      </c>
      <c r="F23" s="49">
        <v>0.0625</v>
      </c>
      <c r="G23" s="227">
        <v>0.04016268429079817</v>
      </c>
      <c r="H23" s="16">
        <v>0.05777400169923534</v>
      </c>
      <c r="I23" s="17">
        <v>0.0685878962536023</v>
      </c>
      <c r="J23" s="17">
        <v>0.0469208211143695</v>
      </c>
      <c r="K23" s="49">
        <v>0.125</v>
      </c>
      <c r="L23" s="228">
        <v>0.061130478087649404</v>
      </c>
      <c r="M23" s="295"/>
    </row>
    <row r="24" spans="1:13" ht="15">
      <c r="A24" s="216">
        <v>41</v>
      </c>
      <c r="B24" s="207" t="s">
        <v>227</v>
      </c>
      <c r="C24" s="16">
        <v>0.0054132082280765065</v>
      </c>
      <c r="D24" s="17">
        <v>0.0036496350364963502</v>
      </c>
      <c r="E24" s="17">
        <v>0.003865979381443299</v>
      </c>
      <c r="F24" s="49">
        <v>0</v>
      </c>
      <c r="G24" s="227">
        <v>0.004168784951703101</v>
      </c>
      <c r="H24" s="16">
        <v>0.0019824412347776836</v>
      </c>
      <c r="I24" s="17">
        <v>0.002881844380403458</v>
      </c>
      <c r="J24" s="17">
        <v>0</v>
      </c>
      <c r="K24" s="49">
        <v>0</v>
      </c>
      <c r="L24" s="228">
        <v>0.0021165338645418325</v>
      </c>
      <c r="M24" s="295"/>
    </row>
    <row r="25" spans="1:13" ht="15">
      <c r="A25" s="216">
        <v>42</v>
      </c>
      <c r="B25" s="207" t="s">
        <v>228</v>
      </c>
      <c r="C25" s="16">
        <v>0.007217610970768676</v>
      </c>
      <c r="D25" s="17">
        <v>0.005291970802919708</v>
      </c>
      <c r="E25" s="17">
        <v>0.004510309278350515</v>
      </c>
      <c r="F25" s="49">
        <v>0</v>
      </c>
      <c r="G25" s="227">
        <v>0.0056939501779359435</v>
      </c>
      <c r="H25" s="16">
        <v>0.00821297082979326</v>
      </c>
      <c r="I25" s="17">
        <v>0.004034582132564841</v>
      </c>
      <c r="J25" s="17">
        <v>0.002932551319648094</v>
      </c>
      <c r="K25" s="49">
        <v>0</v>
      </c>
      <c r="L25" s="228">
        <v>0.005727091633466136</v>
      </c>
      <c r="M25" s="295"/>
    </row>
    <row r="26" spans="1:13" ht="15">
      <c r="A26" s="216">
        <v>43</v>
      </c>
      <c r="B26" s="207" t="s">
        <v>229</v>
      </c>
      <c r="C26" s="16">
        <v>0.0010826416456153013</v>
      </c>
      <c r="D26" s="17">
        <v>0.0005474452554744526</v>
      </c>
      <c r="E26" s="17">
        <v>0.0006443298969072165</v>
      </c>
      <c r="F26" s="49">
        <v>0</v>
      </c>
      <c r="G26" s="227">
        <v>0.0007117437722419929</v>
      </c>
      <c r="H26" s="16">
        <v>0.0011328235627301047</v>
      </c>
      <c r="I26" s="17">
        <v>0</v>
      </c>
      <c r="J26" s="17">
        <v>0.0019550342130987292</v>
      </c>
      <c r="K26" s="49">
        <v>0</v>
      </c>
      <c r="L26" s="228">
        <v>0.000747011952191235</v>
      </c>
      <c r="M26" s="295"/>
    </row>
    <row r="27" spans="1:13" ht="15">
      <c r="A27" s="216">
        <v>44</v>
      </c>
      <c r="B27" s="207" t="s">
        <v>230</v>
      </c>
      <c r="C27" s="16">
        <v>0.1775532298809094</v>
      </c>
      <c r="D27" s="17">
        <v>0.17627737226277373</v>
      </c>
      <c r="E27" s="17">
        <v>0.18041237113402062</v>
      </c>
      <c r="F27" s="49">
        <v>0.34375</v>
      </c>
      <c r="G27" s="227">
        <v>0.17783426537874936</v>
      </c>
      <c r="H27" s="16">
        <v>0.2367601246105919</v>
      </c>
      <c r="I27" s="17">
        <v>0.2164265129682997</v>
      </c>
      <c r="J27" s="17">
        <v>0.19745845552297164</v>
      </c>
      <c r="K27" s="49">
        <v>0.25</v>
      </c>
      <c r="L27" s="228">
        <v>0.22298306772908366</v>
      </c>
      <c r="M27" s="295"/>
    </row>
    <row r="28" spans="1:13" ht="28.5">
      <c r="A28" s="216">
        <v>45</v>
      </c>
      <c r="B28" s="207" t="s">
        <v>231</v>
      </c>
      <c r="C28" s="16">
        <v>0.16095272464814148</v>
      </c>
      <c r="D28" s="17">
        <v>0.15036496350364964</v>
      </c>
      <c r="E28" s="17">
        <v>0.15721649484536082</v>
      </c>
      <c r="F28" s="49">
        <v>0.15625</v>
      </c>
      <c r="G28" s="227">
        <v>0.15444839857651246</v>
      </c>
      <c r="H28" s="16">
        <v>0.12262815066553384</v>
      </c>
      <c r="I28" s="17">
        <v>0.14380403458213256</v>
      </c>
      <c r="J28" s="17">
        <v>0.10850439882697947</v>
      </c>
      <c r="K28" s="49">
        <v>0.25</v>
      </c>
      <c r="L28" s="228">
        <v>0.13010458167330677</v>
      </c>
      <c r="M28" s="295"/>
    </row>
    <row r="29" spans="1:13" ht="28.5">
      <c r="A29" s="216">
        <v>49</v>
      </c>
      <c r="B29" s="207" t="s">
        <v>232</v>
      </c>
      <c r="C29" s="16">
        <v>0.007939372067845544</v>
      </c>
      <c r="D29" s="17">
        <v>0.009671532846715328</v>
      </c>
      <c r="E29" s="17">
        <v>0.006443298969072165</v>
      </c>
      <c r="F29" s="49">
        <v>0.0625</v>
      </c>
      <c r="G29" s="227">
        <v>0.008845958312150484</v>
      </c>
      <c r="H29" s="16">
        <v>0.0118946474086661</v>
      </c>
      <c r="I29" s="17">
        <v>0.011527377521613832</v>
      </c>
      <c r="J29" s="17">
        <v>0.008797653958944282</v>
      </c>
      <c r="K29" s="49">
        <v>0</v>
      </c>
      <c r="L29" s="228">
        <v>0.011329681274900399</v>
      </c>
      <c r="M29" s="295"/>
    </row>
    <row r="30" spans="1:13" ht="15">
      <c r="A30" s="216">
        <v>50</v>
      </c>
      <c r="B30" s="207" t="s">
        <v>233</v>
      </c>
      <c r="C30" s="16">
        <v>0.001443522194153735</v>
      </c>
      <c r="D30" s="17">
        <v>0.0012773722627737226</v>
      </c>
      <c r="E30" s="17">
        <v>0.0006443298969072165</v>
      </c>
      <c r="F30" s="49">
        <v>0</v>
      </c>
      <c r="G30" s="227">
        <v>0.0012201321809862736</v>
      </c>
      <c r="H30" s="16">
        <v>0.0019824412347776836</v>
      </c>
      <c r="I30" s="17">
        <v>0.0020172910662824206</v>
      </c>
      <c r="J30" s="17">
        <v>0.0039100684261974585</v>
      </c>
      <c r="K30" s="49">
        <v>0</v>
      </c>
      <c r="L30" s="228">
        <v>0.0022410358565737054</v>
      </c>
      <c r="M30" s="295"/>
    </row>
    <row r="31" spans="1:13" ht="15">
      <c r="A31" s="216">
        <v>51</v>
      </c>
      <c r="B31" s="207" t="s">
        <v>234</v>
      </c>
      <c r="C31" s="16">
        <v>0.001443522194153735</v>
      </c>
      <c r="D31" s="17">
        <v>0.0012773722627737226</v>
      </c>
      <c r="E31" s="17">
        <v>0.001288659793814433</v>
      </c>
      <c r="F31" s="49">
        <v>0</v>
      </c>
      <c r="G31" s="227">
        <v>0.0013218098627351296</v>
      </c>
      <c r="H31" s="16">
        <v>0.0008496176720475786</v>
      </c>
      <c r="I31" s="17">
        <v>0</v>
      </c>
      <c r="J31" s="17">
        <v>0.0019550342130987292</v>
      </c>
      <c r="K31" s="49">
        <v>0</v>
      </c>
      <c r="L31" s="228">
        <v>0.0006225099601593625</v>
      </c>
      <c r="M31" s="295"/>
    </row>
    <row r="32" spans="1:13" ht="15">
      <c r="A32" s="216">
        <v>52</v>
      </c>
      <c r="B32" s="207" t="s">
        <v>235</v>
      </c>
      <c r="C32" s="16">
        <v>0</v>
      </c>
      <c r="D32" s="17">
        <v>0.00072992700729927</v>
      </c>
      <c r="E32" s="17">
        <v>0.001288659793814433</v>
      </c>
      <c r="F32" s="49">
        <v>0</v>
      </c>
      <c r="G32" s="227">
        <v>0.0006100660904931368</v>
      </c>
      <c r="H32" s="16">
        <v>0.0008496176720475786</v>
      </c>
      <c r="I32" s="17">
        <v>0</v>
      </c>
      <c r="J32" s="17">
        <v>0</v>
      </c>
      <c r="K32" s="49">
        <v>0</v>
      </c>
      <c r="L32" s="228">
        <v>0.0003735059760956175</v>
      </c>
      <c r="M32" s="295"/>
    </row>
    <row r="33" spans="1:13" ht="15">
      <c r="A33" s="216">
        <v>53</v>
      </c>
      <c r="B33" s="207" t="s">
        <v>236</v>
      </c>
      <c r="C33" s="16">
        <v>0.056658246120534106</v>
      </c>
      <c r="D33" s="17">
        <v>0.07664233576642336</v>
      </c>
      <c r="E33" s="17">
        <v>0.06314432989690721</v>
      </c>
      <c r="F33" s="49">
        <v>0.0625</v>
      </c>
      <c r="G33" s="227">
        <v>0.0688357905439756</v>
      </c>
      <c r="H33" s="16">
        <v>0.06060606060606061</v>
      </c>
      <c r="I33" s="17">
        <v>0.059077809798270896</v>
      </c>
      <c r="J33" s="17">
        <v>0.05180840664711633</v>
      </c>
      <c r="K33" s="49">
        <v>0</v>
      </c>
      <c r="L33" s="228">
        <v>0.05876494023904383</v>
      </c>
      <c r="M33" s="295"/>
    </row>
    <row r="34" spans="1:13" ht="28.5">
      <c r="A34" s="216">
        <v>59</v>
      </c>
      <c r="B34" s="207" t="s">
        <v>237</v>
      </c>
      <c r="C34" s="16">
        <v>0.001443522194153735</v>
      </c>
      <c r="D34" s="17">
        <v>0.004927007299270073</v>
      </c>
      <c r="E34" s="17">
        <v>0.0032216494845360823</v>
      </c>
      <c r="F34" s="49">
        <v>0</v>
      </c>
      <c r="G34" s="227">
        <v>0.0036603965429588205</v>
      </c>
      <c r="H34" s="16">
        <v>0.0016992353440951572</v>
      </c>
      <c r="I34" s="17">
        <v>0.0025936599423631124</v>
      </c>
      <c r="J34" s="17">
        <v>0.0009775171065493646</v>
      </c>
      <c r="K34" s="49">
        <v>0</v>
      </c>
      <c r="L34" s="228">
        <v>0.00199203187250996</v>
      </c>
      <c r="M34" s="295"/>
    </row>
    <row r="35" spans="1:13" ht="15">
      <c r="A35" s="216">
        <v>60</v>
      </c>
      <c r="B35" s="207" t="s">
        <v>238</v>
      </c>
      <c r="C35" s="16">
        <v>0</v>
      </c>
      <c r="D35" s="17">
        <v>0.00072992700729927</v>
      </c>
      <c r="E35" s="17">
        <v>0.0006443298969072165</v>
      </c>
      <c r="F35" s="49">
        <v>0</v>
      </c>
      <c r="G35" s="227">
        <v>0.0005083884087442806</v>
      </c>
      <c r="H35" s="16">
        <v>0</v>
      </c>
      <c r="I35" s="17">
        <v>0.00028818443804034583</v>
      </c>
      <c r="J35" s="17">
        <v>0.0009775171065493646</v>
      </c>
      <c r="K35" s="49">
        <v>0</v>
      </c>
      <c r="L35" s="228">
        <v>0.000249003984063745</v>
      </c>
      <c r="M35" s="295"/>
    </row>
    <row r="36" spans="1:13" ht="15">
      <c r="A36" s="216">
        <v>61</v>
      </c>
      <c r="B36" s="207" t="s">
        <v>239</v>
      </c>
      <c r="C36" s="16">
        <v>0</v>
      </c>
      <c r="D36" s="17">
        <v>0.0009124087591240876</v>
      </c>
      <c r="E36" s="17">
        <v>0</v>
      </c>
      <c r="F36" s="49">
        <v>0</v>
      </c>
      <c r="G36" s="227">
        <v>0.0005083884087442806</v>
      </c>
      <c r="H36" s="16">
        <v>0.0008496176720475786</v>
      </c>
      <c r="I36" s="17">
        <v>0.001440922190201729</v>
      </c>
      <c r="J36" s="17">
        <v>0.0019550342130987292</v>
      </c>
      <c r="K36" s="49">
        <v>0</v>
      </c>
      <c r="L36" s="228">
        <v>0.001245019920318725</v>
      </c>
      <c r="M36" s="295"/>
    </row>
    <row r="37" spans="1:13" ht="15">
      <c r="A37" s="216">
        <v>62</v>
      </c>
      <c r="B37" s="207" t="s">
        <v>240</v>
      </c>
      <c r="C37" s="16">
        <v>0.0007217610970768675</v>
      </c>
      <c r="D37" s="17">
        <v>0.000364963503649635</v>
      </c>
      <c r="E37" s="17">
        <v>0.001288659793814433</v>
      </c>
      <c r="F37" s="49">
        <v>0</v>
      </c>
      <c r="G37" s="227">
        <v>0.0006100660904931368</v>
      </c>
      <c r="H37" s="16">
        <v>0.0005664117813650524</v>
      </c>
      <c r="I37" s="17">
        <v>0.0011527377521613833</v>
      </c>
      <c r="J37" s="17">
        <v>0.002932551319648094</v>
      </c>
      <c r="K37" s="49">
        <v>0</v>
      </c>
      <c r="L37" s="228">
        <v>0.0011205179282868527</v>
      </c>
      <c r="M37" s="295"/>
    </row>
    <row r="38" spans="1:13" ht="15">
      <c r="A38" s="216">
        <v>63</v>
      </c>
      <c r="B38" s="207" t="s">
        <v>241</v>
      </c>
      <c r="C38" s="16">
        <v>0.004691447130999639</v>
      </c>
      <c r="D38" s="17">
        <v>0.004744525547445255</v>
      </c>
      <c r="E38" s="17">
        <v>0.004510309278350515</v>
      </c>
      <c r="F38" s="49">
        <v>0</v>
      </c>
      <c r="G38" s="227">
        <v>0.004677173360447382</v>
      </c>
      <c r="H38" s="16">
        <v>0.0036816765788728408</v>
      </c>
      <c r="I38" s="17">
        <v>0.004322766570605188</v>
      </c>
      <c r="J38" s="17">
        <v>0.0039100684261974585</v>
      </c>
      <c r="K38" s="49">
        <v>0</v>
      </c>
      <c r="L38" s="228">
        <v>0.00398406374501992</v>
      </c>
      <c r="M38" s="295"/>
    </row>
    <row r="39" spans="1:13" ht="15">
      <c r="A39" s="216">
        <v>64</v>
      </c>
      <c r="B39" s="207" t="s">
        <v>242</v>
      </c>
      <c r="C39" s="16">
        <v>0</v>
      </c>
      <c r="D39" s="17">
        <v>0.0001824817518248175</v>
      </c>
      <c r="E39" s="17">
        <v>0</v>
      </c>
      <c r="F39" s="49">
        <v>0</v>
      </c>
      <c r="G39" s="227">
        <v>0.00010167768174885612</v>
      </c>
      <c r="H39" s="16">
        <v>0</v>
      </c>
      <c r="I39" s="17">
        <v>0</v>
      </c>
      <c r="J39" s="17">
        <v>0</v>
      </c>
      <c r="K39" s="49">
        <v>0</v>
      </c>
      <c r="L39" s="228">
        <v>0</v>
      </c>
      <c r="M39" s="295"/>
    </row>
    <row r="40" spans="1:13" ht="28.5">
      <c r="A40" s="216">
        <v>69</v>
      </c>
      <c r="B40" s="207" t="s">
        <v>243</v>
      </c>
      <c r="C40" s="16">
        <v>0.00036088054853843375</v>
      </c>
      <c r="D40" s="17">
        <v>0.0001824817518248175</v>
      </c>
      <c r="E40" s="17">
        <v>0</v>
      </c>
      <c r="F40" s="49">
        <v>0</v>
      </c>
      <c r="G40" s="227">
        <v>0.00020335536349771224</v>
      </c>
      <c r="H40" s="16">
        <v>0</v>
      </c>
      <c r="I40" s="17">
        <v>0.00028818443804034583</v>
      </c>
      <c r="J40" s="17">
        <v>0</v>
      </c>
      <c r="K40" s="49">
        <v>0</v>
      </c>
      <c r="L40" s="228">
        <v>0.0001245019920318725</v>
      </c>
      <c r="M40" s="295"/>
    </row>
    <row r="41" spans="1:13" ht="15">
      <c r="A41" s="216">
        <v>70</v>
      </c>
      <c r="B41" s="207" t="s">
        <v>244</v>
      </c>
      <c r="C41" s="16">
        <v>0.01154817755322988</v>
      </c>
      <c r="D41" s="17">
        <v>0.01167883211678832</v>
      </c>
      <c r="E41" s="17">
        <v>0.008376288659793814</v>
      </c>
      <c r="F41" s="49">
        <v>0</v>
      </c>
      <c r="G41" s="227">
        <v>0.011082867310625319</v>
      </c>
      <c r="H41" s="16">
        <v>0.011045029736618521</v>
      </c>
      <c r="I41" s="17">
        <v>0.01037463976945245</v>
      </c>
      <c r="J41" s="17">
        <v>0.01857282502443793</v>
      </c>
      <c r="K41" s="49">
        <v>0</v>
      </c>
      <c r="L41" s="228">
        <v>0.011703187250996016</v>
      </c>
      <c r="M41" s="295"/>
    </row>
    <row r="42" spans="1:13" ht="15">
      <c r="A42" s="216">
        <v>71</v>
      </c>
      <c r="B42" s="207" t="s">
        <v>245</v>
      </c>
      <c r="C42" s="16">
        <v>0.04474918801876579</v>
      </c>
      <c r="D42" s="17">
        <v>0.041240875912408756</v>
      </c>
      <c r="E42" s="17">
        <v>0.035438144329896906</v>
      </c>
      <c r="F42" s="49">
        <v>0</v>
      </c>
      <c r="G42" s="227">
        <v>0.041179461108286734</v>
      </c>
      <c r="H42" s="16">
        <v>0.042197677711696406</v>
      </c>
      <c r="I42" s="17">
        <v>0.04697406340057637</v>
      </c>
      <c r="J42" s="17">
        <v>0.03616813294232649</v>
      </c>
      <c r="K42" s="49">
        <v>0</v>
      </c>
      <c r="L42" s="228">
        <v>0.04345119521912351</v>
      </c>
      <c r="M42" s="295"/>
    </row>
    <row r="43" spans="1:13" ht="28.5">
      <c r="A43" s="216">
        <v>72</v>
      </c>
      <c r="B43" s="207" t="s">
        <v>246</v>
      </c>
      <c r="C43" s="16">
        <v>0</v>
      </c>
      <c r="D43" s="17">
        <v>0.0001824817518248175</v>
      </c>
      <c r="E43" s="17">
        <v>0.0006443298969072165</v>
      </c>
      <c r="F43" s="49">
        <v>0</v>
      </c>
      <c r="G43" s="227">
        <v>0.00020335536349771224</v>
      </c>
      <c r="H43" s="16">
        <v>0</v>
      </c>
      <c r="I43" s="17">
        <v>0</v>
      </c>
      <c r="J43" s="17">
        <v>0.0009775171065493646</v>
      </c>
      <c r="K43" s="49">
        <v>0</v>
      </c>
      <c r="L43" s="228">
        <v>0.0001245019920318725</v>
      </c>
      <c r="M43" s="295"/>
    </row>
    <row r="44" spans="1:13" ht="15">
      <c r="A44" s="216">
        <v>73</v>
      </c>
      <c r="B44" s="207" t="s">
        <v>247</v>
      </c>
      <c r="C44" s="16">
        <v>0.004691447130999639</v>
      </c>
      <c r="D44" s="17">
        <v>0.0021897810218978104</v>
      </c>
      <c r="E44" s="17">
        <v>0.002577319587628866</v>
      </c>
      <c r="F44" s="49">
        <v>0</v>
      </c>
      <c r="G44" s="227">
        <v>0.0029486527707168276</v>
      </c>
      <c r="H44" s="16">
        <v>0.0033984706881903144</v>
      </c>
      <c r="I44" s="17">
        <v>0.003170028818443804</v>
      </c>
      <c r="J44" s="17">
        <v>0.002932551319648094</v>
      </c>
      <c r="K44" s="49">
        <v>0</v>
      </c>
      <c r="L44" s="228">
        <v>0.0032370517928286854</v>
      </c>
      <c r="M44" s="295"/>
    </row>
    <row r="45" spans="1:13" ht="28.5">
      <c r="A45" s="216">
        <v>79</v>
      </c>
      <c r="B45" s="207" t="s">
        <v>248</v>
      </c>
      <c r="C45" s="16">
        <v>0.0007217610970768675</v>
      </c>
      <c r="D45" s="17">
        <v>0.000364963503649635</v>
      </c>
      <c r="E45" s="17">
        <v>0.001288659793814433</v>
      </c>
      <c r="F45" s="49">
        <v>0</v>
      </c>
      <c r="G45" s="227">
        <v>0.0006100660904931368</v>
      </c>
      <c r="H45" s="16">
        <v>0.0008496176720475786</v>
      </c>
      <c r="I45" s="17">
        <v>0.0011527377521613833</v>
      </c>
      <c r="J45" s="17">
        <v>0.002932551319648094</v>
      </c>
      <c r="K45" s="49">
        <v>0</v>
      </c>
      <c r="L45" s="228">
        <v>0.001245019920318725</v>
      </c>
      <c r="M45" s="295"/>
    </row>
    <row r="46" spans="1:13" ht="15">
      <c r="A46" s="216">
        <v>80</v>
      </c>
      <c r="B46" s="207" t="s">
        <v>249</v>
      </c>
      <c r="C46" s="16">
        <v>0.001804402742692169</v>
      </c>
      <c r="D46" s="17">
        <v>0.0009124087591240876</v>
      </c>
      <c r="E46" s="17">
        <v>0</v>
      </c>
      <c r="F46" s="49">
        <v>0</v>
      </c>
      <c r="G46" s="227">
        <v>0.0010167768174885613</v>
      </c>
      <c r="H46" s="16">
        <v>0.0016992353440951572</v>
      </c>
      <c r="I46" s="17">
        <v>0.001729106628242075</v>
      </c>
      <c r="J46" s="17">
        <v>0.0019550342130987292</v>
      </c>
      <c r="K46" s="49">
        <v>0</v>
      </c>
      <c r="L46" s="228">
        <v>0.0017430278884462151</v>
      </c>
      <c r="M46" s="295"/>
    </row>
    <row r="47" spans="1:13" ht="15">
      <c r="A47" s="216">
        <v>81</v>
      </c>
      <c r="B47" s="207" t="s">
        <v>250</v>
      </c>
      <c r="C47" s="16">
        <v>0.001804402742692169</v>
      </c>
      <c r="D47" s="17">
        <v>0.0012773722627737226</v>
      </c>
      <c r="E47" s="17">
        <v>0</v>
      </c>
      <c r="F47" s="49">
        <v>0</v>
      </c>
      <c r="G47" s="227">
        <v>0.0012201321809862736</v>
      </c>
      <c r="H47" s="16">
        <v>0.0008496176720475786</v>
      </c>
      <c r="I47" s="17">
        <v>0.00028818443804034583</v>
      </c>
      <c r="J47" s="17">
        <v>0</v>
      </c>
      <c r="K47" s="49">
        <v>0</v>
      </c>
      <c r="L47" s="228">
        <v>0.00049800796812749</v>
      </c>
      <c r="M47" s="295"/>
    </row>
    <row r="48" spans="1:13" ht="15">
      <c r="A48" s="216">
        <v>82</v>
      </c>
      <c r="B48" s="207" t="s">
        <v>251</v>
      </c>
      <c r="C48" s="16">
        <v>0</v>
      </c>
      <c r="D48" s="17">
        <v>0.000364963503649635</v>
      </c>
      <c r="E48" s="17">
        <v>0</v>
      </c>
      <c r="F48" s="49">
        <v>0</v>
      </c>
      <c r="G48" s="227">
        <v>0.00020335536349771224</v>
      </c>
      <c r="H48" s="16">
        <v>0.0005664117813650524</v>
      </c>
      <c r="I48" s="17">
        <v>0</v>
      </c>
      <c r="J48" s="17">
        <v>0</v>
      </c>
      <c r="K48" s="49">
        <v>0</v>
      </c>
      <c r="L48" s="228">
        <v>0.000249003984063745</v>
      </c>
      <c r="M48" s="295"/>
    </row>
    <row r="49" spans="1:13" ht="15">
      <c r="A49" s="216">
        <v>83</v>
      </c>
      <c r="B49" s="207" t="s">
        <v>252</v>
      </c>
      <c r="C49" s="16">
        <v>0.00288704438830747</v>
      </c>
      <c r="D49" s="17">
        <v>0.004562043795620438</v>
      </c>
      <c r="E49" s="17">
        <v>0.003865979381443299</v>
      </c>
      <c r="F49" s="49">
        <v>0</v>
      </c>
      <c r="G49" s="227">
        <v>0.003965429588205389</v>
      </c>
      <c r="H49" s="16">
        <v>0.003964882469555367</v>
      </c>
      <c r="I49" s="17">
        <v>0.00345821325648415</v>
      </c>
      <c r="J49" s="17">
        <v>0.004887585532746823</v>
      </c>
      <c r="K49" s="49">
        <v>0</v>
      </c>
      <c r="L49" s="228">
        <v>0.003859561752988048</v>
      </c>
      <c r="M49" s="295"/>
    </row>
    <row r="50" spans="1:13" ht="28.5">
      <c r="A50" s="216">
        <v>89</v>
      </c>
      <c r="B50" s="207" t="s">
        <v>253</v>
      </c>
      <c r="C50" s="16">
        <v>0.0054132082280765065</v>
      </c>
      <c r="D50" s="17">
        <v>0.0051094890510948905</v>
      </c>
      <c r="E50" s="17">
        <v>0.002577319587628866</v>
      </c>
      <c r="F50" s="49">
        <v>0</v>
      </c>
      <c r="G50" s="227">
        <v>0.004778851042196238</v>
      </c>
      <c r="H50" s="16">
        <v>0.010195412064570943</v>
      </c>
      <c r="I50" s="17">
        <v>0.008357348703170028</v>
      </c>
      <c r="J50" s="17">
        <v>0.007820136852394917</v>
      </c>
      <c r="K50" s="49">
        <v>0</v>
      </c>
      <c r="L50" s="228">
        <v>0.009088645418326694</v>
      </c>
      <c r="M50" s="295"/>
    </row>
    <row r="51" spans="1:13" ht="15.75" thickBot="1">
      <c r="A51" s="218">
        <v>99</v>
      </c>
      <c r="B51" s="211" t="s">
        <v>254</v>
      </c>
      <c r="C51" s="20">
        <v>0.07650667629014796</v>
      </c>
      <c r="D51" s="21">
        <v>0.06989051094890511</v>
      </c>
      <c r="E51" s="21">
        <v>0.06701030927835051</v>
      </c>
      <c r="F51" s="50">
        <v>0.1875</v>
      </c>
      <c r="G51" s="229">
        <v>0.07168276563294357</v>
      </c>
      <c r="H51" s="20">
        <v>0.06117247238742566</v>
      </c>
      <c r="I51" s="21">
        <v>0.07002881844380403</v>
      </c>
      <c r="J51" s="21">
        <v>0.0635386119257087</v>
      </c>
      <c r="K51" s="50">
        <v>0.375</v>
      </c>
      <c r="L51" s="230">
        <v>0.06561254980079681</v>
      </c>
      <c r="M51" s="295"/>
    </row>
    <row r="52" spans="1:13" ht="15.75" thickBot="1">
      <c r="A52" s="351" t="s">
        <v>255</v>
      </c>
      <c r="B52" s="367"/>
      <c r="C52" s="24">
        <v>1.0000000000000004</v>
      </c>
      <c r="D52" s="25">
        <v>0.9999999999999999</v>
      </c>
      <c r="E52" s="25">
        <v>0.9999999999999998</v>
      </c>
      <c r="F52" s="13">
        <v>1</v>
      </c>
      <c r="G52" s="53">
        <v>1</v>
      </c>
      <c r="H52" s="24">
        <v>1</v>
      </c>
      <c r="I52" s="25">
        <v>1</v>
      </c>
      <c r="J52" s="25">
        <v>0.9999999999999998</v>
      </c>
      <c r="K52" s="13">
        <v>1</v>
      </c>
      <c r="L52" s="54">
        <v>1.0000000000000004</v>
      </c>
      <c r="M52" s="73"/>
    </row>
    <row r="53" spans="1:13" ht="15.75" thickBot="1">
      <c r="A53" s="226" t="s">
        <v>36</v>
      </c>
      <c r="B53" s="200" t="s">
        <v>256</v>
      </c>
      <c r="C53" s="231">
        <v>0.20606279321544568</v>
      </c>
      <c r="D53" s="232">
        <v>0.09142335766423358</v>
      </c>
      <c r="E53" s="232">
        <v>0.06378865979381443</v>
      </c>
      <c r="F53" s="201">
        <v>0.15625</v>
      </c>
      <c r="G53" s="233">
        <v>0.1195729537366548</v>
      </c>
      <c r="H53" s="231">
        <v>0.2041914471821014</v>
      </c>
      <c r="I53" s="232">
        <v>0.13631123919308358</v>
      </c>
      <c r="J53" s="232">
        <v>0.1270772238514174</v>
      </c>
      <c r="K53" s="201">
        <v>0.125</v>
      </c>
      <c r="L53" s="202">
        <v>0.16496513944223107</v>
      </c>
      <c r="M53" s="295"/>
    </row>
    <row r="54" spans="1:13" ht="15.75" thickBot="1">
      <c r="A54" s="425" t="s">
        <v>89</v>
      </c>
      <c r="B54" s="367"/>
      <c r="C54" s="24"/>
      <c r="D54" s="25"/>
      <c r="E54" s="25"/>
      <c r="F54" s="13"/>
      <c r="G54" s="53"/>
      <c r="H54" s="24"/>
      <c r="I54" s="25"/>
      <c r="J54" s="25"/>
      <c r="K54" s="13"/>
      <c r="L54" s="54"/>
      <c r="M54" s="296"/>
    </row>
    <row r="55" spans="1:12" ht="15">
      <c r="A55" s="88"/>
      <c r="B55" s="88"/>
      <c r="C55" s="234"/>
      <c r="D55" s="234"/>
      <c r="E55" s="234"/>
      <c r="F55" s="234"/>
      <c r="G55" s="234"/>
      <c r="H55" s="234"/>
      <c r="I55" s="234"/>
      <c r="J55" s="234"/>
      <c r="K55" s="234"/>
      <c r="L55" s="234"/>
    </row>
    <row r="56" spans="1:12" ht="15">
      <c r="A56" s="89" t="s">
        <v>95</v>
      </c>
      <c r="B56" s="90"/>
      <c r="C56" s="164"/>
      <c r="D56" s="164"/>
      <c r="E56" s="164"/>
      <c r="F56" s="164"/>
      <c r="G56" s="164"/>
      <c r="H56" s="14"/>
      <c r="I56" s="14"/>
      <c r="J56" s="14"/>
      <c r="K56" s="14"/>
      <c r="L56" s="14"/>
    </row>
    <row r="57" spans="1:12" ht="43.5" customHeight="1">
      <c r="A57" s="397" t="s">
        <v>264</v>
      </c>
      <c r="B57" s="397"/>
      <c r="C57" s="397"/>
      <c r="D57" s="397"/>
      <c r="E57" s="397"/>
      <c r="F57" s="397"/>
      <c r="G57" s="397"/>
      <c r="H57" s="166"/>
      <c r="I57" s="166"/>
      <c r="J57" s="166"/>
      <c r="K57" s="14"/>
      <c r="L57" s="14"/>
    </row>
    <row r="58" spans="1:12" ht="15">
      <c r="A58" s="90" t="s">
        <v>96</v>
      </c>
      <c r="B58" s="90"/>
      <c r="C58" s="164"/>
      <c r="D58" s="164"/>
      <c r="E58" s="164"/>
      <c r="F58" s="164"/>
      <c r="G58" s="164"/>
      <c r="H58" s="14"/>
      <c r="I58" s="14"/>
      <c r="J58" s="14"/>
      <c r="K58" s="14"/>
      <c r="L58" s="14"/>
    </row>
    <row r="59" spans="1:12" ht="33" customHeight="1">
      <c r="A59" s="397" t="s">
        <v>106</v>
      </c>
      <c r="B59" s="432"/>
      <c r="C59" s="432"/>
      <c r="D59" s="432"/>
      <c r="E59" s="432"/>
      <c r="F59" s="432"/>
      <c r="G59" s="432"/>
      <c r="H59" s="14"/>
      <c r="I59" s="14"/>
      <c r="J59" s="14"/>
      <c r="K59" s="14"/>
      <c r="L59" s="14"/>
    </row>
    <row r="60" spans="1:12" ht="15">
      <c r="A60" s="74"/>
      <c r="B60" s="74"/>
      <c r="C60" s="14"/>
      <c r="D60" s="14"/>
      <c r="E60" s="14"/>
      <c r="F60" s="14"/>
      <c r="G60" s="14"/>
      <c r="H60" s="14"/>
      <c r="I60" s="14"/>
      <c r="J60" s="14"/>
      <c r="K60" s="14"/>
      <c r="L60" s="14"/>
    </row>
  </sheetData>
  <sheetProtection/>
  <mergeCells count="13">
    <mergeCell ref="G3:G4"/>
    <mergeCell ref="H3:K3"/>
    <mergeCell ref="L3:L4"/>
    <mergeCell ref="A52:B52"/>
    <mergeCell ref="A54:B54"/>
    <mergeCell ref="A57:G57"/>
    <mergeCell ref="A59:G59"/>
    <mergeCell ref="A1:L1"/>
    <mergeCell ref="A2:A4"/>
    <mergeCell ref="B2:B4"/>
    <mergeCell ref="C2:G2"/>
    <mergeCell ref="H2:L2"/>
    <mergeCell ref="C3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58"/>
  <sheetViews>
    <sheetView zoomScale="70" zoomScaleNormal="70" zoomScalePageLayoutView="0" workbookViewId="0" topLeftCell="A1">
      <selection activeCell="A1" sqref="A1:T1"/>
    </sheetView>
  </sheetViews>
  <sheetFormatPr defaultColWidth="11.421875" defaultRowHeight="15"/>
  <cols>
    <col min="1" max="1" width="10.7109375" style="69" customWidth="1"/>
    <col min="2" max="2" width="79.7109375" style="69" bestFit="1" customWidth="1"/>
    <col min="3" max="18" width="8.8515625" style="69" customWidth="1"/>
    <col min="19" max="19" width="10.57421875" style="69" customWidth="1"/>
    <col min="20" max="20" width="8.8515625" style="69" customWidth="1"/>
    <col min="21" max="16384" width="11.421875" style="69" customWidth="1"/>
  </cols>
  <sheetData>
    <row r="1" spans="1:20" ht="24.75" customHeight="1" thickBot="1" thickTop="1">
      <c r="A1" s="353" t="s">
        <v>321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5"/>
    </row>
    <row r="2" spans="1:20" ht="19.5" customHeight="1" thickBot="1" thickTop="1">
      <c r="A2" s="383" t="s">
        <v>32</v>
      </c>
      <c r="B2" s="340" t="s">
        <v>261</v>
      </c>
      <c r="C2" s="390" t="s">
        <v>107</v>
      </c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1"/>
    </row>
    <row r="3" spans="1:20" ht="19.5" customHeight="1">
      <c r="A3" s="383"/>
      <c r="B3" s="341"/>
      <c r="C3" s="368" t="s">
        <v>179</v>
      </c>
      <c r="D3" s="369"/>
      <c r="E3" s="402" t="s">
        <v>180</v>
      </c>
      <c r="F3" s="402"/>
      <c r="G3" s="368" t="s">
        <v>181</v>
      </c>
      <c r="H3" s="369"/>
      <c r="I3" s="402" t="s">
        <v>182</v>
      </c>
      <c r="J3" s="402"/>
      <c r="K3" s="368" t="s">
        <v>183</v>
      </c>
      <c r="L3" s="369"/>
      <c r="M3" s="402" t="s">
        <v>184</v>
      </c>
      <c r="N3" s="402"/>
      <c r="O3" s="368" t="s">
        <v>185</v>
      </c>
      <c r="P3" s="369"/>
      <c r="Q3" s="402" t="s">
        <v>186</v>
      </c>
      <c r="R3" s="402"/>
      <c r="S3" s="368" t="s">
        <v>116</v>
      </c>
      <c r="T3" s="369"/>
    </row>
    <row r="4" spans="1:20" ht="19.5" customHeight="1" thickBot="1">
      <c r="A4" s="383"/>
      <c r="B4" s="342"/>
      <c r="C4" s="70" t="s">
        <v>34</v>
      </c>
      <c r="D4" s="71" t="s">
        <v>35</v>
      </c>
      <c r="E4" s="91" t="s">
        <v>34</v>
      </c>
      <c r="F4" s="124" t="s">
        <v>35</v>
      </c>
      <c r="G4" s="70" t="s">
        <v>34</v>
      </c>
      <c r="H4" s="71" t="s">
        <v>35</v>
      </c>
      <c r="I4" s="91" t="s">
        <v>34</v>
      </c>
      <c r="J4" s="124" t="s">
        <v>35</v>
      </c>
      <c r="K4" s="70" t="s">
        <v>34</v>
      </c>
      <c r="L4" s="71" t="s">
        <v>35</v>
      </c>
      <c r="M4" s="91" t="s">
        <v>34</v>
      </c>
      <c r="N4" s="124" t="s">
        <v>35</v>
      </c>
      <c r="O4" s="70" t="s">
        <v>34</v>
      </c>
      <c r="P4" s="71" t="s">
        <v>35</v>
      </c>
      <c r="Q4" s="91" t="s">
        <v>34</v>
      </c>
      <c r="R4" s="124" t="s">
        <v>35</v>
      </c>
      <c r="S4" s="36" t="s">
        <v>34</v>
      </c>
      <c r="T4" s="77" t="s">
        <v>35</v>
      </c>
    </row>
    <row r="5" spans="1:21" ht="28.5">
      <c r="A5" s="214">
        <v>10</v>
      </c>
      <c r="B5" s="203" t="s">
        <v>208</v>
      </c>
      <c r="C5" s="59">
        <v>0</v>
      </c>
      <c r="D5" s="170">
        <v>0</v>
      </c>
      <c r="E5" s="59">
        <v>0</v>
      </c>
      <c r="F5" s="170">
        <v>0</v>
      </c>
      <c r="G5" s="59">
        <v>0</v>
      </c>
      <c r="H5" s="170">
        <v>0</v>
      </c>
      <c r="I5" s="59">
        <v>0</v>
      </c>
      <c r="J5" s="170">
        <v>0</v>
      </c>
      <c r="K5" s="59">
        <v>1</v>
      </c>
      <c r="L5" s="170">
        <v>0.0006784260515603799</v>
      </c>
      <c r="M5" s="59">
        <v>0</v>
      </c>
      <c r="N5" s="170">
        <v>0</v>
      </c>
      <c r="O5" s="59">
        <v>0</v>
      </c>
      <c r="P5" s="170">
        <v>0</v>
      </c>
      <c r="Q5" s="59">
        <v>0</v>
      </c>
      <c r="R5" s="170">
        <v>0</v>
      </c>
      <c r="S5" s="59">
        <v>1</v>
      </c>
      <c r="T5" s="170">
        <v>5.5163283318623126E-05</v>
      </c>
      <c r="U5" s="295"/>
    </row>
    <row r="6" spans="1:21" ht="15">
      <c r="A6" s="216">
        <v>11</v>
      </c>
      <c r="B6" s="207" t="s">
        <v>209</v>
      </c>
      <c r="C6" s="10">
        <v>3</v>
      </c>
      <c r="D6" s="49">
        <v>0.0004310344827586207</v>
      </c>
      <c r="E6" s="10">
        <v>0</v>
      </c>
      <c r="F6" s="49">
        <v>0</v>
      </c>
      <c r="G6" s="10">
        <v>0</v>
      </c>
      <c r="H6" s="49">
        <v>0</v>
      </c>
      <c r="I6" s="10">
        <v>1</v>
      </c>
      <c r="J6" s="49">
        <v>0.0005112474437627812</v>
      </c>
      <c r="K6" s="10">
        <v>0</v>
      </c>
      <c r="L6" s="49">
        <v>0</v>
      </c>
      <c r="M6" s="10">
        <v>1</v>
      </c>
      <c r="N6" s="49">
        <v>0.00044662795891022776</v>
      </c>
      <c r="O6" s="10">
        <v>0</v>
      </c>
      <c r="P6" s="49">
        <v>0</v>
      </c>
      <c r="Q6" s="10">
        <v>0</v>
      </c>
      <c r="R6" s="49">
        <v>0</v>
      </c>
      <c r="S6" s="10">
        <v>5</v>
      </c>
      <c r="T6" s="49">
        <v>0.0002758164165931156</v>
      </c>
      <c r="U6" s="295"/>
    </row>
    <row r="7" spans="1:21" ht="15">
      <c r="A7" s="216">
        <v>12</v>
      </c>
      <c r="B7" s="207" t="s">
        <v>210</v>
      </c>
      <c r="C7" s="10">
        <v>1</v>
      </c>
      <c r="D7" s="49">
        <v>0.00014367816091954023</v>
      </c>
      <c r="E7" s="10">
        <v>1</v>
      </c>
      <c r="F7" s="49">
        <v>0.000423908435777872</v>
      </c>
      <c r="G7" s="10">
        <v>0</v>
      </c>
      <c r="H7" s="49">
        <v>0</v>
      </c>
      <c r="I7" s="10">
        <v>1</v>
      </c>
      <c r="J7" s="49">
        <v>0.0005112474437627812</v>
      </c>
      <c r="K7" s="10">
        <v>0</v>
      </c>
      <c r="L7" s="49">
        <v>0</v>
      </c>
      <c r="M7" s="10">
        <v>0</v>
      </c>
      <c r="N7" s="49">
        <v>0</v>
      </c>
      <c r="O7" s="10">
        <v>0</v>
      </c>
      <c r="P7" s="49">
        <v>0</v>
      </c>
      <c r="Q7" s="10">
        <v>0</v>
      </c>
      <c r="R7" s="49">
        <v>0</v>
      </c>
      <c r="S7" s="10">
        <v>3</v>
      </c>
      <c r="T7" s="49">
        <v>0.00016548984995586939</v>
      </c>
      <c r="U7" s="295"/>
    </row>
    <row r="8" spans="1:21" ht="15">
      <c r="A8" s="216">
        <v>13</v>
      </c>
      <c r="B8" s="207" t="s">
        <v>211</v>
      </c>
      <c r="C8" s="10">
        <v>0</v>
      </c>
      <c r="D8" s="49">
        <v>0</v>
      </c>
      <c r="E8" s="10">
        <v>0</v>
      </c>
      <c r="F8" s="49">
        <v>0</v>
      </c>
      <c r="G8" s="10">
        <v>0</v>
      </c>
      <c r="H8" s="49">
        <v>0</v>
      </c>
      <c r="I8" s="10">
        <v>0</v>
      </c>
      <c r="J8" s="49">
        <v>0</v>
      </c>
      <c r="K8" s="10">
        <v>0</v>
      </c>
      <c r="L8" s="49">
        <v>0</v>
      </c>
      <c r="M8" s="10">
        <v>0</v>
      </c>
      <c r="N8" s="49">
        <v>0</v>
      </c>
      <c r="O8" s="10">
        <v>0</v>
      </c>
      <c r="P8" s="49">
        <v>0</v>
      </c>
      <c r="Q8" s="10">
        <v>0</v>
      </c>
      <c r="R8" s="49">
        <v>0</v>
      </c>
      <c r="S8" s="10">
        <v>0</v>
      </c>
      <c r="T8" s="49">
        <v>0</v>
      </c>
      <c r="U8" s="295"/>
    </row>
    <row r="9" spans="1:21" ht="15">
      <c r="A9" s="216">
        <v>14</v>
      </c>
      <c r="B9" s="207" t="s">
        <v>212</v>
      </c>
      <c r="C9" s="10">
        <v>15</v>
      </c>
      <c r="D9" s="49">
        <v>0.0021551724137931034</v>
      </c>
      <c r="E9" s="10">
        <v>10</v>
      </c>
      <c r="F9" s="49">
        <v>0.00423908435777872</v>
      </c>
      <c r="G9" s="10">
        <v>10</v>
      </c>
      <c r="H9" s="49">
        <v>0.004710315591144607</v>
      </c>
      <c r="I9" s="10">
        <v>5</v>
      </c>
      <c r="J9" s="49">
        <v>0.002556237218813906</v>
      </c>
      <c r="K9" s="10">
        <v>5</v>
      </c>
      <c r="L9" s="49">
        <v>0.0033921302578018998</v>
      </c>
      <c r="M9" s="10">
        <v>1</v>
      </c>
      <c r="N9" s="49">
        <v>0.00044662795891022776</v>
      </c>
      <c r="O9" s="10">
        <v>1</v>
      </c>
      <c r="P9" s="49">
        <v>0.0014124293785310734</v>
      </c>
      <c r="Q9" s="10">
        <v>0</v>
      </c>
      <c r="R9" s="49">
        <v>0</v>
      </c>
      <c r="S9" s="10">
        <v>47</v>
      </c>
      <c r="T9" s="49">
        <v>0.002592674315975287</v>
      </c>
      <c r="U9" s="295"/>
    </row>
    <row r="10" spans="1:21" ht="15">
      <c r="A10" s="216">
        <v>15</v>
      </c>
      <c r="B10" s="207" t="s">
        <v>213</v>
      </c>
      <c r="C10" s="10">
        <v>0</v>
      </c>
      <c r="D10" s="49">
        <v>0</v>
      </c>
      <c r="E10" s="10">
        <v>0</v>
      </c>
      <c r="F10" s="49">
        <v>0</v>
      </c>
      <c r="G10" s="10">
        <v>0</v>
      </c>
      <c r="H10" s="49">
        <v>0</v>
      </c>
      <c r="I10" s="10">
        <v>0</v>
      </c>
      <c r="J10" s="49">
        <v>0</v>
      </c>
      <c r="K10" s="10">
        <v>0</v>
      </c>
      <c r="L10" s="49">
        <v>0</v>
      </c>
      <c r="M10" s="10">
        <v>0</v>
      </c>
      <c r="N10" s="49">
        <v>0</v>
      </c>
      <c r="O10" s="10">
        <v>0</v>
      </c>
      <c r="P10" s="49">
        <v>0</v>
      </c>
      <c r="Q10" s="10">
        <v>0</v>
      </c>
      <c r="R10" s="49">
        <v>0</v>
      </c>
      <c r="S10" s="10">
        <v>0</v>
      </c>
      <c r="T10" s="49">
        <v>0</v>
      </c>
      <c r="U10" s="295"/>
    </row>
    <row r="11" spans="1:21" ht="28.5">
      <c r="A11" s="216">
        <v>16</v>
      </c>
      <c r="B11" s="207" t="s">
        <v>214</v>
      </c>
      <c r="C11" s="10">
        <v>8</v>
      </c>
      <c r="D11" s="49">
        <v>0.0011494252873563218</v>
      </c>
      <c r="E11" s="10">
        <v>2</v>
      </c>
      <c r="F11" s="49">
        <v>0.000847816871555744</v>
      </c>
      <c r="G11" s="10">
        <v>1</v>
      </c>
      <c r="H11" s="49">
        <v>0.0004710315591144607</v>
      </c>
      <c r="I11" s="10">
        <v>0</v>
      </c>
      <c r="J11" s="49">
        <v>0</v>
      </c>
      <c r="K11" s="10">
        <v>0</v>
      </c>
      <c r="L11" s="49">
        <v>0</v>
      </c>
      <c r="M11" s="10">
        <v>0</v>
      </c>
      <c r="N11" s="49">
        <v>0</v>
      </c>
      <c r="O11" s="10">
        <v>0</v>
      </c>
      <c r="P11" s="49">
        <v>0</v>
      </c>
      <c r="Q11" s="10">
        <v>0</v>
      </c>
      <c r="R11" s="49">
        <v>0</v>
      </c>
      <c r="S11" s="10">
        <v>11</v>
      </c>
      <c r="T11" s="49">
        <v>0.0006067961165048543</v>
      </c>
      <c r="U11" s="295"/>
    </row>
    <row r="12" spans="1:21" ht="28.5">
      <c r="A12" s="216">
        <v>17</v>
      </c>
      <c r="B12" s="207" t="s">
        <v>215</v>
      </c>
      <c r="C12" s="10">
        <v>1</v>
      </c>
      <c r="D12" s="49">
        <v>0.00014367816091954023</v>
      </c>
      <c r="E12" s="10">
        <v>0</v>
      </c>
      <c r="F12" s="49">
        <v>0</v>
      </c>
      <c r="G12" s="10">
        <v>0</v>
      </c>
      <c r="H12" s="49">
        <v>0</v>
      </c>
      <c r="I12" s="10">
        <v>0</v>
      </c>
      <c r="J12" s="49">
        <v>0</v>
      </c>
      <c r="K12" s="10">
        <v>0</v>
      </c>
      <c r="L12" s="49">
        <v>0</v>
      </c>
      <c r="M12" s="10">
        <v>0</v>
      </c>
      <c r="N12" s="49">
        <v>0</v>
      </c>
      <c r="O12" s="10">
        <v>0</v>
      </c>
      <c r="P12" s="49">
        <v>0</v>
      </c>
      <c r="Q12" s="10">
        <v>0</v>
      </c>
      <c r="R12" s="49">
        <v>0</v>
      </c>
      <c r="S12" s="10">
        <v>1</v>
      </c>
      <c r="T12" s="49">
        <v>5.5163283318623126E-05</v>
      </c>
      <c r="U12" s="323"/>
    </row>
    <row r="13" spans="1:21" ht="28.5">
      <c r="A13" s="216">
        <v>19</v>
      </c>
      <c r="B13" s="207" t="s">
        <v>216</v>
      </c>
      <c r="C13" s="10">
        <v>9</v>
      </c>
      <c r="D13" s="49">
        <v>0.001293103448275862</v>
      </c>
      <c r="E13" s="10">
        <v>4</v>
      </c>
      <c r="F13" s="49">
        <v>0.001695633743111488</v>
      </c>
      <c r="G13" s="10">
        <v>7</v>
      </c>
      <c r="H13" s="49">
        <v>0.003297220913801225</v>
      </c>
      <c r="I13" s="10">
        <v>3</v>
      </c>
      <c r="J13" s="49">
        <v>0.0015337423312883436</v>
      </c>
      <c r="K13" s="10">
        <v>0</v>
      </c>
      <c r="L13" s="49">
        <v>0</v>
      </c>
      <c r="M13" s="10">
        <v>4</v>
      </c>
      <c r="N13" s="49">
        <v>0.001786511835640911</v>
      </c>
      <c r="O13" s="10">
        <v>1</v>
      </c>
      <c r="P13" s="49">
        <v>0.0014124293785310734</v>
      </c>
      <c r="Q13" s="10">
        <v>1</v>
      </c>
      <c r="R13" s="49">
        <v>0.003236245954692557</v>
      </c>
      <c r="S13" s="10">
        <v>29</v>
      </c>
      <c r="T13" s="49">
        <v>0.0015997352162400707</v>
      </c>
      <c r="U13" s="295"/>
    </row>
    <row r="14" spans="1:21" ht="15">
      <c r="A14" s="216">
        <v>20</v>
      </c>
      <c r="B14" s="207" t="s">
        <v>217</v>
      </c>
      <c r="C14" s="10">
        <v>1</v>
      </c>
      <c r="D14" s="49">
        <v>0.00014367816091954023</v>
      </c>
      <c r="E14" s="10">
        <v>0</v>
      </c>
      <c r="F14" s="49">
        <v>0</v>
      </c>
      <c r="G14" s="10">
        <v>0</v>
      </c>
      <c r="H14" s="49">
        <v>0</v>
      </c>
      <c r="I14" s="10">
        <v>0</v>
      </c>
      <c r="J14" s="49">
        <v>0</v>
      </c>
      <c r="K14" s="10">
        <v>0</v>
      </c>
      <c r="L14" s="49">
        <v>0</v>
      </c>
      <c r="M14" s="10">
        <v>0</v>
      </c>
      <c r="N14" s="49">
        <v>0</v>
      </c>
      <c r="O14" s="10">
        <v>1</v>
      </c>
      <c r="P14" s="49">
        <v>0.0014124293785310734</v>
      </c>
      <c r="Q14" s="10">
        <v>0</v>
      </c>
      <c r="R14" s="49">
        <v>0</v>
      </c>
      <c r="S14" s="10">
        <v>2</v>
      </c>
      <c r="T14" s="49">
        <v>0.00011032656663724625</v>
      </c>
      <c r="U14" s="295"/>
    </row>
    <row r="15" spans="1:21" ht="15">
      <c r="A15" s="216">
        <v>21</v>
      </c>
      <c r="B15" s="207" t="s">
        <v>218</v>
      </c>
      <c r="C15" s="10">
        <v>1</v>
      </c>
      <c r="D15" s="49">
        <v>0.00014367816091954023</v>
      </c>
      <c r="E15" s="10">
        <v>0</v>
      </c>
      <c r="F15" s="49">
        <v>0</v>
      </c>
      <c r="G15" s="10">
        <v>1</v>
      </c>
      <c r="H15" s="49">
        <v>0.0004710315591144607</v>
      </c>
      <c r="I15" s="10">
        <v>0</v>
      </c>
      <c r="J15" s="49">
        <v>0</v>
      </c>
      <c r="K15" s="10">
        <v>0</v>
      </c>
      <c r="L15" s="49">
        <v>0</v>
      </c>
      <c r="M15" s="10">
        <v>0</v>
      </c>
      <c r="N15" s="49">
        <v>0</v>
      </c>
      <c r="O15" s="10">
        <v>0</v>
      </c>
      <c r="P15" s="49">
        <v>0</v>
      </c>
      <c r="Q15" s="10">
        <v>0</v>
      </c>
      <c r="R15" s="49">
        <v>0</v>
      </c>
      <c r="S15" s="10">
        <v>2</v>
      </c>
      <c r="T15" s="49">
        <v>0.00011032656663724625</v>
      </c>
      <c r="U15" s="73"/>
    </row>
    <row r="16" spans="1:21" ht="15">
      <c r="A16" s="216">
        <v>22</v>
      </c>
      <c r="B16" s="207" t="s">
        <v>219</v>
      </c>
      <c r="C16" s="10">
        <v>1</v>
      </c>
      <c r="D16" s="49">
        <v>0.00014367816091954023</v>
      </c>
      <c r="E16" s="10">
        <v>1</v>
      </c>
      <c r="F16" s="49">
        <v>0.000423908435777872</v>
      </c>
      <c r="G16" s="10">
        <v>0</v>
      </c>
      <c r="H16" s="49">
        <v>0</v>
      </c>
      <c r="I16" s="10">
        <v>0</v>
      </c>
      <c r="J16" s="49">
        <v>0</v>
      </c>
      <c r="K16" s="10">
        <v>0</v>
      </c>
      <c r="L16" s="49">
        <v>0</v>
      </c>
      <c r="M16" s="10">
        <v>0</v>
      </c>
      <c r="N16" s="49">
        <v>0</v>
      </c>
      <c r="O16" s="10">
        <v>0</v>
      </c>
      <c r="P16" s="49">
        <v>0</v>
      </c>
      <c r="Q16" s="10">
        <v>0</v>
      </c>
      <c r="R16" s="49">
        <v>0</v>
      </c>
      <c r="S16" s="10">
        <v>2</v>
      </c>
      <c r="T16" s="49">
        <v>0.00011032656663724625</v>
      </c>
      <c r="U16" s="308"/>
    </row>
    <row r="17" spans="1:21" ht="15">
      <c r="A17" s="216">
        <v>23</v>
      </c>
      <c r="B17" s="207" t="s">
        <v>220</v>
      </c>
      <c r="C17" s="10">
        <v>3</v>
      </c>
      <c r="D17" s="49">
        <v>0.0004310344827586207</v>
      </c>
      <c r="E17" s="10">
        <v>1</v>
      </c>
      <c r="F17" s="49">
        <v>0.000423908435777872</v>
      </c>
      <c r="G17" s="10">
        <v>0</v>
      </c>
      <c r="H17" s="49">
        <v>0</v>
      </c>
      <c r="I17" s="10">
        <v>0</v>
      </c>
      <c r="J17" s="49">
        <v>0</v>
      </c>
      <c r="K17" s="10">
        <v>0</v>
      </c>
      <c r="L17" s="49">
        <v>0</v>
      </c>
      <c r="M17" s="10">
        <v>0</v>
      </c>
      <c r="N17" s="49">
        <v>0</v>
      </c>
      <c r="O17" s="10">
        <v>0</v>
      </c>
      <c r="P17" s="49">
        <v>0</v>
      </c>
      <c r="Q17" s="10">
        <v>0</v>
      </c>
      <c r="R17" s="49">
        <v>0</v>
      </c>
      <c r="S17" s="10">
        <v>4</v>
      </c>
      <c r="T17" s="49">
        <v>0.0002206531332744925</v>
      </c>
      <c r="U17" s="295"/>
    </row>
    <row r="18" spans="1:21" ht="28.5">
      <c r="A18" s="216">
        <v>29</v>
      </c>
      <c r="B18" s="207" t="s">
        <v>221</v>
      </c>
      <c r="C18" s="10">
        <v>6</v>
      </c>
      <c r="D18" s="49">
        <v>0.0008620689655172414</v>
      </c>
      <c r="E18" s="10">
        <v>0</v>
      </c>
      <c r="F18" s="49">
        <v>0</v>
      </c>
      <c r="G18" s="10">
        <v>0</v>
      </c>
      <c r="H18" s="49">
        <v>0</v>
      </c>
      <c r="I18" s="10">
        <v>0</v>
      </c>
      <c r="J18" s="49">
        <v>0</v>
      </c>
      <c r="K18" s="10">
        <v>1</v>
      </c>
      <c r="L18" s="49">
        <v>0.0006784260515603799</v>
      </c>
      <c r="M18" s="10">
        <v>1</v>
      </c>
      <c r="N18" s="49">
        <v>0.00044662795891022776</v>
      </c>
      <c r="O18" s="10">
        <v>0</v>
      </c>
      <c r="P18" s="49">
        <v>0</v>
      </c>
      <c r="Q18" s="10">
        <v>1</v>
      </c>
      <c r="R18" s="49">
        <v>0.003236245954692557</v>
      </c>
      <c r="S18" s="10">
        <v>9</v>
      </c>
      <c r="T18" s="49">
        <v>0.0004964695498676081</v>
      </c>
      <c r="U18" s="295"/>
    </row>
    <row r="19" spans="1:21" ht="28.5">
      <c r="A19" s="216">
        <v>30</v>
      </c>
      <c r="B19" s="207" t="s">
        <v>222</v>
      </c>
      <c r="C19" s="10">
        <v>402</v>
      </c>
      <c r="D19" s="49">
        <v>0.05775862068965517</v>
      </c>
      <c r="E19" s="10">
        <v>117</v>
      </c>
      <c r="F19" s="49">
        <v>0.04959728698601102</v>
      </c>
      <c r="G19" s="10">
        <v>90</v>
      </c>
      <c r="H19" s="49">
        <v>0.04239284032030146</v>
      </c>
      <c r="I19" s="10">
        <v>90</v>
      </c>
      <c r="J19" s="49">
        <v>0.046012269938650305</v>
      </c>
      <c r="K19" s="10">
        <v>76</v>
      </c>
      <c r="L19" s="49">
        <v>0.051560379918588875</v>
      </c>
      <c r="M19" s="10">
        <v>115</v>
      </c>
      <c r="N19" s="49">
        <v>0.051362215274676194</v>
      </c>
      <c r="O19" s="10">
        <v>45</v>
      </c>
      <c r="P19" s="49">
        <v>0.0635593220338983</v>
      </c>
      <c r="Q19" s="10">
        <v>21</v>
      </c>
      <c r="R19" s="49">
        <v>0.06796116504854369</v>
      </c>
      <c r="S19" s="10">
        <v>956</v>
      </c>
      <c r="T19" s="49">
        <v>0.052736098852603705</v>
      </c>
      <c r="U19" s="295"/>
    </row>
    <row r="20" spans="1:21" ht="15">
      <c r="A20" s="216">
        <v>31</v>
      </c>
      <c r="B20" s="207" t="s">
        <v>223</v>
      </c>
      <c r="C20" s="10">
        <v>1788</v>
      </c>
      <c r="D20" s="49">
        <v>0.25689655172413794</v>
      </c>
      <c r="E20" s="10">
        <v>576</v>
      </c>
      <c r="F20" s="49">
        <v>0.24417125900805425</v>
      </c>
      <c r="G20" s="10">
        <v>592</v>
      </c>
      <c r="H20" s="49">
        <v>0.2788506829957607</v>
      </c>
      <c r="I20" s="10">
        <v>500</v>
      </c>
      <c r="J20" s="49">
        <v>0.2556237218813906</v>
      </c>
      <c r="K20" s="10">
        <v>391</v>
      </c>
      <c r="L20" s="49">
        <v>0.26526458616010856</v>
      </c>
      <c r="M20" s="10">
        <v>684</v>
      </c>
      <c r="N20" s="49">
        <v>0.3054935238945958</v>
      </c>
      <c r="O20" s="10">
        <v>204</v>
      </c>
      <c r="P20" s="49">
        <v>0.288135593220339</v>
      </c>
      <c r="Q20" s="10">
        <v>94</v>
      </c>
      <c r="R20" s="49">
        <v>0.3042071197411003</v>
      </c>
      <c r="S20" s="10">
        <v>4829</v>
      </c>
      <c r="T20" s="49">
        <v>0.2663834951456311</v>
      </c>
      <c r="U20" s="295"/>
    </row>
    <row r="21" spans="1:21" ht="15">
      <c r="A21" s="216">
        <v>32</v>
      </c>
      <c r="B21" s="207" t="s">
        <v>224</v>
      </c>
      <c r="C21" s="10">
        <v>243</v>
      </c>
      <c r="D21" s="49">
        <v>0.034913793103448276</v>
      </c>
      <c r="E21" s="10">
        <v>80</v>
      </c>
      <c r="F21" s="49">
        <v>0.03391267486222976</v>
      </c>
      <c r="G21" s="10">
        <v>94</v>
      </c>
      <c r="H21" s="49">
        <v>0.044276966556759306</v>
      </c>
      <c r="I21" s="10">
        <v>80</v>
      </c>
      <c r="J21" s="49">
        <v>0.0408997955010225</v>
      </c>
      <c r="K21" s="10">
        <v>59</v>
      </c>
      <c r="L21" s="49">
        <v>0.04002713704206241</v>
      </c>
      <c r="M21" s="10">
        <v>85</v>
      </c>
      <c r="N21" s="49">
        <v>0.03796337650736936</v>
      </c>
      <c r="O21" s="10">
        <v>38</v>
      </c>
      <c r="P21" s="49">
        <v>0.05367231638418079</v>
      </c>
      <c r="Q21" s="10">
        <v>11</v>
      </c>
      <c r="R21" s="49">
        <v>0.03559870550161812</v>
      </c>
      <c r="S21" s="10">
        <v>690</v>
      </c>
      <c r="T21" s="49">
        <v>0.038062665489849955</v>
      </c>
      <c r="U21" s="295"/>
    </row>
    <row r="22" spans="1:21" ht="28.5">
      <c r="A22" s="216">
        <v>39</v>
      </c>
      <c r="B22" s="207" t="s">
        <v>225</v>
      </c>
      <c r="C22" s="10">
        <v>58</v>
      </c>
      <c r="D22" s="49">
        <v>0.008333333333333333</v>
      </c>
      <c r="E22" s="10">
        <v>21</v>
      </c>
      <c r="F22" s="49">
        <v>0.008902077151335312</v>
      </c>
      <c r="G22" s="10">
        <v>10</v>
      </c>
      <c r="H22" s="49">
        <v>0.004710315591144607</v>
      </c>
      <c r="I22" s="10">
        <v>16</v>
      </c>
      <c r="J22" s="49">
        <v>0.0081799591002045</v>
      </c>
      <c r="K22" s="10">
        <v>9</v>
      </c>
      <c r="L22" s="49">
        <v>0.006105834464043419</v>
      </c>
      <c r="M22" s="10">
        <v>18</v>
      </c>
      <c r="N22" s="49">
        <v>0.0080393032603841</v>
      </c>
      <c r="O22" s="10">
        <v>0</v>
      </c>
      <c r="P22" s="49">
        <v>0</v>
      </c>
      <c r="Q22" s="10">
        <v>0</v>
      </c>
      <c r="R22" s="49">
        <v>0</v>
      </c>
      <c r="S22" s="10">
        <v>132</v>
      </c>
      <c r="T22" s="49">
        <v>0.007281553398058253</v>
      </c>
      <c r="U22" s="295"/>
    </row>
    <row r="23" spans="1:21" ht="15">
      <c r="A23" s="216">
        <v>40</v>
      </c>
      <c r="B23" s="207" t="s">
        <v>226</v>
      </c>
      <c r="C23" s="10">
        <v>344</v>
      </c>
      <c r="D23" s="49">
        <v>0.04942528735632184</v>
      </c>
      <c r="E23" s="10">
        <v>140</v>
      </c>
      <c r="F23" s="49">
        <v>0.05934718100890208</v>
      </c>
      <c r="G23" s="10">
        <v>121</v>
      </c>
      <c r="H23" s="49">
        <v>0.05699481865284974</v>
      </c>
      <c r="I23" s="10">
        <v>82</v>
      </c>
      <c r="J23" s="49">
        <v>0.041922290388548056</v>
      </c>
      <c r="K23" s="10">
        <v>71</v>
      </c>
      <c r="L23" s="49">
        <v>0.04816824966078698</v>
      </c>
      <c r="M23" s="10">
        <v>102</v>
      </c>
      <c r="N23" s="49">
        <v>0.045556051808843236</v>
      </c>
      <c r="O23" s="10">
        <v>30</v>
      </c>
      <c r="P23" s="49">
        <v>0.0423728813559322</v>
      </c>
      <c r="Q23" s="10">
        <v>17</v>
      </c>
      <c r="R23" s="49">
        <v>0.05501618122977346</v>
      </c>
      <c r="S23" s="10">
        <v>907</v>
      </c>
      <c r="T23" s="49">
        <v>0.050033097969991176</v>
      </c>
      <c r="U23" s="295"/>
    </row>
    <row r="24" spans="1:21" ht="15">
      <c r="A24" s="216">
        <v>41</v>
      </c>
      <c r="B24" s="207" t="s">
        <v>227</v>
      </c>
      <c r="C24" s="10">
        <v>25</v>
      </c>
      <c r="D24" s="49">
        <v>0.0035919540229885057</v>
      </c>
      <c r="E24" s="10">
        <v>11</v>
      </c>
      <c r="F24" s="49">
        <v>0.0046629927935565915</v>
      </c>
      <c r="G24" s="10">
        <v>5</v>
      </c>
      <c r="H24" s="49">
        <v>0.0023551577955723034</v>
      </c>
      <c r="I24" s="10">
        <v>7</v>
      </c>
      <c r="J24" s="49">
        <v>0.0035787321063394683</v>
      </c>
      <c r="K24" s="10">
        <v>2</v>
      </c>
      <c r="L24" s="49">
        <v>0.0013568521031207597</v>
      </c>
      <c r="M24" s="10">
        <v>6</v>
      </c>
      <c r="N24" s="49">
        <v>0.0026797677534613666</v>
      </c>
      <c r="O24" s="10">
        <v>1</v>
      </c>
      <c r="P24" s="49">
        <v>0.0014124293785310734</v>
      </c>
      <c r="Q24" s="10">
        <v>3</v>
      </c>
      <c r="R24" s="49">
        <v>0.009708737864077669</v>
      </c>
      <c r="S24" s="10">
        <v>60</v>
      </c>
      <c r="T24" s="49">
        <v>0.0033097969991173876</v>
      </c>
      <c r="U24" s="295"/>
    </row>
    <row r="25" spans="1:21" ht="15">
      <c r="A25" s="216">
        <v>42</v>
      </c>
      <c r="B25" s="207" t="s">
        <v>228</v>
      </c>
      <c r="C25" s="10">
        <v>54</v>
      </c>
      <c r="D25" s="49">
        <v>0.007758620689655172</v>
      </c>
      <c r="E25" s="10">
        <v>13</v>
      </c>
      <c r="F25" s="49">
        <v>0.005510809665112336</v>
      </c>
      <c r="G25" s="10">
        <v>5</v>
      </c>
      <c r="H25" s="49">
        <v>0.0023551577955723034</v>
      </c>
      <c r="I25" s="10">
        <v>11</v>
      </c>
      <c r="J25" s="49">
        <v>0.005623721881390593</v>
      </c>
      <c r="K25" s="10">
        <v>7</v>
      </c>
      <c r="L25" s="49">
        <v>0.0047489823609226595</v>
      </c>
      <c r="M25" s="10">
        <v>10</v>
      </c>
      <c r="N25" s="49">
        <v>0.0044662795891022775</v>
      </c>
      <c r="O25" s="10">
        <v>4</v>
      </c>
      <c r="P25" s="49">
        <v>0.005649717514124294</v>
      </c>
      <c r="Q25" s="10">
        <v>1</v>
      </c>
      <c r="R25" s="49">
        <v>0.003236245954692557</v>
      </c>
      <c r="S25" s="10">
        <v>105</v>
      </c>
      <c r="T25" s="49">
        <v>0.005792144748455428</v>
      </c>
      <c r="U25" s="295"/>
    </row>
    <row r="26" spans="1:21" ht="15">
      <c r="A26" s="216">
        <v>43</v>
      </c>
      <c r="B26" s="207" t="s">
        <v>229</v>
      </c>
      <c r="C26" s="10">
        <v>9</v>
      </c>
      <c r="D26" s="49">
        <v>0.001293103448275862</v>
      </c>
      <c r="E26" s="10">
        <v>0</v>
      </c>
      <c r="F26" s="49">
        <v>0</v>
      </c>
      <c r="G26" s="10">
        <v>0</v>
      </c>
      <c r="H26" s="49">
        <v>0</v>
      </c>
      <c r="I26" s="10">
        <v>2</v>
      </c>
      <c r="J26" s="49">
        <v>0.0010224948875255625</v>
      </c>
      <c r="K26" s="10">
        <v>0</v>
      </c>
      <c r="L26" s="49">
        <v>0</v>
      </c>
      <c r="M26" s="10">
        <v>3</v>
      </c>
      <c r="N26" s="49">
        <v>0.0013398838767306833</v>
      </c>
      <c r="O26" s="10">
        <v>0</v>
      </c>
      <c r="P26" s="49">
        <v>0</v>
      </c>
      <c r="Q26" s="10">
        <v>0</v>
      </c>
      <c r="R26" s="49">
        <v>0</v>
      </c>
      <c r="S26" s="10">
        <v>14</v>
      </c>
      <c r="T26" s="49">
        <v>0.0007722859664607238</v>
      </c>
      <c r="U26" s="295"/>
    </row>
    <row r="27" spans="1:21" ht="15">
      <c r="A27" s="216">
        <v>44</v>
      </c>
      <c r="B27" s="207" t="s">
        <v>230</v>
      </c>
      <c r="C27" s="10">
        <v>1490</v>
      </c>
      <c r="D27" s="49">
        <v>0.21408045977011494</v>
      </c>
      <c r="E27" s="10">
        <v>463</v>
      </c>
      <c r="F27" s="49">
        <v>0.19626960576515473</v>
      </c>
      <c r="G27" s="10">
        <v>397</v>
      </c>
      <c r="H27" s="49">
        <v>0.18699952896844088</v>
      </c>
      <c r="I27" s="10">
        <v>381</v>
      </c>
      <c r="J27" s="49">
        <v>0.19478527607361965</v>
      </c>
      <c r="K27" s="10">
        <v>290</v>
      </c>
      <c r="L27" s="49">
        <v>0.19674355495251017</v>
      </c>
      <c r="M27" s="10">
        <v>413</v>
      </c>
      <c r="N27" s="49">
        <v>0.18445734702992408</v>
      </c>
      <c r="O27" s="10">
        <v>143</v>
      </c>
      <c r="P27" s="49">
        <v>0.2019774011299435</v>
      </c>
      <c r="Q27" s="10">
        <v>61</v>
      </c>
      <c r="R27" s="49">
        <v>0.19741100323624594</v>
      </c>
      <c r="S27" s="10">
        <v>3638</v>
      </c>
      <c r="T27" s="49">
        <v>0.20068402471315092</v>
      </c>
      <c r="U27" s="295"/>
    </row>
    <row r="28" spans="1:21" ht="28.5">
      <c r="A28" s="216">
        <v>45</v>
      </c>
      <c r="B28" s="207" t="s">
        <v>231</v>
      </c>
      <c r="C28" s="10">
        <v>953</v>
      </c>
      <c r="D28" s="49">
        <v>0.13692528735632184</v>
      </c>
      <c r="E28" s="10">
        <v>385</v>
      </c>
      <c r="F28" s="49">
        <v>0.1632047477744807</v>
      </c>
      <c r="G28" s="10">
        <v>303</v>
      </c>
      <c r="H28" s="49">
        <v>0.14272256241168157</v>
      </c>
      <c r="I28" s="10">
        <v>310</v>
      </c>
      <c r="J28" s="49">
        <v>0.15848670756646216</v>
      </c>
      <c r="K28" s="10">
        <v>213</v>
      </c>
      <c r="L28" s="49">
        <v>0.14450474898236093</v>
      </c>
      <c r="M28" s="10">
        <v>286</v>
      </c>
      <c r="N28" s="49">
        <v>0.12773559624832515</v>
      </c>
      <c r="O28" s="10">
        <v>90</v>
      </c>
      <c r="P28" s="49">
        <v>0.1271186440677966</v>
      </c>
      <c r="Q28" s="10">
        <v>40</v>
      </c>
      <c r="R28" s="49">
        <v>0.12944983818770225</v>
      </c>
      <c r="S28" s="10">
        <v>2580</v>
      </c>
      <c r="T28" s="49">
        <v>0.14232127096204766</v>
      </c>
      <c r="U28" s="295"/>
    </row>
    <row r="29" spans="1:21" ht="28.5">
      <c r="A29" s="216">
        <v>49</v>
      </c>
      <c r="B29" s="207" t="s">
        <v>232</v>
      </c>
      <c r="C29" s="10">
        <v>69</v>
      </c>
      <c r="D29" s="49">
        <v>0.009913793103448277</v>
      </c>
      <c r="E29" s="10">
        <v>28</v>
      </c>
      <c r="F29" s="49">
        <v>0.011869436201780416</v>
      </c>
      <c r="G29" s="10">
        <v>24</v>
      </c>
      <c r="H29" s="49">
        <v>0.011304757418747056</v>
      </c>
      <c r="I29" s="10">
        <v>15</v>
      </c>
      <c r="J29" s="49">
        <v>0.007668711656441718</v>
      </c>
      <c r="K29" s="10">
        <v>20</v>
      </c>
      <c r="L29" s="49">
        <v>0.013568521031207599</v>
      </c>
      <c r="M29" s="10">
        <v>11</v>
      </c>
      <c r="N29" s="49">
        <v>0.004912907548012505</v>
      </c>
      <c r="O29" s="10">
        <v>8</v>
      </c>
      <c r="P29" s="49">
        <v>0.011299435028248588</v>
      </c>
      <c r="Q29" s="10">
        <v>5</v>
      </c>
      <c r="R29" s="49">
        <v>0.016181229773462782</v>
      </c>
      <c r="S29" s="10">
        <v>180</v>
      </c>
      <c r="T29" s="49">
        <v>0.009929390997352162</v>
      </c>
      <c r="U29" s="295"/>
    </row>
    <row r="30" spans="1:21" ht="15">
      <c r="A30" s="216">
        <v>50</v>
      </c>
      <c r="B30" s="207" t="s">
        <v>233</v>
      </c>
      <c r="C30" s="10">
        <v>11</v>
      </c>
      <c r="D30" s="49">
        <v>0.0015804597701149425</v>
      </c>
      <c r="E30" s="10">
        <v>5</v>
      </c>
      <c r="F30" s="49">
        <v>0.00211954217888936</v>
      </c>
      <c r="G30" s="10">
        <v>0</v>
      </c>
      <c r="H30" s="49">
        <v>0</v>
      </c>
      <c r="I30" s="10">
        <v>6</v>
      </c>
      <c r="J30" s="49">
        <v>0.003067484662576687</v>
      </c>
      <c r="K30" s="10">
        <v>3</v>
      </c>
      <c r="L30" s="49">
        <v>0.0020352781546811396</v>
      </c>
      <c r="M30" s="10">
        <v>4</v>
      </c>
      <c r="N30" s="49">
        <v>0.001786511835640911</v>
      </c>
      <c r="O30" s="10">
        <v>1</v>
      </c>
      <c r="P30" s="49">
        <v>0.0014124293785310734</v>
      </c>
      <c r="Q30" s="10">
        <v>0</v>
      </c>
      <c r="R30" s="49">
        <v>0</v>
      </c>
      <c r="S30" s="10">
        <v>30</v>
      </c>
      <c r="T30" s="49">
        <v>0.0016548984995586938</v>
      </c>
      <c r="U30" s="295"/>
    </row>
    <row r="31" spans="1:21" ht="15">
      <c r="A31" s="216">
        <v>51</v>
      </c>
      <c r="B31" s="207" t="s">
        <v>234</v>
      </c>
      <c r="C31" s="10">
        <v>8</v>
      </c>
      <c r="D31" s="49">
        <v>0.0011494252873563218</v>
      </c>
      <c r="E31" s="10">
        <v>1</v>
      </c>
      <c r="F31" s="49">
        <v>0.000423908435777872</v>
      </c>
      <c r="G31" s="10">
        <v>3</v>
      </c>
      <c r="H31" s="49">
        <v>0.001413094677343382</v>
      </c>
      <c r="I31" s="10">
        <v>2</v>
      </c>
      <c r="J31" s="49">
        <v>0.0010224948875255625</v>
      </c>
      <c r="K31" s="10">
        <v>2</v>
      </c>
      <c r="L31" s="49">
        <v>0.0013568521031207597</v>
      </c>
      <c r="M31" s="10">
        <v>2</v>
      </c>
      <c r="N31" s="49">
        <v>0.0008932559178204555</v>
      </c>
      <c r="O31" s="10">
        <v>0</v>
      </c>
      <c r="P31" s="49">
        <v>0</v>
      </c>
      <c r="Q31" s="10">
        <v>0</v>
      </c>
      <c r="R31" s="49">
        <v>0</v>
      </c>
      <c r="S31" s="10">
        <v>18</v>
      </c>
      <c r="T31" s="49">
        <v>0.0009929390997352162</v>
      </c>
      <c r="U31" s="295"/>
    </row>
    <row r="32" spans="1:21" ht="15">
      <c r="A32" s="216">
        <v>52</v>
      </c>
      <c r="B32" s="207" t="s">
        <v>235</v>
      </c>
      <c r="C32" s="10">
        <v>4</v>
      </c>
      <c r="D32" s="49">
        <v>0.0005747126436781609</v>
      </c>
      <c r="E32" s="10">
        <v>2</v>
      </c>
      <c r="F32" s="49">
        <v>0.000847816871555744</v>
      </c>
      <c r="G32" s="10">
        <v>0</v>
      </c>
      <c r="H32" s="49">
        <v>0</v>
      </c>
      <c r="I32" s="10">
        <v>2</v>
      </c>
      <c r="J32" s="49">
        <v>0.0010224948875255625</v>
      </c>
      <c r="K32" s="10">
        <v>1</v>
      </c>
      <c r="L32" s="49">
        <v>0.0006784260515603799</v>
      </c>
      <c r="M32" s="10">
        <v>0</v>
      </c>
      <c r="N32" s="49">
        <v>0</v>
      </c>
      <c r="O32" s="10">
        <v>0</v>
      </c>
      <c r="P32" s="49">
        <v>0</v>
      </c>
      <c r="Q32" s="10">
        <v>0</v>
      </c>
      <c r="R32" s="49">
        <v>0</v>
      </c>
      <c r="S32" s="10">
        <v>9</v>
      </c>
      <c r="T32" s="49">
        <v>0.0004964695498676081</v>
      </c>
      <c r="U32" s="295"/>
    </row>
    <row r="33" spans="1:21" ht="15">
      <c r="A33" s="216">
        <v>53</v>
      </c>
      <c r="B33" s="207" t="s">
        <v>236</v>
      </c>
      <c r="C33" s="10">
        <v>403</v>
      </c>
      <c r="D33" s="49">
        <v>0.05790229885057471</v>
      </c>
      <c r="E33" s="10">
        <v>145</v>
      </c>
      <c r="F33" s="49">
        <v>0.061466723187791436</v>
      </c>
      <c r="G33" s="10">
        <v>158</v>
      </c>
      <c r="H33" s="49">
        <v>0.07442298634008479</v>
      </c>
      <c r="I33" s="10">
        <v>138</v>
      </c>
      <c r="J33" s="49">
        <v>0.0705521472392638</v>
      </c>
      <c r="K33" s="10">
        <v>99</v>
      </c>
      <c r="L33" s="49">
        <v>0.06716417910447761</v>
      </c>
      <c r="M33" s="10">
        <v>159</v>
      </c>
      <c r="N33" s="49">
        <v>0.07101384546672622</v>
      </c>
      <c r="O33" s="10">
        <v>34</v>
      </c>
      <c r="P33" s="49">
        <v>0.0480225988700565</v>
      </c>
      <c r="Q33" s="10">
        <v>18</v>
      </c>
      <c r="R33" s="49">
        <v>0.05825242718446602</v>
      </c>
      <c r="S33" s="10">
        <v>1154</v>
      </c>
      <c r="T33" s="49">
        <v>0.06365842894969108</v>
      </c>
      <c r="U33" s="295"/>
    </row>
    <row r="34" spans="1:21" ht="28.5">
      <c r="A34" s="216">
        <v>59</v>
      </c>
      <c r="B34" s="207" t="s">
        <v>237</v>
      </c>
      <c r="C34" s="10">
        <v>11</v>
      </c>
      <c r="D34" s="49">
        <v>0.0015804597701149425</v>
      </c>
      <c r="E34" s="10">
        <v>13</v>
      </c>
      <c r="F34" s="49">
        <v>0.005510809665112336</v>
      </c>
      <c r="G34" s="10">
        <v>8</v>
      </c>
      <c r="H34" s="49">
        <v>0.0037682524729156855</v>
      </c>
      <c r="I34" s="10">
        <v>7</v>
      </c>
      <c r="J34" s="49">
        <v>0.0035787321063394683</v>
      </c>
      <c r="K34" s="10">
        <v>4</v>
      </c>
      <c r="L34" s="49">
        <v>0.0027137042062415195</v>
      </c>
      <c r="M34" s="10">
        <v>7</v>
      </c>
      <c r="N34" s="49">
        <v>0.0031263957123715946</v>
      </c>
      <c r="O34" s="10">
        <v>2</v>
      </c>
      <c r="P34" s="49">
        <v>0.002824858757062147</v>
      </c>
      <c r="Q34" s="10">
        <v>0</v>
      </c>
      <c r="R34" s="49">
        <v>0</v>
      </c>
      <c r="S34" s="10">
        <v>52</v>
      </c>
      <c r="T34" s="49">
        <v>0.0028684907325684027</v>
      </c>
      <c r="U34" s="295"/>
    </row>
    <row r="35" spans="1:21" ht="15">
      <c r="A35" s="216">
        <v>60</v>
      </c>
      <c r="B35" s="207" t="s">
        <v>238</v>
      </c>
      <c r="C35" s="10">
        <v>0</v>
      </c>
      <c r="D35" s="49">
        <v>0</v>
      </c>
      <c r="E35" s="10">
        <v>0</v>
      </c>
      <c r="F35" s="49">
        <v>0</v>
      </c>
      <c r="G35" s="10">
        <v>1</v>
      </c>
      <c r="H35" s="49">
        <v>0.0004710315591144607</v>
      </c>
      <c r="I35" s="10">
        <v>2</v>
      </c>
      <c r="J35" s="49">
        <v>0.0010224948875255625</v>
      </c>
      <c r="K35" s="10">
        <v>1</v>
      </c>
      <c r="L35" s="49">
        <v>0.0006784260515603799</v>
      </c>
      <c r="M35" s="10">
        <v>3</v>
      </c>
      <c r="N35" s="49">
        <v>0.0013398838767306833</v>
      </c>
      <c r="O35" s="10">
        <v>0</v>
      </c>
      <c r="P35" s="49">
        <v>0</v>
      </c>
      <c r="Q35" s="10">
        <v>0</v>
      </c>
      <c r="R35" s="49">
        <v>0</v>
      </c>
      <c r="S35" s="10">
        <v>7</v>
      </c>
      <c r="T35" s="49">
        <v>0.0003861429832303619</v>
      </c>
      <c r="U35" s="295"/>
    </row>
    <row r="36" spans="1:21" ht="15">
      <c r="A36" s="216">
        <v>61</v>
      </c>
      <c r="B36" s="207" t="s">
        <v>239</v>
      </c>
      <c r="C36" s="10">
        <v>4</v>
      </c>
      <c r="D36" s="49">
        <v>0.0005747126436781609</v>
      </c>
      <c r="E36" s="10">
        <v>3</v>
      </c>
      <c r="F36" s="49">
        <v>0.001271725307333616</v>
      </c>
      <c r="G36" s="10">
        <v>3</v>
      </c>
      <c r="H36" s="49">
        <v>0.001413094677343382</v>
      </c>
      <c r="I36" s="10">
        <v>4</v>
      </c>
      <c r="J36" s="49">
        <v>0.002044989775051125</v>
      </c>
      <c r="K36" s="10">
        <v>0</v>
      </c>
      <c r="L36" s="49">
        <v>0</v>
      </c>
      <c r="M36" s="10">
        <v>0</v>
      </c>
      <c r="N36" s="49">
        <v>0</v>
      </c>
      <c r="O36" s="10">
        <v>1</v>
      </c>
      <c r="P36" s="49">
        <v>0.0014124293785310734</v>
      </c>
      <c r="Q36" s="10">
        <v>0</v>
      </c>
      <c r="R36" s="49">
        <v>0</v>
      </c>
      <c r="S36" s="10">
        <v>15</v>
      </c>
      <c r="T36" s="49">
        <v>0.0008274492497793469</v>
      </c>
      <c r="U36" s="295"/>
    </row>
    <row r="37" spans="1:21" ht="15">
      <c r="A37" s="216">
        <v>62</v>
      </c>
      <c r="B37" s="207" t="s">
        <v>240</v>
      </c>
      <c r="C37" s="10">
        <v>4</v>
      </c>
      <c r="D37" s="49">
        <v>0.0005747126436781609</v>
      </c>
      <c r="E37" s="10">
        <v>0</v>
      </c>
      <c r="F37" s="49">
        <v>0</v>
      </c>
      <c r="G37" s="10">
        <v>2</v>
      </c>
      <c r="H37" s="49">
        <v>0.0009420631182289214</v>
      </c>
      <c r="I37" s="10">
        <v>2</v>
      </c>
      <c r="J37" s="49">
        <v>0.0010224948875255625</v>
      </c>
      <c r="K37" s="10">
        <v>2</v>
      </c>
      <c r="L37" s="49">
        <v>0.0013568521031207597</v>
      </c>
      <c r="M37" s="10">
        <v>2</v>
      </c>
      <c r="N37" s="49">
        <v>0.0008932559178204555</v>
      </c>
      <c r="O37" s="10">
        <v>2</v>
      </c>
      <c r="P37" s="49">
        <v>0.002824858757062147</v>
      </c>
      <c r="Q37" s="10">
        <v>1</v>
      </c>
      <c r="R37" s="49">
        <v>0.003236245954692557</v>
      </c>
      <c r="S37" s="10">
        <v>15</v>
      </c>
      <c r="T37" s="49">
        <v>0.0008274492497793469</v>
      </c>
      <c r="U37" s="295"/>
    </row>
    <row r="38" spans="1:21" ht="15">
      <c r="A38" s="216">
        <v>63</v>
      </c>
      <c r="B38" s="207" t="s">
        <v>241</v>
      </c>
      <c r="C38" s="10">
        <v>26</v>
      </c>
      <c r="D38" s="49">
        <v>0.003735632183908046</v>
      </c>
      <c r="E38" s="10">
        <v>6</v>
      </c>
      <c r="F38" s="49">
        <v>0.002543450614667232</v>
      </c>
      <c r="G38" s="10">
        <v>10</v>
      </c>
      <c r="H38" s="49">
        <v>0.004710315591144607</v>
      </c>
      <c r="I38" s="10">
        <v>11</v>
      </c>
      <c r="J38" s="49">
        <v>0.005623721881390593</v>
      </c>
      <c r="K38" s="10">
        <v>5</v>
      </c>
      <c r="L38" s="49">
        <v>0.0033921302578018998</v>
      </c>
      <c r="M38" s="10">
        <v>15</v>
      </c>
      <c r="N38" s="49">
        <v>0.006699419383653417</v>
      </c>
      <c r="O38" s="10">
        <v>5</v>
      </c>
      <c r="P38" s="49">
        <v>0.007062146892655367</v>
      </c>
      <c r="Q38" s="10">
        <v>0</v>
      </c>
      <c r="R38" s="49">
        <v>0</v>
      </c>
      <c r="S38" s="10">
        <v>78</v>
      </c>
      <c r="T38" s="49">
        <v>0.004302736098852604</v>
      </c>
      <c r="U38" s="295"/>
    </row>
    <row r="39" spans="1:21" ht="15">
      <c r="A39" s="216">
        <v>64</v>
      </c>
      <c r="B39" s="207" t="s">
        <v>242</v>
      </c>
      <c r="C39" s="10">
        <v>0</v>
      </c>
      <c r="D39" s="49">
        <v>0</v>
      </c>
      <c r="E39" s="10">
        <v>0</v>
      </c>
      <c r="F39" s="49">
        <v>0</v>
      </c>
      <c r="G39" s="10">
        <v>0</v>
      </c>
      <c r="H39" s="49">
        <v>0</v>
      </c>
      <c r="I39" s="10">
        <v>0</v>
      </c>
      <c r="J39" s="49">
        <v>0</v>
      </c>
      <c r="K39" s="10">
        <v>1</v>
      </c>
      <c r="L39" s="49">
        <v>0.0006784260515603799</v>
      </c>
      <c r="M39" s="10">
        <v>0</v>
      </c>
      <c r="N39" s="49">
        <v>0</v>
      </c>
      <c r="O39" s="10">
        <v>0</v>
      </c>
      <c r="P39" s="49">
        <v>0</v>
      </c>
      <c r="Q39" s="10">
        <v>0</v>
      </c>
      <c r="R39" s="49">
        <v>0</v>
      </c>
      <c r="S39" s="10">
        <v>1</v>
      </c>
      <c r="T39" s="49">
        <v>5.5163283318623126E-05</v>
      </c>
      <c r="U39" s="295"/>
    </row>
    <row r="40" spans="1:21" ht="28.5">
      <c r="A40" s="216">
        <v>69</v>
      </c>
      <c r="B40" s="207" t="s">
        <v>243</v>
      </c>
      <c r="C40" s="10">
        <v>1</v>
      </c>
      <c r="D40" s="49">
        <v>0.00014367816091954023</v>
      </c>
      <c r="E40" s="10">
        <v>1</v>
      </c>
      <c r="F40" s="49">
        <v>0.000423908435777872</v>
      </c>
      <c r="G40" s="10">
        <v>0</v>
      </c>
      <c r="H40" s="49">
        <v>0</v>
      </c>
      <c r="I40" s="10">
        <v>1</v>
      </c>
      <c r="J40" s="49">
        <v>0.0005112474437627812</v>
      </c>
      <c r="K40" s="10">
        <v>0</v>
      </c>
      <c r="L40" s="49">
        <v>0</v>
      </c>
      <c r="M40" s="10">
        <v>0</v>
      </c>
      <c r="N40" s="49">
        <v>0</v>
      </c>
      <c r="O40" s="10">
        <v>0</v>
      </c>
      <c r="P40" s="49">
        <v>0</v>
      </c>
      <c r="Q40" s="10">
        <v>0</v>
      </c>
      <c r="R40" s="49">
        <v>0</v>
      </c>
      <c r="S40" s="10">
        <v>3</v>
      </c>
      <c r="T40" s="49">
        <v>0.00016548984995586939</v>
      </c>
      <c r="U40" s="295"/>
    </row>
    <row r="41" spans="1:21" ht="15">
      <c r="A41" s="216">
        <v>70</v>
      </c>
      <c r="B41" s="207" t="s">
        <v>244</v>
      </c>
      <c r="C41" s="10">
        <v>85</v>
      </c>
      <c r="D41" s="49">
        <v>0.01221264367816092</v>
      </c>
      <c r="E41" s="10">
        <v>15</v>
      </c>
      <c r="F41" s="49">
        <v>0.00635862653666808</v>
      </c>
      <c r="G41" s="10">
        <v>24</v>
      </c>
      <c r="H41" s="49">
        <v>0.011304757418747056</v>
      </c>
      <c r="I41" s="10">
        <v>27</v>
      </c>
      <c r="J41" s="49">
        <v>0.013803680981595092</v>
      </c>
      <c r="K41" s="10">
        <v>24</v>
      </c>
      <c r="L41" s="49">
        <v>0.016282225237449117</v>
      </c>
      <c r="M41" s="10">
        <v>23</v>
      </c>
      <c r="N41" s="49">
        <v>0.01027244305493524</v>
      </c>
      <c r="O41" s="10">
        <v>3</v>
      </c>
      <c r="P41" s="49">
        <v>0.00423728813559322</v>
      </c>
      <c r="Q41" s="10">
        <v>3</v>
      </c>
      <c r="R41" s="49">
        <v>0.009708737864077669</v>
      </c>
      <c r="S41" s="10">
        <v>204</v>
      </c>
      <c r="T41" s="49">
        <v>0.011253309796999117</v>
      </c>
      <c r="U41" s="295"/>
    </row>
    <row r="42" spans="1:21" ht="15">
      <c r="A42" s="216">
        <v>71</v>
      </c>
      <c r="B42" s="207" t="s">
        <v>245</v>
      </c>
      <c r="C42" s="10">
        <v>295</v>
      </c>
      <c r="D42" s="49">
        <v>0.042385057471264365</v>
      </c>
      <c r="E42" s="10">
        <v>81</v>
      </c>
      <c r="F42" s="49">
        <v>0.03433658329800763</v>
      </c>
      <c r="G42" s="10">
        <v>93</v>
      </c>
      <c r="H42" s="49">
        <v>0.04380593499764484</v>
      </c>
      <c r="I42" s="10">
        <v>92</v>
      </c>
      <c r="J42" s="49">
        <v>0.04703476482617587</v>
      </c>
      <c r="K42" s="10">
        <v>63</v>
      </c>
      <c r="L42" s="49">
        <v>0.042740841248303935</v>
      </c>
      <c r="M42" s="10">
        <v>101</v>
      </c>
      <c r="N42" s="49">
        <v>0.04510942384993301</v>
      </c>
      <c r="O42" s="10">
        <v>32</v>
      </c>
      <c r="P42" s="49">
        <v>0.04519774011299435</v>
      </c>
      <c r="Q42" s="10">
        <v>7</v>
      </c>
      <c r="R42" s="49">
        <v>0.022653721682847898</v>
      </c>
      <c r="S42" s="10">
        <v>764</v>
      </c>
      <c r="T42" s="49">
        <v>0.042144748455428066</v>
      </c>
      <c r="U42" s="295"/>
    </row>
    <row r="43" spans="1:21" ht="28.5">
      <c r="A43" s="216">
        <v>72</v>
      </c>
      <c r="B43" s="207" t="s">
        <v>246</v>
      </c>
      <c r="C43" s="10">
        <v>1</v>
      </c>
      <c r="D43" s="49">
        <v>0.00014367816091954023</v>
      </c>
      <c r="E43" s="10">
        <v>0</v>
      </c>
      <c r="F43" s="49">
        <v>0</v>
      </c>
      <c r="G43" s="10">
        <v>1</v>
      </c>
      <c r="H43" s="49">
        <v>0.0004710315591144607</v>
      </c>
      <c r="I43" s="10">
        <v>0</v>
      </c>
      <c r="J43" s="49">
        <v>0</v>
      </c>
      <c r="K43" s="10">
        <v>0</v>
      </c>
      <c r="L43" s="49">
        <v>0</v>
      </c>
      <c r="M43" s="10">
        <v>0</v>
      </c>
      <c r="N43" s="49">
        <v>0</v>
      </c>
      <c r="O43" s="10">
        <v>0</v>
      </c>
      <c r="P43" s="49">
        <v>0</v>
      </c>
      <c r="Q43" s="10">
        <v>1</v>
      </c>
      <c r="R43" s="49">
        <v>0.003236245954692557</v>
      </c>
      <c r="S43" s="10">
        <v>3</v>
      </c>
      <c r="T43" s="49">
        <v>0.00016548984995586939</v>
      </c>
      <c r="U43" s="295"/>
    </row>
    <row r="44" spans="1:21" ht="15">
      <c r="A44" s="216">
        <v>73</v>
      </c>
      <c r="B44" s="207" t="s">
        <v>247</v>
      </c>
      <c r="C44" s="10">
        <v>26</v>
      </c>
      <c r="D44" s="49">
        <v>0.003735632183908046</v>
      </c>
      <c r="E44" s="10">
        <v>8</v>
      </c>
      <c r="F44" s="49">
        <v>0.003391267486222976</v>
      </c>
      <c r="G44" s="10">
        <v>6</v>
      </c>
      <c r="H44" s="49">
        <v>0.002826189354686764</v>
      </c>
      <c r="I44" s="10">
        <v>6</v>
      </c>
      <c r="J44" s="49">
        <v>0.003067484662576687</v>
      </c>
      <c r="K44" s="10">
        <v>5</v>
      </c>
      <c r="L44" s="49">
        <v>0.0033921302578018998</v>
      </c>
      <c r="M44" s="10">
        <v>2</v>
      </c>
      <c r="N44" s="49">
        <v>0.0008932559178204555</v>
      </c>
      <c r="O44" s="10">
        <v>2</v>
      </c>
      <c r="P44" s="49">
        <v>0.002824858757062147</v>
      </c>
      <c r="Q44" s="10">
        <v>2</v>
      </c>
      <c r="R44" s="49">
        <v>0.006472491909385114</v>
      </c>
      <c r="S44" s="10">
        <v>57</v>
      </c>
      <c r="T44" s="49">
        <v>0.003144307149161518</v>
      </c>
      <c r="U44" s="295"/>
    </row>
    <row r="45" spans="1:21" ht="28.5">
      <c r="A45" s="216">
        <v>79</v>
      </c>
      <c r="B45" s="207" t="s">
        <v>248</v>
      </c>
      <c r="C45" s="10">
        <v>7</v>
      </c>
      <c r="D45" s="49">
        <v>0.0010057471264367816</v>
      </c>
      <c r="E45" s="10">
        <v>0</v>
      </c>
      <c r="F45" s="49">
        <v>0</v>
      </c>
      <c r="G45" s="10">
        <v>1</v>
      </c>
      <c r="H45" s="49">
        <v>0.0004710315591144607</v>
      </c>
      <c r="I45" s="10">
        <v>3</v>
      </c>
      <c r="J45" s="49">
        <v>0.0015337423312883436</v>
      </c>
      <c r="K45" s="10">
        <v>0</v>
      </c>
      <c r="L45" s="49">
        <v>0</v>
      </c>
      <c r="M45" s="10">
        <v>4</v>
      </c>
      <c r="N45" s="49">
        <v>0.001786511835640911</v>
      </c>
      <c r="O45" s="10">
        <v>1</v>
      </c>
      <c r="P45" s="49">
        <v>0.0014124293785310734</v>
      </c>
      <c r="Q45" s="10">
        <v>0</v>
      </c>
      <c r="R45" s="49">
        <v>0</v>
      </c>
      <c r="S45" s="10">
        <v>16</v>
      </c>
      <c r="T45" s="49">
        <v>0.00088261253309797</v>
      </c>
      <c r="U45" s="295"/>
    </row>
    <row r="46" spans="1:21" ht="15">
      <c r="A46" s="216">
        <v>80</v>
      </c>
      <c r="B46" s="207" t="s">
        <v>249</v>
      </c>
      <c r="C46" s="10">
        <v>13</v>
      </c>
      <c r="D46" s="49">
        <v>0.001867816091954023</v>
      </c>
      <c r="E46" s="10">
        <v>4</v>
      </c>
      <c r="F46" s="49">
        <v>0.001695633743111488</v>
      </c>
      <c r="G46" s="10">
        <v>3</v>
      </c>
      <c r="H46" s="49">
        <v>0.001413094677343382</v>
      </c>
      <c r="I46" s="10">
        <v>1</v>
      </c>
      <c r="J46" s="49">
        <v>0.0005112474437627812</v>
      </c>
      <c r="K46" s="10">
        <v>1</v>
      </c>
      <c r="L46" s="49">
        <v>0.0006784260515603799</v>
      </c>
      <c r="M46" s="10">
        <v>3</v>
      </c>
      <c r="N46" s="49">
        <v>0.0013398838767306833</v>
      </c>
      <c r="O46" s="10">
        <v>0</v>
      </c>
      <c r="P46" s="49">
        <v>0</v>
      </c>
      <c r="Q46" s="10">
        <v>0</v>
      </c>
      <c r="R46" s="49">
        <v>0</v>
      </c>
      <c r="S46" s="10">
        <v>25</v>
      </c>
      <c r="T46" s="49">
        <v>0.0013790820829655782</v>
      </c>
      <c r="U46" s="295"/>
    </row>
    <row r="47" spans="1:21" ht="15">
      <c r="A47" s="216">
        <v>81</v>
      </c>
      <c r="B47" s="207" t="s">
        <v>250</v>
      </c>
      <c r="C47" s="10">
        <v>8</v>
      </c>
      <c r="D47" s="49">
        <v>0.0011494252873563218</v>
      </c>
      <c r="E47" s="10">
        <v>3</v>
      </c>
      <c r="F47" s="49">
        <v>0.001271725307333616</v>
      </c>
      <c r="G47" s="10">
        <v>3</v>
      </c>
      <c r="H47" s="49">
        <v>0.001413094677343382</v>
      </c>
      <c r="I47" s="10">
        <v>0</v>
      </c>
      <c r="J47" s="49">
        <v>0</v>
      </c>
      <c r="K47" s="10">
        <v>1</v>
      </c>
      <c r="L47" s="49">
        <v>0.0006784260515603799</v>
      </c>
      <c r="M47" s="10">
        <v>1</v>
      </c>
      <c r="N47" s="49">
        <v>0.00044662795891022776</v>
      </c>
      <c r="O47" s="10">
        <v>0</v>
      </c>
      <c r="P47" s="49">
        <v>0</v>
      </c>
      <c r="Q47" s="10">
        <v>0</v>
      </c>
      <c r="R47" s="49">
        <v>0</v>
      </c>
      <c r="S47" s="10">
        <v>16</v>
      </c>
      <c r="T47" s="49">
        <v>0.00088261253309797</v>
      </c>
      <c r="U47" s="295"/>
    </row>
    <row r="48" spans="1:21" ht="15">
      <c r="A48" s="216">
        <v>82</v>
      </c>
      <c r="B48" s="207" t="s">
        <v>251</v>
      </c>
      <c r="C48" s="10">
        <v>2</v>
      </c>
      <c r="D48" s="49">
        <v>0.00028735632183908046</v>
      </c>
      <c r="E48" s="10">
        <v>2</v>
      </c>
      <c r="F48" s="49">
        <v>0.000847816871555744</v>
      </c>
      <c r="G48" s="10">
        <v>0</v>
      </c>
      <c r="H48" s="49">
        <v>0</v>
      </c>
      <c r="I48" s="10">
        <v>0</v>
      </c>
      <c r="J48" s="49">
        <v>0</v>
      </c>
      <c r="K48" s="10">
        <v>0</v>
      </c>
      <c r="L48" s="49">
        <v>0</v>
      </c>
      <c r="M48" s="10">
        <v>0</v>
      </c>
      <c r="N48" s="49">
        <v>0</v>
      </c>
      <c r="O48" s="10">
        <v>0</v>
      </c>
      <c r="P48" s="49">
        <v>0</v>
      </c>
      <c r="Q48" s="10">
        <v>0</v>
      </c>
      <c r="R48" s="49">
        <v>0</v>
      </c>
      <c r="S48" s="10">
        <v>4</v>
      </c>
      <c r="T48" s="49">
        <v>0.0002206531332744925</v>
      </c>
      <c r="U48" s="295"/>
    </row>
    <row r="49" spans="1:21" ht="15">
      <c r="A49" s="216">
        <v>83</v>
      </c>
      <c r="B49" s="207" t="s">
        <v>252</v>
      </c>
      <c r="C49" s="10">
        <v>27</v>
      </c>
      <c r="D49" s="49">
        <v>0.003879310344827586</v>
      </c>
      <c r="E49" s="10">
        <v>12</v>
      </c>
      <c r="F49" s="49">
        <v>0.005086901229334464</v>
      </c>
      <c r="G49" s="10">
        <v>9</v>
      </c>
      <c r="H49" s="49">
        <v>0.004239284032030146</v>
      </c>
      <c r="I49" s="10">
        <v>9</v>
      </c>
      <c r="J49" s="49">
        <v>0.004601226993865031</v>
      </c>
      <c r="K49" s="10">
        <v>3</v>
      </c>
      <c r="L49" s="49">
        <v>0.0020352781546811396</v>
      </c>
      <c r="M49" s="10">
        <v>7</v>
      </c>
      <c r="N49" s="49">
        <v>0.0031263957123715946</v>
      </c>
      <c r="O49" s="10">
        <v>2</v>
      </c>
      <c r="P49" s="49">
        <v>0.002824858757062147</v>
      </c>
      <c r="Q49" s="10">
        <v>1</v>
      </c>
      <c r="R49" s="49">
        <v>0.003236245954692557</v>
      </c>
      <c r="S49" s="10">
        <v>70</v>
      </c>
      <c r="T49" s="49">
        <v>0.003861429832303619</v>
      </c>
      <c r="U49" s="295"/>
    </row>
    <row r="50" spans="1:21" ht="28.5">
      <c r="A50" s="216">
        <v>89</v>
      </c>
      <c r="B50" s="207" t="s">
        <v>253</v>
      </c>
      <c r="C50" s="10">
        <v>58</v>
      </c>
      <c r="D50" s="49">
        <v>0.008333333333333333</v>
      </c>
      <c r="E50" s="10">
        <v>13</v>
      </c>
      <c r="F50" s="49">
        <v>0.005510809665112336</v>
      </c>
      <c r="G50" s="10">
        <v>14</v>
      </c>
      <c r="H50" s="49">
        <v>0.00659444182760245</v>
      </c>
      <c r="I50" s="10">
        <v>10</v>
      </c>
      <c r="J50" s="49">
        <v>0.005112474437627812</v>
      </c>
      <c r="K50" s="10">
        <v>14</v>
      </c>
      <c r="L50" s="49">
        <v>0.009497964721845319</v>
      </c>
      <c r="M50" s="10">
        <v>12</v>
      </c>
      <c r="N50" s="49">
        <v>0.005359535506922733</v>
      </c>
      <c r="O50" s="10">
        <v>4</v>
      </c>
      <c r="P50" s="49">
        <v>0.005649717514124294</v>
      </c>
      <c r="Q50" s="10">
        <v>0</v>
      </c>
      <c r="R50" s="49">
        <v>0</v>
      </c>
      <c r="S50" s="10">
        <v>125</v>
      </c>
      <c r="T50" s="49">
        <v>0.00689541041482789</v>
      </c>
      <c r="U50" s="295"/>
    </row>
    <row r="51" spans="1:21" ht="15.75" thickBot="1">
      <c r="A51" s="218">
        <v>99</v>
      </c>
      <c r="B51" s="211" t="s">
        <v>254</v>
      </c>
      <c r="C51" s="11">
        <v>482</v>
      </c>
      <c r="D51" s="50">
        <v>0.0692528735632184</v>
      </c>
      <c r="E51" s="11">
        <v>192</v>
      </c>
      <c r="F51" s="50">
        <v>0.08139041966935143</v>
      </c>
      <c r="G51" s="11">
        <v>124</v>
      </c>
      <c r="H51" s="50">
        <v>0.05840791333019312</v>
      </c>
      <c r="I51" s="11">
        <v>129</v>
      </c>
      <c r="J51" s="50">
        <v>0.06595092024539877</v>
      </c>
      <c r="K51" s="11">
        <v>100</v>
      </c>
      <c r="L51" s="50">
        <v>0.06784260515603799</v>
      </c>
      <c r="M51" s="11">
        <v>154</v>
      </c>
      <c r="N51" s="50">
        <v>0.06878070567217508</v>
      </c>
      <c r="O51" s="11">
        <v>53</v>
      </c>
      <c r="P51" s="50">
        <v>0.0748587570621469</v>
      </c>
      <c r="Q51" s="11">
        <v>21</v>
      </c>
      <c r="R51" s="50">
        <v>0.06796116504854369</v>
      </c>
      <c r="S51" s="11">
        <v>1255</v>
      </c>
      <c r="T51" s="50">
        <v>0.06922992056487202</v>
      </c>
      <c r="U51" s="295"/>
    </row>
    <row r="52" spans="1:21" ht="15.75" thickBot="1">
      <c r="A52" s="383" t="s">
        <v>255</v>
      </c>
      <c r="B52" s="428"/>
      <c r="C52" s="55">
        <v>6960</v>
      </c>
      <c r="D52" s="56">
        <v>0.9999999999999998</v>
      </c>
      <c r="E52" s="55">
        <v>2359</v>
      </c>
      <c r="F52" s="56">
        <v>0.9999999999999999</v>
      </c>
      <c r="G52" s="55">
        <v>2123</v>
      </c>
      <c r="H52" s="56">
        <v>1.0000000000000002</v>
      </c>
      <c r="I52" s="55">
        <v>1956</v>
      </c>
      <c r="J52" s="56">
        <v>1</v>
      </c>
      <c r="K52" s="55">
        <v>1474</v>
      </c>
      <c r="L52" s="56">
        <v>1.0000000000000002</v>
      </c>
      <c r="M52" s="55">
        <v>2239</v>
      </c>
      <c r="N52" s="56">
        <v>0.9999999999999999</v>
      </c>
      <c r="O52" s="55">
        <v>708</v>
      </c>
      <c r="P52" s="56">
        <v>1</v>
      </c>
      <c r="Q52" s="55">
        <v>309</v>
      </c>
      <c r="R52" s="56">
        <v>0.9999999999999999</v>
      </c>
      <c r="S52" s="55">
        <v>18128</v>
      </c>
      <c r="T52" s="56">
        <v>0.9999999999999999</v>
      </c>
      <c r="U52" s="73"/>
    </row>
    <row r="53" spans="1:21" ht="15.75" thickBot="1">
      <c r="A53" s="226" t="s">
        <v>36</v>
      </c>
      <c r="B53" s="200" t="s">
        <v>256</v>
      </c>
      <c r="C53" s="72">
        <v>1361</v>
      </c>
      <c r="D53" s="171">
        <v>0.19554597701149426</v>
      </c>
      <c r="E53" s="72">
        <v>430</v>
      </c>
      <c r="F53" s="171">
        <v>0.18228062738448494</v>
      </c>
      <c r="G53" s="72">
        <v>192</v>
      </c>
      <c r="H53" s="171">
        <v>0.09043805934997645</v>
      </c>
      <c r="I53" s="72">
        <v>153</v>
      </c>
      <c r="J53" s="171">
        <v>0.07822085889570553</v>
      </c>
      <c r="K53" s="72">
        <v>124</v>
      </c>
      <c r="L53" s="171">
        <v>0.08412483039348712</v>
      </c>
      <c r="M53" s="72">
        <v>180</v>
      </c>
      <c r="N53" s="171">
        <v>0.080393032603841</v>
      </c>
      <c r="O53" s="72">
        <v>55</v>
      </c>
      <c r="P53" s="171">
        <v>0.07768361581920905</v>
      </c>
      <c r="Q53" s="72">
        <v>37</v>
      </c>
      <c r="R53" s="171">
        <v>0.11974110032362459</v>
      </c>
      <c r="S53" s="72">
        <v>2532</v>
      </c>
      <c r="T53" s="171">
        <v>0.13967343336275376</v>
      </c>
      <c r="U53" s="295"/>
    </row>
    <row r="54" spans="1:21" ht="15.75" thickBot="1">
      <c r="A54" s="380" t="s">
        <v>89</v>
      </c>
      <c r="B54" s="381"/>
      <c r="C54" s="32">
        <v>8321</v>
      </c>
      <c r="D54" s="64" t="s">
        <v>170</v>
      </c>
      <c r="E54" s="32">
        <v>2789</v>
      </c>
      <c r="F54" s="64" t="s">
        <v>170</v>
      </c>
      <c r="G54" s="32">
        <v>2315</v>
      </c>
      <c r="H54" s="64" t="s">
        <v>170</v>
      </c>
      <c r="I54" s="32">
        <v>2109</v>
      </c>
      <c r="J54" s="64" t="s">
        <v>170</v>
      </c>
      <c r="K54" s="32">
        <v>1598</v>
      </c>
      <c r="L54" s="64" t="s">
        <v>170</v>
      </c>
      <c r="M54" s="32">
        <v>2419</v>
      </c>
      <c r="N54" s="64" t="s">
        <v>170</v>
      </c>
      <c r="O54" s="32">
        <v>763</v>
      </c>
      <c r="P54" s="64" t="s">
        <v>170</v>
      </c>
      <c r="Q54" s="32">
        <v>346</v>
      </c>
      <c r="R54" s="64" t="s">
        <v>170</v>
      </c>
      <c r="S54" s="32">
        <v>20660</v>
      </c>
      <c r="T54" s="64" t="s">
        <v>170</v>
      </c>
      <c r="U54" s="296"/>
    </row>
    <row r="55" spans="1:20" ht="15">
      <c r="A55" s="88"/>
      <c r="B55" s="88"/>
      <c r="C55" s="127"/>
      <c r="D55" s="223"/>
      <c r="E55" s="127"/>
      <c r="F55" s="223"/>
      <c r="G55" s="127"/>
      <c r="H55" s="223"/>
      <c r="I55" s="127"/>
      <c r="J55" s="223"/>
      <c r="K55" s="127"/>
      <c r="L55" s="223"/>
      <c r="M55" s="127"/>
      <c r="N55" s="223"/>
      <c r="O55" s="127"/>
      <c r="P55" s="223"/>
      <c r="Q55" s="127"/>
      <c r="R55" s="223"/>
      <c r="S55" s="127"/>
      <c r="T55" s="223"/>
    </row>
    <row r="56" spans="1:20" ht="15">
      <c r="A56" s="89" t="s">
        <v>95</v>
      </c>
      <c r="B56" s="90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307"/>
      <c r="T56" s="164"/>
    </row>
    <row r="57" spans="1:20" ht="49.5" customHeight="1">
      <c r="A57" s="397" t="s">
        <v>264</v>
      </c>
      <c r="B57" s="397"/>
      <c r="C57" s="397"/>
      <c r="D57" s="397"/>
      <c r="E57" s="397"/>
      <c r="F57" s="397"/>
      <c r="G57" s="397"/>
      <c r="H57" s="166"/>
      <c r="I57" s="166"/>
      <c r="J57" s="166"/>
      <c r="K57" s="14"/>
      <c r="L57" s="14"/>
      <c r="M57" s="74"/>
      <c r="N57" s="74"/>
      <c r="O57" s="74"/>
      <c r="P57" s="74"/>
      <c r="Q57" s="74"/>
      <c r="R57" s="74"/>
      <c r="S57" s="74"/>
      <c r="T57" s="74"/>
    </row>
    <row r="58" spans="1:20" ht="15">
      <c r="A58" s="74"/>
      <c r="B58" s="7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74"/>
      <c r="N58" s="74"/>
      <c r="O58" s="74"/>
      <c r="P58" s="74"/>
      <c r="Q58" s="74"/>
      <c r="R58" s="74"/>
      <c r="S58" s="74"/>
      <c r="T58" s="74"/>
    </row>
  </sheetData>
  <sheetProtection/>
  <mergeCells count="16">
    <mergeCell ref="A1:T1"/>
    <mergeCell ref="A2:A4"/>
    <mergeCell ref="B2:B4"/>
    <mergeCell ref="C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52:B52"/>
    <mergeCell ref="A54:B54"/>
    <mergeCell ref="A57:G57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61"/>
  <sheetViews>
    <sheetView zoomScale="70" zoomScaleNormal="70" zoomScalePageLayoutView="0" workbookViewId="0" topLeftCell="A1">
      <selection activeCell="A1" sqref="A1:V1"/>
    </sheetView>
  </sheetViews>
  <sheetFormatPr defaultColWidth="11.421875" defaultRowHeight="15"/>
  <cols>
    <col min="1" max="1" width="10.7109375" style="69" customWidth="1"/>
    <col min="2" max="2" width="79.7109375" style="69" bestFit="1" customWidth="1"/>
    <col min="3" max="3" width="10.8515625" style="69" customWidth="1"/>
    <col min="4" max="4" width="12.421875" style="69" bestFit="1" customWidth="1"/>
    <col min="5" max="5" width="10.8515625" style="69" customWidth="1"/>
    <col min="6" max="6" width="12.421875" style="69" bestFit="1" customWidth="1"/>
    <col min="7" max="7" width="10.8515625" style="69" customWidth="1"/>
    <col min="8" max="8" width="12.421875" style="69" bestFit="1" customWidth="1"/>
    <col min="9" max="9" width="10.8515625" style="69" customWidth="1"/>
    <col min="10" max="10" width="12.421875" style="69" bestFit="1" customWidth="1"/>
    <col min="11" max="11" width="10.8515625" style="69" customWidth="1"/>
    <col min="12" max="12" width="12.421875" style="69" bestFit="1" customWidth="1"/>
    <col min="13" max="13" width="10.8515625" style="69" customWidth="1"/>
    <col min="14" max="14" width="12.421875" style="69" bestFit="1" customWidth="1"/>
    <col min="15" max="15" width="10.8515625" style="69" customWidth="1"/>
    <col min="16" max="16" width="12.421875" style="69" bestFit="1" customWidth="1"/>
    <col min="17" max="17" width="10.8515625" style="69" customWidth="1"/>
    <col min="18" max="18" width="12.421875" style="69" bestFit="1" customWidth="1"/>
    <col min="19" max="19" width="10.8515625" style="69" customWidth="1"/>
    <col min="20" max="20" width="12.421875" style="69" bestFit="1" customWidth="1"/>
    <col min="21" max="21" width="10.8515625" style="69" customWidth="1"/>
    <col min="22" max="22" width="12.421875" style="69" bestFit="1" customWidth="1"/>
    <col min="23" max="16384" width="11.421875" style="69" customWidth="1"/>
  </cols>
  <sheetData>
    <row r="1" spans="1:22" ht="24.75" customHeight="1" thickBot="1" thickTop="1">
      <c r="A1" s="353" t="s">
        <v>322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75"/>
      <c r="N1" s="375"/>
      <c r="O1" s="375"/>
      <c r="P1" s="375"/>
      <c r="Q1" s="375"/>
      <c r="R1" s="375"/>
      <c r="S1" s="375"/>
      <c r="T1" s="375"/>
      <c r="U1" s="375"/>
      <c r="V1" s="376"/>
    </row>
    <row r="2" spans="1:22" ht="19.5" customHeight="1" thickBot="1" thickTop="1">
      <c r="A2" s="338" t="s">
        <v>32</v>
      </c>
      <c r="B2" s="341" t="s">
        <v>265</v>
      </c>
      <c r="C2" s="378" t="s">
        <v>117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83" t="s">
        <v>116</v>
      </c>
      <c r="V2" s="423"/>
    </row>
    <row r="3" spans="1:22" ht="19.5" customHeight="1">
      <c r="A3" s="338"/>
      <c r="B3" s="341"/>
      <c r="C3" s="422">
        <v>0</v>
      </c>
      <c r="D3" s="369"/>
      <c r="E3" s="402" t="s">
        <v>118</v>
      </c>
      <c r="F3" s="402"/>
      <c r="G3" s="368" t="s">
        <v>119</v>
      </c>
      <c r="H3" s="369"/>
      <c r="I3" s="402" t="s">
        <v>120</v>
      </c>
      <c r="J3" s="402"/>
      <c r="K3" s="368" t="s">
        <v>121</v>
      </c>
      <c r="L3" s="369"/>
      <c r="M3" s="402" t="s">
        <v>122</v>
      </c>
      <c r="N3" s="402"/>
      <c r="O3" s="368" t="s">
        <v>123</v>
      </c>
      <c r="P3" s="369"/>
      <c r="Q3" s="402" t="s">
        <v>124</v>
      </c>
      <c r="R3" s="402"/>
      <c r="S3" s="368" t="s">
        <v>94</v>
      </c>
      <c r="T3" s="369"/>
      <c r="U3" s="424"/>
      <c r="V3" s="423"/>
    </row>
    <row r="4" spans="1:22" ht="19.5" customHeight="1" thickBot="1">
      <c r="A4" s="338"/>
      <c r="B4" s="341"/>
      <c r="C4" s="70" t="s">
        <v>34</v>
      </c>
      <c r="D4" s="71" t="s">
        <v>35</v>
      </c>
      <c r="E4" s="91" t="s">
        <v>34</v>
      </c>
      <c r="F4" s="124" t="s">
        <v>35</v>
      </c>
      <c r="G4" s="70" t="s">
        <v>34</v>
      </c>
      <c r="H4" s="71" t="s">
        <v>35</v>
      </c>
      <c r="I4" s="91" t="s">
        <v>34</v>
      </c>
      <c r="J4" s="124" t="s">
        <v>35</v>
      </c>
      <c r="K4" s="70" t="s">
        <v>34</v>
      </c>
      <c r="L4" s="71" t="s">
        <v>35</v>
      </c>
      <c r="M4" s="91" t="s">
        <v>34</v>
      </c>
      <c r="N4" s="124" t="s">
        <v>35</v>
      </c>
      <c r="O4" s="70" t="s">
        <v>34</v>
      </c>
      <c r="P4" s="71" t="s">
        <v>35</v>
      </c>
      <c r="Q4" s="91" t="s">
        <v>34</v>
      </c>
      <c r="R4" s="124" t="s">
        <v>35</v>
      </c>
      <c r="S4" s="36" t="s">
        <v>34</v>
      </c>
      <c r="T4" s="322" t="s">
        <v>35</v>
      </c>
      <c r="U4" s="36" t="s">
        <v>34</v>
      </c>
      <c r="V4" s="77" t="s">
        <v>35</v>
      </c>
    </row>
    <row r="5" spans="1:23" ht="28.5">
      <c r="A5" s="214">
        <v>10</v>
      </c>
      <c r="B5" s="215" t="s">
        <v>208</v>
      </c>
      <c r="C5" s="59">
        <v>1</v>
      </c>
      <c r="D5" s="170">
        <v>6.454111268878275E-05</v>
      </c>
      <c r="E5" s="59">
        <v>0</v>
      </c>
      <c r="F5" s="170">
        <v>0</v>
      </c>
      <c r="G5" s="59">
        <v>0</v>
      </c>
      <c r="H5" s="170">
        <v>0</v>
      </c>
      <c r="I5" s="59">
        <v>0</v>
      </c>
      <c r="J5" s="170">
        <v>0</v>
      </c>
      <c r="K5" s="59">
        <v>0</v>
      </c>
      <c r="L5" s="170">
        <v>0</v>
      </c>
      <c r="M5" s="59">
        <v>0</v>
      </c>
      <c r="N5" s="170">
        <v>0</v>
      </c>
      <c r="O5" s="59">
        <v>0</v>
      </c>
      <c r="P5" s="170">
        <v>0</v>
      </c>
      <c r="Q5" s="59">
        <v>0</v>
      </c>
      <c r="R5" s="170">
        <v>0</v>
      </c>
      <c r="S5" s="59">
        <v>0</v>
      </c>
      <c r="T5" s="170">
        <v>0</v>
      </c>
      <c r="U5" s="59">
        <v>1</v>
      </c>
      <c r="V5" s="170">
        <v>5.5163283318623126E-05</v>
      </c>
      <c r="W5" s="295"/>
    </row>
    <row r="6" spans="1:23" ht="15">
      <c r="A6" s="216">
        <v>11</v>
      </c>
      <c r="B6" s="217" t="s">
        <v>209</v>
      </c>
      <c r="C6" s="10">
        <v>4</v>
      </c>
      <c r="D6" s="49">
        <v>0.000258164450755131</v>
      </c>
      <c r="E6" s="10">
        <v>0</v>
      </c>
      <c r="F6" s="49">
        <v>0</v>
      </c>
      <c r="G6" s="10">
        <v>0</v>
      </c>
      <c r="H6" s="49">
        <v>0</v>
      </c>
      <c r="I6" s="10">
        <v>1</v>
      </c>
      <c r="J6" s="49">
        <v>0.002777777777777778</v>
      </c>
      <c r="K6" s="10">
        <v>0</v>
      </c>
      <c r="L6" s="49">
        <v>0</v>
      </c>
      <c r="M6" s="10">
        <v>0</v>
      </c>
      <c r="N6" s="49">
        <v>0</v>
      </c>
      <c r="O6" s="10">
        <v>0</v>
      </c>
      <c r="P6" s="49">
        <v>0</v>
      </c>
      <c r="Q6" s="10">
        <v>0</v>
      </c>
      <c r="R6" s="49">
        <v>0</v>
      </c>
      <c r="S6" s="10">
        <v>0</v>
      </c>
      <c r="T6" s="49">
        <v>0</v>
      </c>
      <c r="U6" s="10">
        <v>5</v>
      </c>
      <c r="V6" s="49">
        <v>0.0002758164165931156</v>
      </c>
      <c r="W6" s="295"/>
    </row>
    <row r="7" spans="1:23" ht="15">
      <c r="A7" s="216">
        <v>12</v>
      </c>
      <c r="B7" s="217" t="s">
        <v>210</v>
      </c>
      <c r="C7" s="10">
        <v>3</v>
      </c>
      <c r="D7" s="49">
        <v>0.00019362333806634827</v>
      </c>
      <c r="E7" s="10">
        <v>0</v>
      </c>
      <c r="F7" s="49">
        <v>0</v>
      </c>
      <c r="G7" s="10">
        <v>0</v>
      </c>
      <c r="H7" s="49">
        <v>0</v>
      </c>
      <c r="I7" s="10">
        <v>0</v>
      </c>
      <c r="J7" s="49">
        <v>0</v>
      </c>
      <c r="K7" s="10">
        <v>0</v>
      </c>
      <c r="L7" s="49">
        <v>0</v>
      </c>
      <c r="M7" s="10">
        <v>0</v>
      </c>
      <c r="N7" s="49">
        <v>0</v>
      </c>
      <c r="O7" s="10">
        <v>0</v>
      </c>
      <c r="P7" s="49">
        <v>0</v>
      </c>
      <c r="Q7" s="10">
        <v>0</v>
      </c>
      <c r="R7" s="49">
        <v>0</v>
      </c>
      <c r="S7" s="10">
        <v>0</v>
      </c>
      <c r="T7" s="49">
        <v>0</v>
      </c>
      <c r="U7" s="10">
        <v>3</v>
      </c>
      <c r="V7" s="49">
        <v>0.00016548984995586939</v>
      </c>
      <c r="W7" s="295"/>
    </row>
    <row r="8" spans="1:23" ht="15">
      <c r="A8" s="216">
        <v>13</v>
      </c>
      <c r="B8" s="217" t="s">
        <v>211</v>
      </c>
      <c r="C8" s="10">
        <v>0</v>
      </c>
      <c r="D8" s="49">
        <v>0</v>
      </c>
      <c r="E8" s="10">
        <v>0</v>
      </c>
      <c r="F8" s="49">
        <v>0</v>
      </c>
      <c r="G8" s="10">
        <v>0</v>
      </c>
      <c r="H8" s="49">
        <v>0</v>
      </c>
      <c r="I8" s="10">
        <v>0</v>
      </c>
      <c r="J8" s="49">
        <v>0</v>
      </c>
      <c r="K8" s="10">
        <v>0</v>
      </c>
      <c r="L8" s="49">
        <v>0</v>
      </c>
      <c r="M8" s="10">
        <v>0</v>
      </c>
      <c r="N8" s="49">
        <v>0</v>
      </c>
      <c r="O8" s="10">
        <v>0</v>
      </c>
      <c r="P8" s="49">
        <v>0</v>
      </c>
      <c r="Q8" s="10">
        <v>0</v>
      </c>
      <c r="R8" s="49">
        <v>0</v>
      </c>
      <c r="S8" s="10">
        <v>0</v>
      </c>
      <c r="T8" s="49">
        <v>0</v>
      </c>
      <c r="U8" s="10">
        <v>0</v>
      </c>
      <c r="V8" s="49">
        <v>0</v>
      </c>
      <c r="W8" s="295"/>
    </row>
    <row r="9" spans="1:23" ht="15">
      <c r="A9" s="216">
        <v>14</v>
      </c>
      <c r="B9" s="217" t="s">
        <v>212</v>
      </c>
      <c r="C9" s="10">
        <v>44</v>
      </c>
      <c r="D9" s="49">
        <v>0.0028398089583064412</v>
      </c>
      <c r="E9" s="10">
        <v>2</v>
      </c>
      <c r="F9" s="49">
        <v>0.0018018018018018018</v>
      </c>
      <c r="G9" s="10">
        <v>1</v>
      </c>
      <c r="H9" s="49">
        <v>0.0009671179883945841</v>
      </c>
      <c r="I9" s="10">
        <v>0</v>
      </c>
      <c r="J9" s="49">
        <v>0</v>
      </c>
      <c r="K9" s="10">
        <v>0</v>
      </c>
      <c r="L9" s="49">
        <v>0</v>
      </c>
      <c r="M9" s="10">
        <v>0</v>
      </c>
      <c r="N9" s="49">
        <v>0</v>
      </c>
      <c r="O9" s="10">
        <v>0</v>
      </c>
      <c r="P9" s="49">
        <v>0</v>
      </c>
      <c r="Q9" s="10">
        <v>0</v>
      </c>
      <c r="R9" s="49">
        <v>0</v>
      </c>
      <c r="S9" s="10">
        <v>0</v>
      </c>
      <c r="T9" s="49">
        <v>0</v>
      </c>
      <c r="U9" s="10">
        <v>47</v>
      </c>
      <c r="V9" s="49">
        <v>0.002592674315975287</v>
      </c>
      <c r="W9" s="295"/>
    </row>
    <row r="10" spans="1:23" ht="15">
      <c r="A10" s="216">
        <v>15</v>
      </c>
      <c r="B10" s="217" t="s">
        <v>213</v>
      </c>
      <c r="C10" s="10">
        <v>0</v>
      </c>
      <c r="D10" s="49">
        <v>0</v>
      </c>
      <c r="E10" s="10">
        <v>0</v>
      </c>
      <c r="F10" s="49">
        <v>0</v>
      </c>
      <c r="G10" s="10">
        <v>0</v>
      </c>
      <c r="H10" s="49">
        <v>0</v>
      </c>
      <c r="I10" s="10">
        <v>0</v>
      </c>
      <c r="J10" s="49">
        <v>0</v>
      </c>
      <c r="K10" s="10">
        <v>0</v>
      </c>
      <c r="L10" s="49">
        <v>0</v>
      </c>
      <c r="M10" s="10">
        <v>0</v>
      </c>
      <c r="N10" s="49">
        <v>0</v>
      </c>
      <c r="O10" s="10">
        <v>0</v>
      </c>
      <c r="P10" s="49">
        <v>0</v>
      </c>
      <c r="Q10" s="10">
        <v>0</v>
      </c>
      <c r="R10" s="49">
        <v>0</v>
      </c>
      <c r="S10" s="10">
        <v>0</v>
      </c>
      <c r="T10" s="49">
        <v>0</v>
      </c>
      <c r="U10" s="10">
        <v>0</v>
      </c>
      <c r="V10" s="49">
        <v>0</v>
      </c>
      <c r="W10" s="295"/>
    </row>
    <row r="11" spans="1:23" ht="28.5">
      <c r="A11" s="216">
        <v>16</v>
      </c>
      <c r="B11" s="217" t="s">
        <v>214</v>
      </c>
      <c r="C11" s="10">
        <v>11</v>
      </c>
      <c r="D11" s="49">
        <v>0.0007099522395766103</v>
      </c>
      <c r="E11" s="10">
        <v>0</v>
      </c>
      <c r="F11" s="49">
        <v>0</v>
      </c>
      <c r="G11" s="10">
        <v>0</v>
      </c>
      <c r="H11" s="49">
        <v>0</v>
      </c>
      <c r="I11" s="10">
        <v>0</v>
      </c>
      <c r="J11" s="49">
        <v>0</v>
      </c>
      <c r="K11" s="10">
        <v>0</v>
      </c>
      <c r="L11" s="49">
        <v>0</v>
      </c>
      <c r="M11" s="10">
        <v>0</v>
      </c>
      <c r="N11" s="49">
        <v>0</v>
      </c>
      <c r="O11" s="10">
        <v>0</v>
      </c>
      <c r="P11" s="49">
        <v>0</v>
      </c>
      <c r="Q11" s="10">
        <v>0</v>
      </c>
      <c r="R11" s="49">
        <v>0</v>
      </c>
      <c r="S11" s="10">
        <v>0</v>
      </c>
      <c r="T11" s="49">
        <v>0</v>
      </c>
      <c r="U11" s="10">
        <v>11</v>
      </c>
      <c r="V11" s="49">
        <v>0.0006067961165048543</v>
      </c>
      <c r="W11" s="295"/>
    </row>
    <row r="12" spans="1:23" ht="28.5">
      <c r="A12" s="216">
        <v>17</v>
      </c>
      <c r="B12" s="217" t="s">
        <v>215</v>
      </c>
      <c r="C12" s="10">
        <v>1</v>
      </c>
      <c r="D12" s="49">
        <v>6.454111268878275E-05</v>
      </c>
      <c r="E12" s="10">
        <v>0</v>
      </c>
      <c r="F12" s="49">
        <v>0</v>
      </c>
      <c r="G12" s="10">
        <v>0</v>
      </c>
      <c r="H12" s="49">
        <v>0</v>
      </c>
      <c r="I12" s="10">
        <v>0</v>
      </c>
      <c r="J12" s="49">
        <v>0</v>
      </c>
      <c r="K12" s="10">
        <v>0</v>
      </c>
      <c r="L12" s="49">
        <v>0</v>
      </c>
      <c r="M12" s="10">
        <v>0</v>
      </c>
      <c r="N12" s="49">
        <v>0</v>
      </c>
      <c r="O12" s="10">
        <v>0</v>
      </c>
      <c r="P12" s="49">
        <v>0</v>
      </c>
      <c r="Q12" s="10">
        <v>0</v>
      </c>
      <c r="R12" s="49">
        <v>0</v>
      </c>
      <c r="S12" s="10">
        <v>0</v>
      </c>
      <c r="T12" s="49">
        <v>0</v>
      </c>
      <c r="U12" s="10">
        <v>1</v>
      </c>
      <c r="V12" s="49">
        <v>5.5163283318623126E-05</v>
      </c>
      <c r="W12" s="323"/>
    </row>
    <row r="13" spans="1:23" ht="28.5">
      <c r="A13" s="216">
        <v>19</v>
      </c>
      <c r="B13" s="217" t="s">
        <v>216</v>
      </c>
      <c r="C13" s="10">
        <v>24</v>
      </c>
      <c r="D13" s="49">
        <v>0.0015489867045307862</v>
      </c>
      <c r="E13" s="10">
        <v>0</v>
      </c>
      <c r="F13" s="49">
        <v>0</v>
      </c>
      <c r="G13" s="10">
        <v>2</v>
      </c>
      <c r="H13" s="49">
        <v>0.0019342359767891683</v>
      </c>
      <c r="I13" s="10">
        <v>2</v>
      </c>
      <c r="J13" s="49">
        <v>0.005555555555555556</v>
      </c>
      <c r="K13" s="10">
        <v>0</v>
      </c>
      <c r="L13" s="49">
        <v>0</v>
      </c>
      <c r="M13" s="10">
        <v>0</v>
      </c>
      <c r="N13" s="49">
        <v>0</v>
      </c>
      <c r="O13" s="10">
        <v>0</v>
      </c>
      <c r="P13" s="49">
        <v>0</v>
      </c>
      <c r="Q13" s="10">
        <v>0</v>
      </c>
      <c r="R13" s="49">
        <v>0</v>
      </c>
      <c r="S13" s="10">
        <v>1</v>
      </c>
      <c r="T13" s="49">
        <v>0.024390243902439025</v>
      </c>
      <c r="U13" s="10">
        <v>29</v>
      </c>
      <c r="V13" s="49">
        <v>0.0015997352162400707</v>
      </c>
      <c r="W13" s="295"/>
    </row>
    <row r="14" spans="1:23" ht="15">
      <c r="A14" s="216">
        <v>20</v>
      </c>
      <c r="B14" s="217" t="s">
        <v>217</v>
      </c>
      <c r="C14" s="10">
        <v>2</v>
      </c>
      <c r="D14" s="49">
        <v>0.0001290822253775655</v>
      </c>
      <c r="E14" s="10">
        <v>0</v>
      </c>
      <c r="F14" s="49">
        <v>0</v>
      </c>
      <c r="G14" s="10">
        <v>0</v>
      </c>
      <c r="H14" s="49">
        <v>0</v>
      </c>
      <c r="I14" s="10">
        <v>0</v>
      </c>
      <c r="J14" s="49">
        <v>0</v>
      </c>
      <c r="K14" s="10">
        <v>0</v>
      </c>
      <c r="L14" s="49">
        <v>0</v>
      </c>
      <c r="M14" s="10">
        <v>0</v>
      </c>
      <c r="N14" s="49">
        <v>0</v>
      </c>
      <c r="O14" s="10">
        <v>0</v>
      </c>
      <c r="P14" s="49">
        <v>0</v>
      </c>
      <c r="Q14" s="10">
        <v>0</v>
      </c>
      <c r="R14" s="49">
        <v>0</v>
      </c>
      <c r="S14" s="10">
        <v>0</v>
      </c>
      <c r="T14" s="49">
        <v>0</v>
      </c>
      <c r="U14" s="10">
        <v>2</v>
      </c>
      <c r="V14" s="49">
        <v>0.00011032656663724625</v>
      </c>
      <c r="W14" s="295"/>
    </row>
    <row r="15" spans="1:23" ht="15">
      <c r="A15" s="216">
        <v>21</v>
      </c>
      <c r="B15" s="217" t="s">
        <v>218</v>
      </c>
      <c r="C15" s="10">
        <v>2</v>
      </c>
      <c r="D15" s="49">
        <v>0.0001290822253775655</v>
      </c>
      <c r="E15" s="10">
        <v>0</v>
      </c>
      <c r="F15" s="49">
        <v>0</v>
      </c>
      <c r="G15" s="10">
        <v>0</v>
      </c>
      <c r="H15" s="49">
        <v>0</v>
      </c>
      <c r="I15" s="10">
        <v>0</v>
      </c>
      <c r="J15" s="49">
        <v>0</v>
      </c>
      <c r="K15" s="10">
        <v>0</v>
      </c>
      <c r="L15" s="49">
        <v>0</v>
      </c>
      <c r="M15" s="10">
        <v>0</v>
      </c>
      <c r="N15" s="49">
        <v>0</v>
      </c>
      <c r="O15" s="10">
        <v>0</v>
      </c>
      <c r="P15" s="49">
        <v>0</v>
      </c>
      <c r="Q15" s="10">
        <v>0</v>
      </c>
      <c r="R15" s="49">
        <v>0</v>
      </c>
      <c r="S15" s="10">
        <v>0</v>
      </c>
      <c r="T15" s="49">
        <v>0</v>
      </c>
      <c r="U15" s="10">
        <v>2</v>
      </c>
      <c r="V15" s="49">
        <v>0.00011032656663724625</v>
      </c>
      <c r="W15" s="73"/>
    </row>
    <row r="16" spans="1:23" ht="15">
      <c r="A16" s="216">
        <v>22</v>
      </c>
      <c r="B16" s="217" t="s">
        <v>219</v>
      </c>
      <c r="C16" s="10">
        <v>2</v>
      </c>
      <c r="D16" s="49">
        <v>0.0001290822253775655</v>
      </c>
      <c r="E16" s="10">
        <v>0</v>
      </c>
      <c r="F16" s="49">
        <v>0</v>
      </c>
      <c r="G16" s="10">
        <v>0</v>
      </c>
      <c r="H16" s="49">
        <v>0</v>
      </c>
      <c r="I16" s="10">
        <v>0</v>
      </c>
      <c r="J16" s="49">
        <v>0</v>
      </c>
      <c r="K16" s="10">
        <v>0</v>
      </c>
      <c r="L16" s="49">
        <v>0</v>
      </c>
      <c r="M16" s="10">
        <v>0</v>
      </c>
      <c r="N16" s="49">
        <v>0</v>
      </c>
      <c r="O16" s="10">
        <v>0</v>
      </c>
      <c r="P16" s="49">
        <v>0</v>
      </c>
      <c r="Q16" s="10">
        <v>0</v>
      </c>
      <c r="R16" s="49">
        <v>0</v>
      </c>
      <c r="S16" s="10">
        <v>0</v>
      </c>
      <c r="T16" s="49">
        <v>0</v>
      </c>
      <c r="U16" s="10">
        <v>2</v>
      </c>
      <c r="V16" s="49">
        <v>0.00011032656663724625</v>
      </c>
      <c r="W16" s="308"/>
    </row>
    <row r="17" spans="1:23" ht="15">
      <c r="A17" s="216">
        <v>23</v>
      </c>
      <c r="B17" s="217" t="s">
        <v>220</v>
      </c>
      <c r="C17" s="10">
        <v>4</v>
      </c>
      <c r="D17" s="49">
        <v>0.000258164450755131</v>
      </c>
      <c r="E17" s="10">
        <v>0</v>
      </c>
      <c r="F17" s="49">
        <v>0</v>
      </c>
      <c r="G17" s="10">
        <v>0</v>
      </c>
      <c r="H17" s="49">
        <v>0</v>
      </c>
      <c r="I17" s="10">
        <v>0</v>
      </c>
      <c r="J17" s="49">
        <v>0</v>
      </c>
      <c r="K17" s="10">
        <v>0</v>
      </c>
      <c r="L17" s="49">
        <v>0</v>
      </c>
      <c r="M17" s="10">
        <v>0</v>
      </c>
      <c r="N17" s="49">
        <v>0</v>
      </c>
      <c r="O17" s="10">
        <v>0</v>
      </c>
      <c r="P17" s="49">
        <v>0</v>
      </c>
      <c r="Q17" s="10">
        <v>0</v>
      </c>
      <c r="R17" s="49">
        <v>0</v>
      </c>
      <c r="S17" s="10">
        <v>0</v>
      </c>
      <c r="T17" s="49">
        <v>0</v>
      </c>
      <c r="U17" s="10">
        <v>4</v>
      </c>
      <c r="V17" s="49">
        <v>0.0002206531332744925</v>
      </c>
      <c r="W17" s="295"/>
    </row>
    <row r="18" spans="1:23" ht="28.5">
      <c r="A18" s="216">
        <v>29</v>
      </c>
      <c r="B18" s="217" t="s">
        <v>221</v>
      </c>
      <c r="C18" s="10">
        <v>7</v>
      </c>
      <c r="D18" s="49">
        <v>0.00045178778882147926</v>
      </c>
      <c r="E18" s="10">
        <v>0</v>
      </c>
      <c r="F18" s="49">
        <v>0</v>
      </c>
      <c r="G18" s="10">
        <v>2</v>
      </c>
      <c r="H18" s="49">
        <v>0.0019342359767891683</v>
      </c>
      <c r="I18" s="10">
        <v>0</v>
      </c>
      <c r="J18" s="49">
        <v>0</v>
      </c>
      <c r="K18" s="10">
        <v>0</v>
      </c>
      <c r="L18" s="49">
        <v>0</v>
      </c>
      <c r="M18" s="10">
        <v>0</v>
      </c>
      <c r="N18" s="49">
        <v>0</v>
      </c>
      <c r="O18" s="10">
        <v>0</v>
      </c>
      <c r="P18" s="49">
        <v>0</v>
      </c>
      <c r="Q18" s="10">
        <v>0</v>
      </c>
      <c r="R18" s="49">
        <v>0</v>
      </c>
      <c r="S18" s="10">
        <v>0</v>
      </c>
      <c r="T18" s="49">
        <v>0</v>
      </c>
      <c r="U18" s="10">
        <v>9</v>
      </c>
      <c r="V18" s="49">
        <v>0.0004964695498676081</v>
      </c>
      <c r="W18" s="295"/>
    </row>
    <row r="19" spans="1:23" ht="28.5">
      <c r="A19" s="216">
        <v>30</v>
      </c>
      <c r="B19" s="217" t="s">
        <v>222</v>
      </c>
      <c r="C19" s="10">
        <v>812</v>
      </c>
      <c r="D19" s="49">
        <v>0.0524073835032916</v>
      </c>
      <c r="E19" s="10">
        <v>46</v>
      </c>
      <c r="F19" s="49">
        <v>0.04144144144144144</v>
      </c>
      <c r="G19" s="10">
        <v>68</v>
      </c>
      <c r="H19" s="49">
        <v>0.06576402321083172</v>
      </c>
      <c r="I19" s="10">
        <v>23</v>
      </c>
      <c r="J19" s="49">
        <v>0.06388888888888888</v>
      </c>
      <c r="K19" s="10">
        <v>1</v>
      </c>
      <c r="L19" s="49">
        <v>0.047619047619047616</v>
      </c>
      <c r="M19" s="10">
        <v>3</v>
      </c>
      <c r="N19" s="49">
        <v>0.06</v>
      </c>
      <c r="O19" s="10">
        <v>2</v>
      </c>
      <c r="P19" s="49">
        <v>0.25</v>
      </c>
      <c r="Q19" s="10">
        <v>0</v>
      </c>
      <c r="R19" s="49">
        <v>0</v>
      </c>
      <c r="S19" s="10">
        <v>1</v>
      </c>
      <c r="T19" s="49">
        <v>0.024390243902439025</v>
      </c>
      <c r="U19" s="10">
        <v>956</v>
      </c>
      <c r="V19" s="49">
        <v>0.052736098852603705</v>
      </c>
      <c r="W19" s="295"/>
    </row>
    <row r="20" spans="1:23" ht="15">
      <c r="A20" s="216">
        <v>31</v>
      </c>
      <c r="B20" s="217" t="s">
        <v>223</v>
      </c>
      <c r="C20" s="10">
        <v>4026</v>
      </c>
      <c r="D20" s="49">
        <v>0.25984251968503935</v>
      </c>
      <c r="E20" s="10">
        <v>356</v>
      </c>
      <c r="F20" s="49">
        <v>0.3207207207207207</v>
      </c>
      <c r="G20" s="10">
        <v>334</v>
      </c>
      <c r="H20" s="49">
        <v>0.3230174081237911</v>
      </c>
      <c r="I20" s="10">
        <v>98</v>
      </c>
      <c r="J20" s="49">
        <v>0.2722222222222222</v>
      </c>
      <c r="K20" s="10">
        <v>5</v>
      </c>
      <c r="L20" s="49">
        <v>0.23809523809523808</v>
      </c>
      <c r="M20" s="10">
        <v>9</v>
      </c>
      <c r="N20" s="49">
        <v>0.18</v>
      </c>
      <c r="O20" s="10">
        <v>0</v>
      </c>
      <c r="P20" s="49">
        <v>0</v>
      </c>
      <c r="Q20" s="10">
        <v>0</v>
      </c>
      <c r="R20" s="49">
        <v>0</v>
      </c>
      <c r="S20" s="10">
        <v>1</v>
      </c>
      <c r="T20" s="49">
        <v>0.024390243902439025</v>
      </c>
      <c r="U20" s="10">
        <v>4829</v>
      </c>
      <c r="V20" s="49">
        <v>0.2663834951456311</v>
      </c>
      <c r="W20" s="295"/>
    </row>
    <row r="21" spans="1:23" ht="15">
      <c r="A21" s="216">
        <v>32</v>
      </c>
      <c r="B21" s="217" t="s">
        <v>224</v>
      </c>
      <c r="C21" s="10">
        <v>591</v>
      </c>
      <c r="D21" s="49">
        <v>0.038143797599070606</v>
      </c>
      <c r="E21" s="10">
        <v>44</v>
      </c>
      <c r="F21" s="49">
        <v>0.03963963963963964</v>
      </c>
      <c r="G21" s="10">
        <v>36</v>
      </c>
      <c r="H21" s="49">
        <v>0.03481624758220503</v>
      </c>
      <c r="I21" s="10">
        <v>17</v>
      </c>
      <c r="J21" s="49">
        <v>0.04722222222222222</v>
      </c>
      <c r="K21" s="10">
        <v>0</v>
      </c>
      <c r="L21" s="49">
        <v>0</v>
      </c>
      <c r="M21" s="10">
        <v>0</v>
      </c>
      <c r="N21" s="49">
        <v>0</v>
      </c>
      <c r="O21" s="10">
        <v>1</v>
      </c>
      <c r="P21" s="49">
        <v>0.125</v>
      </c>
      <c r="Q21" s="10">
        <v>0</v>
      </c>
      <c r="R21" s="49">
        <v>0</v>
      </c>
      <c r="S21" s="10">
        <v>1</v>
      </c>
      <c r="T21" s="49">
        <v>0.024390243902439025</v>
      </c>
      <c r="U21" s="10">
        <v>690</v>
      </c>
      <c r="V21" s="49">
        <v>0.038062665489849955</v>
      </c>
      <c r="W21" s="295"/>
    </row>
    <row r="22" spans="1:23" ht="28.5">
      <c r="A22" s="216">
        <v>39</v>
      </c>
      <c r="B22" s="217" t="s">
        <v>225</v>
      </c>
      <c r="C22" s="10">
        <v>111</v>
      </c>
      <c r="D22" s="49">
        <v>0.007164063508454886</v>
      </c>
      <c r="E22" s="10">
        <v>8</v>
      </c>
      <c r="F22" s="49">
        <v>0.007207207207207207</v>
      </c>
      <c r="G22" s="10">
        <v>12</v>
      </c>
      <c r="H22" s="49">
        <v>0.01160541586073501</v>
      </c>
      <c r="I22" s="10">
        <v>1</v>
      </c>
      <c r="J22" s="49">
        <v>0.002777777777777778</v>
      </c>
      <c r="K22" s="10">
        <v>0</v>
      </c>
      <c r="L22" s="49">
        <v>0</v>
      </c>
      <c r="M22" s="10">
        <v>0</v>
      </c>
      <c r="N22" s="49">
        <v>0</v>
      </c>
      <c r="O22" s="10">
        <v>0</v>
      </c>
      <c r="P22" s="49">
        <v>0</v>
      </c>
      <c r="Q22" s="10">
        <v>0</v>
      </c>
      <c r="R22" s="49">
        <v>0</v>
      </c>
      <c r="S22" s="10">
        <v>0</v>
      </c>
      <c r="T22" s="49">
        <v>0</v>
      </c>
      <c r="U22" s="10">
        <v>132</v>
      </c>
      <c r="V22" s="49">
        <v>0.007281553398058253</v>
      </c>
      <c r="W22" s="295"/>
    </row>
    <row r="23" spans="1:23" ht="15">
      <c r="A23" s="216">
        <v>40</v>
      </c>
      <c r="B23" s="217" t="s">
        <v>226</v>
      </c>
      <c r="C23" s="10">
        <v>794</v>
      </c>
      <c r="D23" s="49">
        <v>0.05124564347489351</v>
      </c>
      <c r="E23" s="10">
        <v>45</v>
      </c>
      <c r="F23" s="49">
        <v>0.04054054054054054</v>
      </c>
      <c r="G23" s="10">
        <v>41</v>
      </c>
      <c r="H23" s="49">
        <v>0.039651837524177946</v>
      </c>
      <c r="I23" s="10">
        <v>19</v>
      </c>
      <c r="J23" s="49">
        <v>0.05277777777777778</v>
      </c>
      <c r="K23" s="10">
        <v>1</v>
      </c>
      <c r="L23" s="49">
        <v>0.047619047619047616</v>
      </c>
      <c r="M23" s="10">
        <v>3</v>
      </c>
      <c r="N23" s="49">
        <v>0.06</v>
      </c>
      <c r="O23" s="10">
        <v>1</v>
      </c>
      <c r="P23" s="49">
        <v>0.125</v>
      </c>
      <c r="Q23" s="10">
        <v>0</v>
      </c>
      <c r="R23" s="49">
        <v>0</v>
      </c>
      <c r="S23" s="10">
        <v>3</v>
      </c>
      <c r="T23" s="49">
        <v>0.07317073170731707</v>
      </c>
      <c r="U23" s="10">
        <v>907</v>
      </c>
      <c r="V23" s="49">
        <v>0.050033097969991176</v>
      </c>
      <c r="W23" s="295"/>
    </row>
    <row r="24" spans="1:23" ht="15">
      <c r="A24" s="216">
        <v>41</v>
      </c>
      <c r="B24" s="217" t="s">
        <v>227</v>
      </c>
      <c r="C24" s="10">
        <v>54</v>
      </c>
      <c r="D24" s="49">
        <v>0.0034852200851942686</v>
      </c>
      <c r="E24" s="10">
        <v>4</v>
      </c>
      <c r="F24" s="49">
        <v>0.0036036036036036037</v>
      </c>
      <c r="G24" s="10">
        <v>2</v>
      </c>
      <c r="H24" s="49">
        <v>0.0019342359767891683</v>
      </c>
      <c r="I24" s="10">
        <v>0</v>
      </c>
      <c r="J24" s="49">
        <v>0</v>
      </c>
      <c r="K24" s="10">
        <v>0</v>
      </c>
      <c r="L24" s="49">
        <v>0</v>
      </c>
      <c r="M24" s="10">
        <v>0</v>
      </c>
      <c r="N24" s="49">
        <v>0</v>
      </c>
      <c r="O24" s="10">
        <v>0</v>
      </c>
      <c r="P24" s="49">
        <v>0</v>
      </c>
      <c r="Q24" s="10">
        <v>0</v>
      </c>
      <c r="R24" s="49">
        <v>0</v>
      </c>
      <c r="S24" s="10">
        <v>0</v>
      </c>
      <c r="T24" s="49">
        <v>0</v>
      </c>
      <c r="U24" s="10">
        <v>60</v>
      </c>
      <c r="V24" s="49">
        <v>0.0033097969991173876</v>
      </c>
      <c r="W24" s="295"/>
    </row>
    <row r="25" spans="1:23" ht="15">
      <c r="A25" s="216">
        <v>42</v>
      </c>
      <c r="B25" s="217" t="s">
        <v>228</v>
      </c>
      <c r="C25" s="10">
        <v>95</v>
      </c>
      <c r="D25" s="49">
        <v>0.0061314057054343615</v>
      </c>
      <c r="E25" s="10">
        <v>4</v>
      </c>
      <c r="F25" s="49">
        <v>0.0036036036036036037</v>
      </c>
      <c r="G25" s="10">
        <v>4</v>
      </c>
      <c r="H25" s="49">
        <v>0.0038684719535783366</v>
      </c>
      <c r="I25" s="10">
        <v>1</v>
      </c>
      <c r="J25" s="49">
        <v>0.002777777777777778</v>
      </c>
      <c r="K25" s="10">
        <v>0</v>
      </c>
      <c r="L25" s="49">
        <v>0</v>
      </c>
      <c r="M25" s="10">
        <v>1</v>
      </c>
      <c r="N25" s="49">
        <v>0.02</v>
      </c>
      <c r="O25" s="10">
        <v>0</v>
      </c>
      <c r="P25" s="49">
        <v>0</v>
      </c>
      <c r="Q25" s="10">
        <v>0</v>
      </c>
      <c r="R25" s="49">
        <v>0</v>
      </c>
      <c r="S25" s="10">
        <v>0</v>
      </c>
      <c r="T25" s="49">
        <v>0</v>
      </c>
      <c r="U25" s="10">
        <v>105</v>
      </c>
      <c r="V25" s="49">
        <v>0.005792144748455428</v>
      </c>
      <c r="W25" s="295"/>
    </row>
    <row r="26" spans="1:23" ht="15">
      <c r="A26" s="216">
        <v>43</v>
      </c>
      <c r="B26" s="217" t="s">
        <v>229</v>
      </c>
      <c r="C26" s="10">
        <v>11</v>
      </c>
      <c r="D26" s="49">
        <v>0.0007099522395766103</v>
      </c>
      <c r="E26" s="10">
        <v>2</v>
      </c>
      <c r="F26" s="49">
        <v>0.0018018018018018018</v>
      </c>
      <c r="G26" s="10">
        <v>1</v>
      </c>
      <c r="H26" s="49">
        <v>0.0009671179883945841</v>
      </c>
      <c r="I26" s="10">
        <v>0</v>
      </c>
      <c r="J26" s="49">
        <v>0</v>
      </c>
      <c r="K26" s="10">
        <v>0</v>
      </c>
      <c r="L26" s="49">
        <v>0</v>
      </c>
      <c r="M26" s="10">
        <v>0</v>
      </c>
      <c r="N26" s="49">
        <v>0</v>
      </c>
      <c r="O26" s="10">
        <v>0</v>
      </c>
      <c r="P26" s="49">
        <v>0</v>
      </c>
      <c r="Q26" s="10">
        <v>0</v>
      </c>
      <c r="R26" s="49">
        <v>0</v>
      </c>
      <c r="S26" s="10">
        <v>0</v>
      </c>
      <c r="T26" s="49">
        <v>0</v>
      </c>
      <c r="U26" s="10">
        <v>14</v>
      </c>
      <c r="V26" s="49">
        <v>0.0007722859664607238</v>
      </c>
      <c r="W26" s="295"/>
    </row>
    <row r="27" spans="1:23" ht="15">
      <c r="A27" s="216">
        <v>44</v>
      </c>
      <c r="B27" s="217" t="s">
        <v>230</v>
      </c>
      <c r="C27" s="10">
        <v>3138</v>
      </c>
      <c r="D27" s="49">
        <v>0.20253001161740028</v>
      </c>
      <c r="E27" s="10">
        <v>203</v>
      </c>
      <c r="F27" s="49">
        <v>0.18288288288288287</v>
      </c>
      <c r="G27" s="10">
        <v>191</v>
      </c>
      <c r="H27" s="49">
        <v>0.18471953578336556</v>
      </c>
      <c r="I27" s="10">
        <v>74</v>
      </c>
      <c r="J27" s="49">
        <v>0.20555555555555555</v>
      </c>
      <c r="K27" s="10">
        <v>2</v>
      </c>
      <c r="L27" s="49">
        <v>0.09523809523809523</v>
      </c>
      <c r="M27" s="10">
        <v>10</v>
      </c>
      <c r="N27" s="49">
        <v>0.2</v>
      </c>
      <c r="O27" s="10">
        <v>3</v>
      </c>
      <c r="P27" s="49">
        <v>0.375</v>
      </c>
      <c r="Q27" s="10">
        <v>4</v>
      </c>
      <c r="R27" s="49">
        <v>0.4</v>
      </c>
      <c r="S27" s="10">
        <v>13</v>
      </c>
      <c r="T27" s="49">
        <v>0.3170731707317073</v>
      </c>
      <c r="U27" s="10">
        <v>3638</v>
      </c>
      <c r="V27" s="49">
        <v>0.20068402471315092</v>
      </c>
      <c r="W27" s="295"/>
    </row>
    <row r="28" spans="1:23" ht="28.5">
      <c r="A28" s="216">
        <v>45</v>
      </c>
      <c r="B28" s="217" t="s">
        <v>231</v>
      </c>
      <c r="C28" s="10">
        <v>2216</v>
      </c>
      <c r="D28" s="49">
        <v>0.1430231057183426</v>
      </c>
      <c r="E28" s="10">
        <v>159</v>
      </c>
      <c r="F28" s="49">
        <v>0.14324324324324325</v>
      </c>
      <c r="G28" s="10">
        <v>123</v>
      </c>
      <c r="H28" s="49">
        <v>0.11895551257253385</v>
      </c>
      <c r="I28" s="10">
        <v>51</v>
      </c>
      <c r="J28" s="49">
        <v>0.14166666666666666</v>
      </c>
      <c r="K28" s="10">
        <v>8</v>
      </c>
      <c r="L28" s="49">
        <v>0.38095238095238093</v>
      </c>
      <c r="M28" s="10">
        <v>14</v>
      </c>
      <c r="N28" s="49">
        <v>0.28</v>
      </c>
      <c r="O28" s="10">
        <v>1</v>
      </c>
      <c r="P28" s="49">
        <v>0.125</v>
      </c>
      <c r="Q28" s="10">
        <v>1</v>
      </c>
      <c r="R28" s="49">
        <v>0.1</v>
      </c>
      <c r="S28" s="10">
        <v>7</v>
      </c>
      <c r="T28" s="49">
        <v>0.17073170731707318</v>
      </c>
      <c r="U28" s="10">
        <v>2580</v>
      </c>
      <c r="V28" s="49">
        <v>0.14232127096204766</v>
      </c>
      <c r="W28" s="295"/>
    </row>
    <row r="29" spans="1:23" ht="28.5">
      <c r="A29" s="216">
        <v>49</v>
      </c>
      <c r="B29" s="217" t="s">
        <v>232</v>
      </c>
      <c r="C29" s="10">
        <v>158</v>
      </c>
      <c r="D29" s="49">
        <v>0.010197495804827676</v>
      </c>
      <c r="E29" s="10">
        <v>6</v>
      </c>
      <c r="F29" s="49">
        <v>0.005405405405405406</v>
      </c>
      <c r="G29" s="10">
        <v>10</v>
      </c>
      <c r="H29" s="49">
        <v>0.009671179883945842</v>
      </c>
      <c r="I29" s="10">
        <v>3</v>
      </c>
      <c r="J29" s="49">
        <v>0.008333333333333333</v>
      </c>
      <c r="K29" s="10">
        <v>1</v>
      </c>
      <c r="L29" s="49">
        <v>0.047619047619047616</v>
      </c>
      <c r="M29" s="10">
        <v>0</v>
      </c>
      <c r="N29" s="49">
        <v>0</v>
      </c>
      <c r="O29" s="10">
        <v>0</v>
      </c>
      <c r="P29" s="49">
        <v>0</v>
      </c>
      <c r="Q29" s="10">
        <v>0</v>
      </c>
      <c r="R29" s="49">
        <v>0</v>
      </c>
      <c r="S29" s="10">
        <v>2</v>
      </c>
      <c r="T29" s="49">
        <v>0.04878048780487805</v>
      </c>
      <c r="U29" s="10">
        <v>180</v>
      </c>
      <c r="V29" s="49">
        <v>0.009929390997352162</v>
      </c>
      <c r="W29" s="295"/>
    </row>
    <row r="30" spans="1:23" ht="15">
      <c r="A30" s="216">
        <v>50</v>
      </c>
      <c r="B30" s="217" t="s">
        <v>233</v>
      </c>
      <c r="C30" s="10">
        <v>25</v>
      </c>
      <c r="D30" s="49">
        <v>0.001613527817219569</v>
      </c>
      <c r="E30" s="10">
        <v>1</v>
      </c>
      <c r="F30" s="49">
        <v>0.0009009009009009009</v>
      </c>
      <c r="G30" s="10">
        <v>2</v>
      </c>
      <c r="H30" s="49">
        <v>0.0019342359767891683</v>
      </c>
      <c r="I30" s="10">
        <v>2</v>
      </c>
      <c r="J30" s="49">
        <v>0.005555555555555556</v>
      </c>
      <c r="K30" s="10">
        <v>0</v>
      </c>
      <c r="L30" s="49">
        <v>0</v>
      </c>
      <c r="M30" s="10">
        <v>0</v>
      </c>
      <c r="N30" s="49">
        <v>0</v>
      </c>
      <c r="O30" s="10">
        <v>0</v>
      </c>
      <c r="P30" s="49">
        <v>0</v>
      </c>
      <c r="Q30" s="10">
        <v>0</v>
      </c>
      <c r="R30" s="49">
        <v>0</v>
      </c>
      <c r="S30" s="10">
        <v>0</v>
      </c>
      <c r="T30" s="49">
        <v>0</v>
      </c>
      <c r="U30" s="10">
        <v>30</v>
      </c>
      <c r="V30" s="49">
        <v>0.0016548984995586938</v>
      </c>
      <c r="W30" s="295"/>
    </row>
    <row r="31" spans="1:23" ht="15">
      <c r="A31" s="216">
        <v>51</v>
      </c>
      <c r="B31" s="217" t="s">
        <v>234</v>
      </c>
      <c r="C31" s="10">
        <v>14</v>
      </c>
      <c r="D31" s="49">
        <v>0.0009035755776429585</v>
      </c>
      <c r="E31" s="10">
        <v>4</v>
      </c>
      <c r="F31" s="49">
        <v>0.0036036036036036037</v>
      </c>
      <c r="G31" s="10">
        <v>0</v>
      </c>
      <c r="H31" s="49">
        <v>0</v>
      </c>
      <c r="I31" s="10">
        <v>0</v>
      </c>
      <c r="J31" s="49">
        <v>0</v>
      </c>
      <c r="K31" s="10">
        <v>0</v>
      </c>
      <c r="L31" s="49">
        <v>0</v>
      </c>
      <c r="M31" s="10">
        <v>0</v>
      </c>
      <c r="N31" s="49">
        <v>0</v>
      </c>
      <c r="O31" s="10">
        <v>0</v>
      </c>
      <c r="P31" s="49">
        <v>0</v>
      </c>
      <c r="Q31" s="10">
        <v>0</v>
      </c>
      <c r="R31" s="49">
        <v>0</v>
      </c>
      <c r="S31" s="10">
        <v>0</v>
      </c>
      <c r="T31" s="49">
        <v>0</v>
      </c>
      <c r="U31" s="10">
        <v>18</v>
      </c>
      <c r="V31" s="49">
        <v>0.0009929390997352162</v>
      </c>
      <c r="W31" s="295"/>
    </row>
    <row r="32" spans="1:23" ht="15">
      <c r="A32" s="216">
        <v>52</v>
      </c>
      <c r="B32" s="217" t="s">
        <v>235</v>
      </c>
      <c r="C32" s="10">
        <v>7</v>
      </c>
      <c r="D32" s="49">
        <v>0.00045178778882147926</v>
      </c>
      <c r="E32" s="10">
        <v>1</v>
      </c>
      <c r="F32" s="49">
        <v>0.0009009009009009009</v>
      </c>
      <c r="G32" s="10">
        <v>1</v>
      </c>
      <c r="H32" s="49">
        <v>0.0009671179883945841</v>
      </c>
      <c r="I32" s="10">
        <v>0</v>
      </c>
      <c r="J32" s="49">
        <v>0</v>
      </c>
      <c r="K32" s="10">
        <v>0</v>
      </c>
      <c r="L32" s="49">
        <v>0</v>
      </c>
      <c r="M32" s="10">
        <v>0</v>
      </c>
      <c r="N32" s="49">
        <v>0</v>
      </c>
      <c r="O32" s="10">
        <v>0</v>
      </c>
      <c r="P32" s="49">
        <v>0</v>
      </c>
      <c r="Q32" s="10">
        <v>0</v>
      </c>
      <c r="R32" s="49">
        <v>0</v>
      </c>
      <c r="S32" s="10">
        <v>0</v>
      </c>
      <c r="T32" s="49">
        <v>0</v>
      </c>
      <c r="U32" s="10">
        <v>9</v>
      </c>
      <c r="V32" s="49">
        <v>0.0004964695498676081</v>
      </c>
      <c r="W32" s="295"/>
    </row>
    <row r="33" spans="1:23" ht="15">
      <c r="A33" s="216">
        <v>53</v>
      </c>
      <c r="B33" s="217" t="s">
        <v>236</v>
      </c>
      <c r="C33" s="10">
        <v>1001</v>
      </c>
      <c r="D33" s="49">
        <v>0.06460565380147154</v>
      </c>
      <c r="E33" s="10">
        <v>63</v>
      </c>
      <c r="F33" s="49">
        <v>0.05675675675675676</v>
      </c>
      <c r="G33" s="10">
        <v>66</v>
      </c>
      <c r="H33" s="49">
        <v>0.06382978723404255</v>
      </c>
      <c r="I33" s="10">
        <v>16</v>
      </c>
      <c r="J33" s="49">
        <v>0.044444444444444446</v>
      </c>
      <c r="K33" s="10">
        <v>1</v>
      </c>
      <c r="L33" s="49">
        <v>0.047619047619047616</v>
      </c>
      <c r="M33" s="10">
        <v>3</v>
      </c>
      <c r="N33" s="49">
        <v>0.06</v>
      </c>
      <c r="O33" s="10">
        <v>0</v>
      </c>
      <c r="P33" s="49">
        <v>0</v>
      </c>
      <c r="Q33" s="10">
        <v>2</v>
      </c>
      <c r="R33" s="49">
        <v>0.2</v>
      </c>
      <c r="S33" s="10">
        <v>2</v>
      </c>
      <c r="T33" s="49">
        <v>0.04878048780487805</v>
      </c>
      <c r="U33" s="10">
        <v>1154</v>
      </c>
      <c r="V33" s="49">
        <v>0.06365842894969108</v>
      </c>
      <c r="W33" s="295"/>
    </row>
    <row r="34" spans="1:23" ht="28.5">
      <c r="A34" s="216">
        <v>59</v>
      </c>
      <c r="B34" s="217" t="s">
        <v>237</v>
      </c>
      <c r="C34" s="10">
        <v>46</v>
      </c>
      <c r="D34" s="49">
        <v>0.002968891183684007</v>
      </c>
      <c r="E34" s="10">
        <v>5</v>
      </c>
      <c r="F34" s="49">
        <v>0.0045045045045045045</v>
      </c>
      <c r="G34" s="10">
        <v>1</v>
      </c>
      <c r="H34" s="49">
        <v>0.0009671179883945841</v>
      </c>
      <c r="I34" s="10">
        <v>0</v>
      </c>
      <c r="J34" s="49">
        <v>0</v>
      </c>
      <c r="K34" s="10">
        <v>0</v>
      </c>
      <c r="L34" s="49">
        <v>0</v>
      </c>
      <c r="M34" s="10">
        <v>0</v>
      </c>
      <c r="N34" s="49">
        <v>0</v>
      </c>
      <c r="O34" s="10">
        <v>0</v>
      </c>
      <c r="P34" s="49">
        <v>0</v>
      </c>
      <c r="Q34" s="10">
        <v>0</v>
      </c>
      <c r="R34" s="49">
        <v>0</v>
      </c>
      <c r="S34" s="10">
        <v>0</v>
      </c>
      <c r="T34" s="49">
        <v>0</v>
      </c>
      <c r="U34" s="10">
        <v>52</v>
      </c>
      <c r="V34" s="49">
        <v>0.0028684907325684027</v>
      </c>
      <c r="W34" s="295"/>
    </row>
    <row r="35" spans="1:23" ht="15">
      <c r="A35" s="216">
        <v>60</v>
      </c>
      <c r="B35" s="217" t="s">
        <v>238</v>
      </c>
      <c r="C35" s="10">
        <v>5</v>
      </c>
      <c r="D35" s="49">
        <v>0.00032270556344391377</v>
      </c>
      <c r="E35" s="10">
        <v>2</v>
      </c>
      <c r="F35" s="49">
        <v>0.0018018018018018018</v>
      </c>
      <c r="G35" s="10">
        <v>0</v>
      </c>
      <c r="H35" s="49">
        <v>0</v>
      </c>
      <c r="I35" s="10">
        <v>0</v>
      </c>
      <c r="J35" s="49">
        <v>0</v>
      </c>
      <c r="K35" s="10">
        <v>0</v>
      </c>
      <c r="L35" s="49">
        <v>0</v>
      </c>
      <c r="M35" s="10">
        <v>0</v>
      </c>
      <c r="N35" s="49">
        <v>0</v>
      </c>
      <c r="O35" s="10">
        <v>0</v>
      </c>
      <c r="P35" s="49">
        <v>0</v>
      </c>
      <c r="Q35" s="10">
        <v>0</v>
      </c>
      <c r="R35" s="49">
        <v>0</v>
      </c>
      <c r="S35" s="10">
        <v>0</v>
      </c>
      <c r="T35" s="49">
        <v>0</v>
      </c>
      <c r="U35" s="10">
        <v>7</v>
      </c>
      <c r="V35" s="49">
        <v>0.0003861429832303619</v>
      </c>
      <c r="W35" s="295"/>
    </row>
    <row r="36" spans="1:23" ht="15">
      <c r="A36" s="216">
        <v>61</v>
      </c>
      <c r="B36" s="217" t="s">
        <v>239</v>
      </c>
      <c r="C36" s="10">
        <v>13</v>
      </c>
      <c r="D36" s="49">
        <v>0.0008390344649541759</v>
      </c>
      <c r="E36" s="10">
        <v>1</v>
      </c>
      <c r="F36" s="49">
        <v>0.0009009009009009009</v>
      </c>
      <c r="G36" s="10">
        <v>1</v>
      </c>
      <c r="H36" s="49">
        <v>0.0009671179883945841</v>
      </c>
      <c r="I36" s="10">
        <v>0</v>
      </c>
      <c r="J36" s="49">
        <v>0</v>
      </c>
      <c r="K36" s="10">
        <v>0</v>
      </c>
      <c r="L36" s="49">
        <v>0</v>
      </c>
      <c r="M36" s="10">
        <v>0</v>
      </c>
      <c r="N36" s="49">
        <v>0</v>
      </c>
      <c r="O36" s="10">
        <v>0</v>
      </c>
      <c r="P36" s="49">
        <v>0</v>
      </c>
      <c r="Q36" s="10">
        <v>0</v>
      </c>
      <c r="R36" s="49">
        <v>0</v>
      </c>
      <c r="S36" s="10">
        <v>0</v>
      </c>
      <c r="T36" s="49">
        <v>0</v>
      </c>
      <c r="U36" s="10">
        <v>15</v>
      </c>
      <c r="V36" s="49">
        <v>0.0008274492497793469</v>
      </c>
      <c r="W36" s="295"/>
    </row>
    <row r="37" spans="1:23" ht="15">
      <c r="A37" s="216">
        <v>62</v>
      </c>
      <c r="B37" s="217" t="s">
        <v>240</v>
      </c>
      <c r="C37" s="10">
        <v>10</v>
      </c>
      <c r="D37" s="49">
        <v>0.0006454111268878275</v>
      </c>
      <c r="E37" s="10">
        <v>1</v>
      </c>
      <c r="F37" s="49">
        <v>0.0009009009009009009</v>
      </c>
      <c r="G37" s="10">
        <v>2</v>
      </c>
      <c r="H37" s="49">
        <v>0.0019342359767891683</v>
      </c>
      <c r="I37" s="10">
        <v>1</v>
      </c>
      <c r="J37" s="49">
        <v>0.002777777777777778</v>
      </c>
      <c r="K37" s="10">
        <v>0</v>
      </c>
      <c r="L37" s="49">
        <v>0</v>
      </c>
      <c r="M37" s="10">
        <v>1</v>
      </c>
      <c r="N37" s="49">
        <v>0.02</v>
      </c>
      <c r="O37" s="10">
        <v>0</v>
      </c>
      <c r="P37" s="49">
        <v>0</v>
      </c>
      <c r="Q37" s="10">
        <v>0</v>
      </c>
      <c r="R37" s="49">
        <v>0</v>
      </c>
      <c r="S37" s="10">
        <v>0</v>
      </c>
      <c r="T37" s="49">
        <v>0</v>
      </c>
      <c r="U37" s="10">
        <v>15</v>
      </c>
      <c r="V37" s="49">
        <v>0.0008274492497793469</v>
      </c>
      <c r="W37" s="295"/>
    </row>
    <row r="38" spans="1:23" ht="15">
      <c r="A38" s="216">
        <v>63</v>
      </c>
      <c r="B38" s="217" t="s">
        <v>241</v>
      </c>
      <c r="C38" s="10">
        <v>67</v>
      </c>
      <c r="D38" s="49">
        <v>0.004324254550148445</v>
      </c>
      <c r="E38" s="10">
        <v>7</v>
      </c>
      <c r="F38" s="49">
        <v>0.006306306306306306</v>
      </c>
      <c r="G38" s="10">
        <v>3</v>
      </c>
      <c r="H38" s="49">
        <v>0.0029013539651837525</v>
      </c>
      <c r="I38" s="10">
        <v>1</v>
      </c>
      <c r="J38" s="49">
        <v>0.002777777777777778</v>
      </c>
      <c r="K38" s="10">
        <v>0</v>
      </c>
      <c r="L38" s="49">
        <v>0</v>
      </c>
      <c r="M38" s="10">
        <v>0</v>
      </c>
      <c r="N38" s="49">
        <v>0</v>
      </c>
      <c r="O38" s="10">
        <v>0</v>
      </c>
      <c r="P38" s="49">
        <v>0</v>
      </c>
      <c r="Q38" s="10">
        <v>0</v>
      </c>
      <c r="R38" s="49">
        <v>0</v>
      </c>
      <c r="S38" s="10">
        <v>0</v>
      </c>
      <c r="T38" s="49">
        <v>0</v>
      </c>
      <c r="U38" s="10">
        <v>78</v>
      </c>
      <c r="V38" s="49">
        <v>0.004302736098852604</v>
      </c>
      <c r="W38" s="295"/>
    </row>
    <row r="39" spans="1:23" ht="15">
      <c r="A39" s="216">
        <v>64</v>
      </c>
      <c r="B39" s="217" t="s">
        <v>242</v>
      </c>
      <c r="C39" s="10">
        <v>1</v>
      </c>
      <c r="D39" s="49">
        <v>6.454111268878275E-05</v>
      </c>
      <c r="E39" s="10">
        <v>0</v>
      </c>
      <c r="F39" s="49">
        <v>0</v>
      </c>
      <c r="G39" s="10">
        <v>0</v>
      </c>
      <c r="H39" s="49">
        <v>0</v>
      </c>
      <c r="I39" s="10">
        <v>0</v>
      </c>
      <c r="J39" s="49">
        <v>0</v>
      </c>
      <c r="K39" s="10">
        <v>0</v>
      </c>
      <c r="L39" s="49">
        <v>0</v>
      </c>
      <c r="M39" s="10">
        <v>0</v>
      </c>
      <c r="N39" s="49">
        <v>0</v>
      </c>
      <c r="O39" s="10">
        <v>0</v>
      </c>
      <c r="P39" s="49">
        <v>0</v>
      </c>
      <c r="Q39" s="10">
        <v>0</v>
      </c>
      <c r="R39" s="49">
        <v>0</v>
      </c>
      <c r="S39" s="10">
        <v>0</v>
      </c>
      <c r="T39" s="49">
        <v>0</v>
      </c>
      <c r="U39" s="10">
        <v>1</v>
      </c>
      <c r="V39" s="49">
        <v>5.5163283318623126E-05</v>
      </c>
      <c r="W39" s="295"/>
    </row>
    <row r="40" spans="1:23" ht="28.5">
      <c r="A40" s="216">
        <v>69</v>
      </c>
      <c r="B40" s="217" t="s">
        <v>243</v>
      </c>
      <c r="C40" s="10">
        <v>3</v>
      </c>
      <c r="D40" s="49">
        <v>0.00019362333806634827</v>
      </c>
      <c r="E40" s="10">
        <v>0</v>
      </c>
      <c r="F40" s="49">
        <v>0</v>
      </c>
      <c r="G40" s="10">
        <v>0</v>
      </c>
      <c r="H40" s="49">
        <v>0</v>
      </c>
      <c r="I40" s="10">
        <v>0</v>
      </c>
      <c r="J40" s="49">
        <v>0</v>
      </c>
      <c r="K40" s="10">
        <v>0</v>
      </c>
      <c r="L40" s="49">
        <v>0</v>
      </c>
      <c r="M40" s="10">
        <v>0</v>
      </c>
      <c r="N40" s="49">
        <v>0</v>
      </c>
      <c r="O40" s="10">
        <v>0</v>
      </c>
      <c r="P40" s="49">
        <v>0</v>
      </c>
      <c r="Q40" s="10">
        <v>0</v>
      </c>
      <c r="R40" s="49">
        <v>0</v>
      </c>
      <c r="S40" s="10">
        <v>0</v>
      </c>
      <c r="T40" s="49">
        <v>0</v>
      </c>
      <c r="U40" s="10">
        <v>3</v>
      </c>
      <c r="V40" s="49">
        <v>0.00016548984995586939</v>
      </c>
      <c r="W40" s="295"/>
    </row>
    <row r="41" spans="1:23" ht="15">
      <c r="A41" s="216">
        <v>70</v>
      </c>
      <c r="B41" s="217" t="s">
        <v>244</v>
      </c>
      <c r="C41" s="10">
        <v>172</v>
      </c>
      <c r="D41" s="49">
        <v>0.011101071382470634</v>
      </c>
      <c r="E41" s="10">
        <v>14</v>
      </c>
      <c r="F41" s="49">
        <v>0.012612612612612612</v>
      </c>
      <c r="G41" s="10">
        <v>16</v>
      </c>
      <c r="H41" s="49">
        <v>0.015473887814313346</v>
      </c>
      <c r="I41" s="10">
        <v>2</v>
      </c>
      <c r="J41" s="49">
        <v>0.005555555555555556</v>
      </c>
      <c r="K41" s="10">
        <v>0</v>
      </c>
      <c r="L41" s="49">
        <v>0</v>
      </c>
      <c r="M41" s="10">
        <v>0</v>
      </c>
      <c r="N41" s="49">
        <v>0</v>
      </c>
      <c r="O41" s="10">
        <v>0</v>
      </c>
      <c r="P41" s="49">
        <v>0</v>
      </c>
      <c r="Q41" s="10">
        <v>0</v>
      </c>
      <c r="R41" s="49">
        <v>0</v>
      </c>
      <c r="S41" s="10">
        <v>0</v>
      </c>
      <c r="T41" s="49">
        <v>0</v>
      </c>
      <c r="U41" s="10">
        <v>204</v>
      </c>
      <c r="V41" s="49">
        <v>0.011253309796999117</v>
      </c>
      <c r="W41" s="295"/>
    </row>
    <row r="42" spans="1:23" ht="15">
      <c r="A42" s="216">
        <v>71</v>
      </c>
      <c r="B42" s="217" t="s">
        <v>245</v>
      </c>
      <c r="C42" s="10">
        <v>670</v>
      </c>
      <c r="D42" s="49">
        <v>0.043242545501484445</v>
      </c>
      <c r="E42" s="10">
        <v>56</v>
      </c>
      <c r="F42" s="49">
        <v>0.05045045045045045</v>
      </c>
      <c r="G42" s="10">
        <v>29</v>
      </c>
      <c r="H42" s="49">
        <v>0.02804642166344294</v>
      </c>
      <c r="I42" s="10">
        <v>9</v>
      </c>
      <c r="J42" s="49">
        <v>0.025</v>
      </c>
      <c r="K42" s="10">
        <v>0</v>
      </c>
      <c r="L42" s="49">
        <v>0</v>
      </c>
      <c r="M42" s="10">
        <v>0</v>
      </c>
      <c r="N42" s="49">
        <v>0</v>
      </c>
      <c r="O42" s="10">
        <v>0</v>
      </c>
      <c r="P42" s="49">
        <v>0</v>
      </c>
      <c r="Q42" s="10">
        <v>0</v>
      </c>
      <c r="R42" s="49">
        <v>0</v>
      </c>
      <c r="S42" s="10">
        <v>0</v>
      </c>
      <c r="T42" s="49">
        <v>0</v>
      </c>
      <c r="U42" s="10">
        <v>764</v>
      </c>
      <c r="V42" s="49">
        <v>0.042144748455428066</v>
      </c>
      <c r="W42" s="295"/>
    </row>
    <row r="43" spans="1:23" ht="28.5">
      <c r="A43" s="216">
        <v>72</v>
      </c>
      <c r="B43" s="217" t="s">
        <v>246</v>
      </c>
      <c r="C43" s="10">
        <v>1</v>
      </c>
      <c r="D43" s="49">
        <v>6.454111268878275E-05</v>
      </c>
      <c r="E43" s="10">
        <v>0</v>
      </c>
      <c r="F43" s="49">
        <v>0</v>
      </c>
      <c r="G43" s="10">
        <v>1</v>
      </c>
      <c r="H43" s="49">
        <v>0.0009671179883945841</v>
      </c>
      <c r="I43" s="10">
        <v>1</v>
      </c>
      <c r="J43" s="49">
        <v>0.002777777777777778</v>
      </c>
      <c r="K43" s="10">
        <v>0</v>
      </c>
      <c r="L43" s="49">
        <v>0</v>
      </c>
      <c r="M43" s="10">
        <v>0</v>
      </c>
      <c r="N43" s="49">
        <v>0</v>
      </c>
      <c r="O43" s="10">
        <v>0</v>
      </c>
      <c r="P43" s="49">
        <v>0</v>
      </c>
      <c r="Q43" s="10">
        <v>0</v>
      </c>
      <c r="R43" s="49">
        <v>0</v>
      </c>
      <c r="S43" s="10">
        <v>0</v>
      </c>
      <c r="T43" s="49">
        <v>0</v>
      </c>
      <c r="U43" s="10">
        <v>3</v>
      </c>
      <c r="V43" s="49">
        <v>0.00016548984995586939</v>
      </c>
      <c r="W43" s="295"/>
    </row>
    <row r="44" spans="1:23" ht="15">
      <c r="A44" s="216">
        <v>73</v>
      </c>
      <c r="B44" s="217" t="s">
        <v>247</v>
      </c>
      <c r="C44" s="10">
        <v>49</v>
      </c>
      <c r="D44" s="49">
        <v>0.003162514521750355</v>
      </c>
      <c r="E44" s="10">
        <v>3</v>
      </c>
      <c r="F44" s="49">
        <v>0.002702702702702703</v>
      </c>
      <c r="G44" s="10">
        <v>2</v>
      </c>
      <c r="H44" s="49">
        <v>0.0019342359767891683</v>
      </c>
      <c r="I44" s="10">
        <v>3</v>
      </c>
      <c r="J44" s="49">
        <v>0.008333333333333333</v>
      </c>
      <c r="K44" s="10">
        <v>0</v>
      </c>
      <c r="L44" s="49">
        <v>0</v>
      </c>
      <c r="M44" s="10">
        <v>0</v>
      </c>
      <c r="N44" s="49">
        <v>0</v>
      </c>
      <c r="O44" s="10">
        <v>0</v>
      </c>
      <c r="P44" s="49">
        <v>0</v>
      </c>
      <c r="Q44" s="10">
        <v>0</v>
      </c>
      <c r="R44" s="49">
        <v>0</v>
      </c>
      <c r="S44" s="10">
        <v>0</v>
      </c>
      <c r="T44" s="49">
        <v>0</v>
      </c>
      <c r="U44" s="10">
        <v>57</v>
      </c>
      <c r="V44" s="49">
        <v>0.003144307149161518</v>
      </c>
      <c r="W44" s="295"/>
    </row>
    <row r="45" spans="1:23" ht="28.5">
      <c r="A45" s="216">
        <v>79</v>
      </c>
      <c r="B45" s="217" t="s">
        <v>248</v>
      </c>
      <c r="C45" s="10">
        <v>11</v>
      </c>
      <c r="D45" s="49">
        <v>0.0007099522395766103</v>
      </c>
      <c r="E45" s="10">
        <v>1</v>
      </c>
      <c r="F45" s="49">
        <v>0.0009009009009009009</v>
      </c>
      <c r="G45" s="10">
        <v>3</v>
      </c>
      <c r="H45" s="49">
        <v>0.0029013539651837525</v>
      </c>
      <c r="I45" s="10">
        <v>0</v>
      </c>
      <c r="J45" s="49">
        <v>0</v>
      </c>
      <c r="K45" s="10">
        <v>1</v>
      </c>
      <c r="L45" s="49">
        <v>0.047619047619047616</v>
      </c>
      <c r="M45" s="10">
        <v>0</v>
      </c>
      <c r="N45" s="49">
        <v>0</v>
      </c>
      <c r="O45" s="10">
        <v>0</v>
      </c>
      <c r="P45" s="49">
        <v>0</v>
      </c>
      <c r="Q45" s="10">
        <v>0</v>
      </c>
      <c r="R45" s="49">
        <v>0</v>
      </c>
      <c r="S45" s="10">
        <v>0</v>
      </c>
      <c r="T45" s="49">
        <v>0</v>
      </c>
      <c r="U45" s="10">
        <v>16</v>
      </c>
      <c r="V45" s="49">
        <v>0.00088261253309797</v>
      </c>
      <c r="W45" s="295"/>
    </row>
    <row r="46" spans="1:23" ht="15">
      <c r="A46" s="216">
        <v>80</v>
      </c>
      <c r="B46" s="217" t="s">
        <v>249</v>
      </c>
      <c r="C46" s="10">
        <v>23</v>
      </c>
      <c r="D46" s="49">
        <v>0.0014844455918420034</v>
      </c>
      <c r="E46" s="10">
        <v>1</v>
      </c>
      <c r="F46" s="49">
        <v>0.0009009009009009009</v>
      </c>
      <c r="G46" s="10">
        <v>1</v>
      </c>
      <c r="H46" s="49">
        <v>0.0009671179883945841</v>
      </c>
      <c r="I46" s="10">
        <v>0</v>
      </c>
      <c r="J46" s="49">
        <v>0</v>
      </c>
      <c r="K46" s="10">
        <v>0</v>
      </c>
      <c r="L46" s="49">
        <v>0</v>
      </c>
      <c r="M46" s="10">
        <v>0</v>
      </c>
      <c r="N46" s="49">
        <v>0</v>
      </c>
      <c r="O46" s="10">
        <v>0</v>
      </c>
      <c r="P46" s="49">
        <v>0</v>
      </c>
      <c r="Q46" s="10">
        <v>0</v>
      </c>
      <c r="R46" s="49">
        <v>0</v>
      </c>
      <c r="S46" s="10">
        <v>0</v>
      </c>
      <c r="T46" s="49">
        <v>0</v>
      </c>
      <c r="U46" s="10">
        <v>25</v>
      </c>
      <c r="V46" s="49">
        <v>0.0013790820829655782</v>
      </c>
      <c r="W46" s="295"/>
    </row>
    <row r="47" spans="1:23" ht="15">
      <c r="A47" s="216">
        <v>81</v>
      </c>
      <c r="B47" s="217" t="s">
        <v>250</v>
      </c>
      <c r="C47" s="10">
        <v>16</v>
      </c>
      <c r="D47" s="49">
        <v>0.001032657803020524</v>
      </c>
      <c r="E47" s="10">
        <v>0</v>
      </c>
      <c r="F47" s="49">
        <v>0</v>
      </c>
      <c r="G47" s="10">
        <v>0</v>
      </c>
      <c r="H47" s="49">
        <v>0</v>
      </c>
      <c r="I47" s="10">
        <v>0</v>
      </c>
      <c r="J47" s="49">
        <v>0</v>
      </c>
      <c r="K47" s="10">
        <v>0</v>
      </c>
      <c r="L47" s="49">
        <v>0</v>
      </c>
      <c r="M47" s="10">
        <v>0</v>
      </c>
      <c r="N47" s="49">
        <v>0</v>
      </c>
      <c r="O47" s="10">
        <v>0</v>
      </c>
      <c r="P47" s="49">
        <v>0</v>
      </c>
      <c r="Q47" s="10">
        <v>0</v>
      </c>
      <c r="R47" s="49">
        <v>0</v>
      </c>
      <c r="S47" s="10">
        <v>0</v>
      </c>
      <c r="T47" s="49">
        <v>0</v>
      </c>
      <c r="U47" s="10">
        <v>16</v>
      </c>
      <c r="V47" s="49">
        <v>0.00088261253309797</v>
      </c>
      <c r="W47" s="295"/>
    </row>
    <row r="48" spans="1:23" ht="15">
      <c r="A48" s="216">
        <v>82</v>
      </c>
      <c r="B48" s="217" t="s">
        <v>251</v>
      </c>
      <c r="C48" s="10">
        <v>4</v>
      </c>
      <c r="D48" s="49">
        <v>0.000258164450755131</v>
      </c>
      <c r="E48" s="10">
        <v>0</v>
      </c>
      <c r="F48" s="49">
        <v>0</v>
      </c>
      <c r="G48" s="10">
        <v>0</v>
      </c>
      <c r="H48" s="49">
        <v>0</v>
      </c>
      <c r="I48" s="10">
        <v>0</v>
      </c>
      <c r="J48" s="49">
        <v>0</v>
      </c>
      <c r="K48" s="10">
        <v>0</v>
      </c>
      <c r="L48" s="49">
        <v>0</v>
      </c>
      <c r="M48" s="10">
        <v>0</v>
      </c>
      <c r="N48" s="49">
        <v>0</v>
      </c>
      <c r="O48" s="10">
        <v>0</v>
      </c>
      <c r="P48" s="49">
        <v>0</v>
      </c>
      <c r="Q48" s="10">
        <v>0</v>
      </c>
      <c r="R48" s="49">
        <v>0</v>
      </c>
      <c r="S48" s="10">
        <v>0</v>
      </c>
      <c r="T48" s="49">
        <v>0</v>
      </c>
      <c r="U48" s="10">
        <v>4</v>
      </c>
      <c r="V48" s="49">
        <v>0.0002206531332744925</v>
      </c>
      <c r="W48" s="295"/>
    </row>
    <row r="49" spans="1:23" ht="15">
      <c r="A49" s="216">
        <v>83</v>
      </c>
      <c r="B49" s="217" t="s">
        <v>252</v>
      </c>
      <c r="C49" s="10">
        <v>59</v>
      </c>
      <c r="D49" s="49">
        <v>0.0038079256486381824</v>
      </c>
      <c r="E49" s="10">
        <v>4</v>
      </c>
      <c r="F49" s="49">
        <v>0.0036036036036036037</v>
      </c>
      <c r="G49" s="10">
        <v>6</v>
      </c>
      <c r="H49" s="49">
        <v>0.005802707930367505</v>
      </c>
      <c r="I49" s="10">
        <v>1</v>
      </c>
      <c r="J49" s="49">
        <v>0.002777777777777778</v>
      </c>
      <c r="K49" s="10">
        <v>0</v>
      </c>
      <c r="L49" s="49">
        <v>0</v>
      </c>
      <c r="M49" s="10">
        <v>0</v>
      </c>
      <c r="N49" s="49">
        <v>0</v>
      </c>
      <c r="O49" s="10">
        <v>0</v>
      </c>
      <c r="P49" s="49">
        <v>0</v>
      </c>
      <c r="Q49" s="10">
        <v>0</v>
      </c>
      <c r="R49" s="49">
        <v>0</v>
      </c>
      <c r="S49" s="10">
        <v>0</v>
      </c>
      <c r="T49" s="49">
        <v>0</v>
      </c>
      <c r="U49" s="10">
        <v>70</v>
      </c>
      <c r="V49" s="49">
        <v>0.003861429832303619</v>
      </c>
      <c r="W49" s="295"/>
    </row>
    <row r="50" spans="1:23" ht="28.5">
      <c r="A50" s="216">
        <v>89</v>
      </c>
      <c r="B50" s="217" t="s">
        <v>253</v>
      </c>
      <c r="C50" s="10">
        <v>113</v>
      </c>
      <c r="D50" s="49">
        <v>0.007293145733832451</v>
      </c>
      <c r="E50" s="10">
        <v>4</v>
      </c>
      <c r="F50" s="49">
        <v>0.0036036036036036037</v>
      </c>
      <c r="G50" s="10">
        <v>6</v>
      </c>
      <c r="H50" s="49">
        <v>0.005802707930367505</v>
      </c>
      <c r="I50" s="10">
        <v>1</v>
      </c>
      <c r="J50" s="49">
        <v>0.002777777777777778</v>
      </c>
      <c r="K50" s="10">
        <v>0</v>
      </c>
      <c r="L50" s="49">
        <v>0</v>
      </c>
      <c r="M50" s="10">
        <v>1</v>
      </c>
      <c r="N50" s="49">
        <v>0.02</v>
      </c>
      <c r="O50" s="10">
        <v>0</v>
      </c>
      <c r="P50" s="49">
        <v>0</v>
      </c>
      <c r="Q50" s="10">
        <v>0</v>
      </c>
      <c r="R50" s="49">
        <v>0</v>
      </c>
      <c r="S50" s="10">
        <v>0</v>
      </c>
      <c r="T50" s="49">
        <v>0</v>
      </c>
      <c r="U50" s="10">
        <v>125</v>
      </c>
      <c r="V50" s="49">
        <v>0.00689541041482789</v>
      </c>
      <c r="W50" s="295"/>
    </row>
    <row r="51" spans="1:23" ht="15.75" thickBot="1">
      <c r="A51" s="218">
        <v>99</v>
      </c>
      <c r="B51" s="219" t="s">
        <v>254</v>
      </c>
      <c r="C51" s="11">
        <v>1073</v>
      </c>
      <c r="D51" s="50">
        <v>0.06925261391506389</v>
      </c>
      <c r="E51" s="11">
        <v>63</v>
      </c>
      <c r="F51" s="50">
        <v>0.05675675675675676</v>
      </c>
      <c r="G51" s="11">
        <v>67</v>
      </c>
      <c r="H51" s="50">
        <v>0.06479690522243714</v>
      </c>
      <c r="I51" s="11">
        <v>33</v>
      </c>
      <c r="J51" s="50">
        <v>0.09166666666666666</v>
      </c>
      <c r="K51" s="11">
        <v>1</v>
      </c>
      <c r="L51" s="50">
        <v>0.047619047619047616</v>
      </c>
      <c r="M51" s="11">
        <v>5</v>
      </c>
      <c r="N51" s="50">
        <v>0.1</v>
      </c>
      <c r="O51" s="11">
        <v>0</v>
      </c>
      <c r="P51" s="50">
        <v>0</v>
      </c>
      <c r="Q51" s="11">
        <v>3</v>
      </c>
      <c r="R51" s="50">
        <v>0.3</v>
      </c>
      <c r="S51" s="11">
        <v>10</v>
      </c>
      <c r="T51" s="50">
        <v>0.24390243902439024</v>
      </c>
      <c r="U51" s="11">
        <v>1255</v>
      </c>
      <c r="V51" s="50">
        <v>0.06922992056487202</v>
      </c>
      <c r="W51" s="295"/>
    </row>
    <row r="52" spans="1:23" ht="15.75" thickBot="1">
      <c r="A52" s="332" t="s">
        <v>255</v>
      </c>
      <c r="B52" s="447"/>
      <c r="C52" s="44">
        <v>15494</v>
      </c>
      <c r="D52" s="13">
        <v>1</v>
      </c>
      <c r="E52" s="44">
        <v>1110</v>
      </c>
      <c r="F52" s="13">
        <v>0.9999999999999997</v>
      </c>
      <c r="G52" s="44">
        <v>1034</v>
      </c>
      <c r="H52" s="13">
        <v>1</v>
      </c>
      <c r="I52" s="44">
        <v>360</v>
      </c>
      <c r="J52" s="13">
        <v>0.9999999999999997</v>
      </c>
      <c r="K52" s="44">
        <v>21</v>
      </c>
      <c r="L52" s="13">
        <v>1.0000000000000002</v>
      </c>
      <c r="M52" s="44">
        <v>50</v>
      </c>
      <c r="N52" s="13">
        <v>1.0000000000000002</v>
      </c>
      <c r="O52" s="44">
        <v>8</v>
      </c>
      <c r="P52" s="13">
        <v>1</v>
      </c>
      <c r="Q52" s="44">
        <v>10</v>
      </c>
      <c r="R52" s="13">
        <v>1</v>
      </c>
      <c r="S52" s="44">
        <v>41</v>
      </c>
      <c r="T52" s="13">
        <v>1</v>
      </c>
      <c r="U52" s="44">
        <v>18128</v>
      </c>
      <c r="V52" s="13">
        <v>0.9999999999999999</v>
      </c>
      <c r="W52" s="73"/>
    </row>
    <row r="53" spans="1:23" ht="15.75" thickBot="1">
      <c r="A53" s="220" t="s">
        <v>36</v>
      </c>
      <c r="B53" s="221" t="s">
        <v>256</v>
      </c>
      <c r="C53" s="85">
        <v>2295</v>
      </c>
      <c r="D53" s="222">
        <v>0.14812185362075642</v>
      </c>
      <c r="E53" s="85">
        <v>95</v>
      </c>
      <c r="F53" s="222">
        <v>0.08558558558558559</v>
      </c>
      <c r="G53" s="85">
        <v>94</v>
      </c>
      <c r="H53" s="222">
        <v>0.09090909090909091</v>
      </c>
      <c r="I53" s="85">
        <v>30</v>
      </c>
      <c r="J53" s="222">
        <v>0.08333333333333333</v>
      </c>
      <c r="K53" s="85">
        <v>3</v>
      </c>
      <c r="L53" s="222">
        <v>0.14285714285714285</v>
      </c>
      <c r="M53" s="85">
        <v>5</v>
      </c>
      <c r="N53" s="222">
        <v>0.1</v>
      </c>
      <c r="O53" s="85">
        <v>3</v>
      </c>
      <c r="P53" s="222">
        <v>0.375</v>
      </c>
      <c r="Q53" s="85">
        <v>1</v>
      </c>
      <c r="R53" s="222">
        <v>0.1</v>
      </c>
      <c r="S53" s="85">
        <v>6</v>
      </c>
      <c r="T53" s="222">
        <v>0.14634146341463414</v>
      </c>
      <c r="U53" s="85">
        <v>2532</v>
      </c>
      <c r="V53" s="222">
        <v>0.13967343336275376</v>
      </c>
      <c r="W53" s="295"/>
    </row>
    <row r="54" spans="1:23" ht="15.75" thickBot="1">
      <c r="A54" s="425" t="s">
        <v>89</v>
      </c>
      <c r="B54" s="352"/>
      <c r="C54" s="12">
        <v>17789</v>
      </c>
      <c r="D54" s="9" t="s">
        <v>170</v>
      </c>
      <c r="E54" s="12">
        <v>1205</v>
      </c>
      <c r="F54" s="9" t="s">
        <v>170</v>
      </c>
      <c r="G54" s="12">
        <v>1128</v>
      </c>
      <c r="H54" s="9" t="s">
        <v>170</v>
      </c>
      <c r="I54" s="12">
        <v>390</v>
      </c>
      <c r="J54" s="9" t="s">
        <v>170</v>
      </c>
      <c r="K54" s="12">
        <v>24</v>
      </c>
      <c r="L54" s="9" t="s">
        <v>170</v>
      </c>
      <c r="M54" s="12">
        <v>55</v>
      </c>
      <c r="N54" s="9" t="s">
        <v>170</v>
      </c>
      <c r="O54" s="12">
        <v>11</v>
      </c>
      <c r="P54" s="9" t="s">
        <v>170</v>
      </c>
      <c r="Q54" s="12">
        <v>11</v>
      </c>
      <c r="R54" s="9" t="s">
        <v>170</v>
      </c>
      <c r="S54" s="12">
        <v>47</v>
      </c>
      <c r="T54" s="9" t="s">
        <v>170</v>
      </c>
      <c r="U54" s="12">
        <v>20660</v>
      </c>
      <c r="V54" s="9" t="s">
        <v>170</v>
      </c>
      <c r="W54" s="296"/>
    </row>
    <row r="55" spans="1:22" ht="15">
      <c r="A55" s="88"/>
      <c r="B55" s="88"/>
      <c r="C55" s="127"/>
      <c r="D55" s="223"/>
      <c r="E55" s="127"/>
      <c r="F55" s="223"/>
      <c r="G55" s="127"/>
      <c r="H55" s="223"/>
      <c r="I55" s="127"/>
      <c r="J55" s="223"/>
      <c r="K55" s="127"/>
      <c r="L55" s="223"/>
      <c r="M55" s="127"/>
      <c r="N55" s="223"/>
      <c r="O55" s="127"/>
      <c r="P55" s="223"/>
      <c r="Q55" s="127"/>
      <c r="R55" s="223"/>
      <c r="S55" s="127"/>
      <c r="T55" s="223"/>
      <c r="U55" s="127"/>
      <c r="V55" s="223"/>
    </row>
    <row r="56" spans="1:22" ht="15">
      <c r="A56" s="89" t="s">
        <v>95</v>
      </c>
      <c r="B56" s="90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90"/>
      <c r="N56" s="90"/>
      <c r="O56" s="90"/>
      <c r="P56" s="90"/>
      <c r="Q56" s="90"/>
      <c r="R56" s="90"/>
      <c r="S56" s="90"/>
      <c r="T56" s="90"/>
      <c r="U56" s="133"/>
      <c r="V56" s="90"/>
    </row>
    <row r="57" spans="1:22" ht="31.5" customHeight="1">
      <c r="A57" s="397" t="s">
        <v>264</v>
      </c>
      <c r="B57" s="397"/>
      <c r="C57" s="397"/>
      <c r="D57" s="397"/>
      <c r="E57" s="397"/>
      <c r="F57" s="397"/>
      <c r="G57" s="397"/>
      <c r="H57" s="397"/>
      <c r="I57" s="397"/>
      <c r="J57" s="397"/>
      <c r="K57" s="397"/>
      <c r="L57" s="397"/>
      <c r="M57" s="397"/>
      <c r="N57" s="397"/>
      <c r="O57" s="397"/>
      <c r="P57" s="397"/>
      <c r="Q57" s="397"/>
      <c r="R57" s="397"/>
      <c r="S57" s="397"/>
      <c r="T57" s="397"/>
      <c r="U57" s="397"/>
      <c r="V57" s="397"/>
    </row>
    <row r="58" spans="1:22" ht="15">
      <c r="A58" s="74"/>
      <c r="B58" s="7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74"/>
      <c r="N58" s="74"/>
      <c r="O58" s="74"/>
      <c r="P58" s="74"/>
      <c r="Q58" s="74"/>
      <c r="R58" s="74"/>
      <c r="S58" s="74"/>
      <c r="T58" s="74"/>
      <c r="U58" s="74"/>
      <c r="V58" s="74"/>
    </row>
    <row r="59" spans="1:22" ht="15">
      <c r="A59" s="445"/>
      <c r="B59" s="446"/>
      <c r="C59" s="446"/>
      <c r="D59" s="446"/>
      <c r="E59" s="446"/>
      <c r="F59" s="446"/>
      <c r="G59" s="446"/>
      <c r="H59" s="14"/>
      <c r="I59" s="14"/>
      <c r="J59" s="14"/>
      <c r="K59" s="14"/>
      <c r="L59" s="14"/>
      <c r="M59" s="74"/>
      <c r="N59" s="74"/>
      <c r="O59" s="74"/>
      <c r="P59" s="74"/>
      <c r="Q59" s="74"/>
      <c r="R59" s="74"/>
      <c r="S59" s="74"/>
      <c r="T59" s="74"/>
      <c r="U59" s="74"/>
      <c r="V59" s="74"/>
    </row>
    <row r="60" spans="1:22" ht="15">
      <c r="A60" s="74"/>
      <c r="B60" s="7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74"/>
      <c r="N60" s="74"/>
      <c r="O60" s="74"/>
      <c r="P60" s="74"/>
      <c r="Q60" s="74"/>
      <c r="R60" s="74"/>
      <c r="S60" s="74"/>
      <c r="T60" s="74"/>
      <c r="U60" s="74"/>
      <c r="V60" s="74"/>
    </row>
    <row r="61" spans="1:22" ht="15">
      <c r="A61" s="74"/>
      <c r="B61" s="7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74"/>
      <c r="N61" s="74"/>
      <c r="O61" s="74"/>
      <c r="P61" s="74"/>
      <c r="Q61" s="74"/>
      <c r="R61" s="74"/>
      <c r="S61" s="74"/>
      <c r="T61" s="74"/>
      <c r="U61" s="74"/>
      <c r="V61" s="74"/>
    </row>
  </sheetData>
  <sheetProtection/>
  <mergeCells count="18"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A57:V57"/>
    <mergeCell ref="A59:G59"/>
    <mergeCell ref="M3:N3"/>
    <mergeCell ref="O3:P3"/>
    <mergeCell ref="Q3:R3"/>
    <mergeCell ref="S3:T3"/>
    <mergeCell ref="A52:B52"/>
    <mergeCell ref="A54:B5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62"/>
  <sheetViews>
    <sheetView zoomScale="70" zoomScaleNormal="70" zoomScalePageLayoutView="0" workbookViewId="0" topLeftCell="A1">
      <selection activeCell="A1" sqref="A1:L1"/>
    </sheetView>
  </sheetViews>
  <sheetFormatPr defaultColWidth="11.421875" defaultRowHeight="15"/>
  <cols>
    <col min="1" max="1" width="10.7109375" style="69" customWidth="1"/>
    <col min="2" max="2" width="80.7109375" style="69" bestFit="1" customWidth="1"/>
    <col min="3" max="10" width="11.140625" style="69" customWidth="1"/>
    <col min="11" max="12" width="9.28125" style="69" customWidth="1"/>
    <col min="13" max="16384" width="11.421875" style="69" customWidth="1"/>
  </cols>
  <sheetData>
    <row r="1" spans="1:12" ht="24.75" customHeight="1" thickBot="1" thickTop="1">
      <c r="A1" s="353" t="s">
        <v>323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5"/>
    </row>
    <row r="2" spans="1:12" ht="19.5" customHeight="1" thickBot="1" thickTop="1">
      <c r="A2" s="356" t="s">
        <v>32</v>
      </c>
      <c r="B2" s="359" t="s">
        <v>33</v>
      </c>
      <c r="C2" s="339" t="s">
        <v>90</v>
      </c>
      <c r="D2" s="362"/>
      <c r="E2" s="362"/>
      <c r="F2" s="362"/>
      <c r="G2" s="362"/>
      <c r="H2" s="362"/>
      <c r="I2" s="362"/>
      <c r="J2" s="342"/>
      <c r="K2" s="356" t="s">
        <v>89</v>
      </c>
      <c r="L2" s="359"/>
    </row>
    <row r="3" spans="1:12" ht="19.5" customHeight="1">
      <c r="A3" s="357"/>
      <c r="B3" s="360"/>
      <c r="C3" s="363" t="s">
        <v>91</v>
      </c>
      <c r="D3" s="364"/>
      <c r="E3" s="344" t="s">
        <v>92</v>
      </c>
      <c r="F3" s="345"/>
      <c r="G3" s="363" t="s">
        <v>93</v>
      </c>
      <c r="H3" s="364"/>
      <c r="I3" s="344" t="s">
        <v>94</v>
      </c>
      <c r="J3" s="345"/>
      <c r="K3" s="357"/>
      <c r="L3" s="360"/>
    </row>
    <row r="4" spans="1:12" ht="19.5" customHeight="1" thickBot="1">
      <c r="A4" s="358"/>
      <c r="B4" s="361"/>
      <c r="C4" s="91" t="s">
        <v>34</v>
      </c>
      <c r="D4" s="124" t="s">
        <v>35</v>
      </c>
      <c r="E4" s="70" t="s">
        <v>34</v>
      </c>
      <c r="F4" s="71" t="s">
        <v>35</v>
      </c>
      <c r="G4" s="91" t="s">
        <v>34</v>
      </c>
      <c r="H4" s="124" t="s">
        <v>35</v>
      </c>
      <c r="I4" s="70" t="s">
        <v>34</v>
      </c>
      <c r="J4" s="71" t="s">
        <v>35</v>
      </c>
      <c r="K4" s="70" t="s">
        <v>34</v>
      </c>
      <c r="L4" s="71" t="s">
        <v>35</v>
      </c>
    </row>
    <row r="5" spans="1:13" ht="15">
      <c r="A5" s="289" t="s">
        <v>36</v>
      </c>
      <c r="B5" s="203" t="s">
        <v>37</v>
      </c>
      <c r="C5" s="59">
        <v>533</v>
      </c>
      <c r="D5" s="170">
        <v>0.06797602346639459</v>
      </c>
      <c r="E5" s="59">
        <v>617</v>
      </c>
      <c r="F5" s="170">
        <v>0.06202251708886208</v>
      </c>
      <c r="G5" s="59">
        <v>180</v>
      </c>
      <c r="H5" s="170">
        <v>0.06373937677053824</v>
      </c>
      <c r="I5" s="59">
        <v>7</v>
      </c>
      <c r="J5" s="258">
        <v>0.14893617021276595</v>
      </c>
      <c r="K5" s="59">
        <v>1337</v>
      </c>
      <c r="L5" s="170">
        <v>0.06471442400774444</v>
      </c>
      <c r="M5" s="73"/>
    </row>
    <row r="6" spans="1:13" ht="15">
      <c r="A6" s="206">
        <v>10</v>
      </c>
      <c r="B6" s="207" t="s">
        <v>38</v>
      </c>
      <c r="C6" s="10">
        <v>3</v>
      </c>
      <c r="D6" s="49">
        <v>0.00038260425966075756</v>
      </c>
      <c r="E6" s="10">
        <v>1</v>
      </c>
      <c r="F6" s="49">
        <v>0.00010052271813429835</v>
      </c>
      <c r="G6" s="10">
        <v>1</v>
      </c>
      <c r="H6" s="49">
        <v>0.0003541076487252125</v>
      </c>
      <c r="I6" s="10">
        <v>0</v>
      </c>
      <c r="J6" s="287">
        <v>0</v>
      </c>
      <c r="K6" s="10">
        <v>5</v>
      </c>
      <c r="L6" s="49">
        <v>0.0002420135527589545</v>
      </c>
      <c r="M6" s="73"/>
    </row>
    <row r="7" spans="1:13" ht="28.5">
      <c r="A7" s="206">
        <v>11</v>
      </c>
      <c r="B7" s="207" t="s">
        <v>39</v>
      </c>
      <c r="C7" s="10">
        <v>0</v>
      </c>
      <c r="D7" s="49">
        <v>0</v>
      </c>
      <c r="E7" s="10">
        <v>1</v>
      </c>
      <c r="F7" s="49">
        <v>0.00010052271813429835</v>
      </c>
      <c r="G7" s="10">
        <v>0</v>
      </c>
      <c r="H7" s="49">
        <v>0</v>
      </c>
      <c r="I7" s="10">
        <v>0</v>
      </c>
      <c r="J7" s="287">
        <v>0</v>
      </c>
      <c r="K7" s="10">
        <v>1</v>
      </c>
      <c r="L7" s="49">
        <v>4.84027105517909E-05</v>
      </c>
      <c r="M7" s="73"/>
    </row>
    <row r="8" spans="1:13" ht="15">
      <c r="A8" s="206">
        <v>12</v>
      </c>
      <c r="B8" s="207" t="s">
        <v>40</v>
      </c>
      <c r="C8" s="10">
        <v>0</v>
      </c>
      <c r="D8" s="49">
        <v>0</v>
      </c>
      <c r="E8" s="10">
        <v>0</v>
      </c>
      <c r="F8" s="49">
        <v>0</v>
      </c>
      <c r="G8" s="10">
        <v>0</v>
      </c>
      <c r="H8" s="49">
        <v>0</v>
      </c>
      <c r="I8" s="10">
        <v>0</v>
      </c>
      <c r="J8" s="287">
        <v>0</v>
      </c>
      <c r="K8" s="10">
        <v>0</v>
      </c>
      <c r="L8" s="49">
        <v>0</v>
      </c>
      <c r="M8" s="73"/>
    </row>
    <row r="9" spans="1:13" ht="15">
      <c r="A9" s="206">
        <v>13</v>
      </c>
      <c r="B9" s="207" t="s">
        <v>41</v>
      </c>
      <c r="C9" s="10">
        <v>0</v>
      </c>
      <c r="D9" s="49">
        <v>0</v>
      </c>
      <c r="E9" s="10">
        <v>1</v>
      </c>
      <c r="F9" s="49">
        <v>0</v>
      </c>
      <c r="G9" s="10">
        <v>0</v>
      </c>
      <c r="H9" s="49">
        <v>0</v>
      </c>
      <c r="I9" s="10">
        <v>0</v>
      </c>
      <c r="J9" s="287">
        <v>0</v>
      </c>
      <c r="K9" s="10">
        <v>1</v>
      </c>
      <c r="L9" s="49">
        <v>0</v>
      </c>
      <c r="M9" s="73"/>
    </row>
    <row r="10" spans="1:13" ht="15">
      <c r="A10" s="206">
        <v>14</v>
      </c>
      <c r="B10" s="207" t="s">
        <v>42</v>
      </c>
      <c r="C10" s="10">
        <v>1</v>
      </c>
      <c r="D10" s="49">
        <v>0.00012753475322025253</v>
      </c>
      <c r="E10" s="10">
        <v>0</v>
      </c>
      <c r="F10" s="49">
        <v>0</v>
      </c>
      <c r="G10" s="10">
        <v>0</v>
      </c>
      <c r="H10" s="49">
        <v>0</v>
      </c>
      <c r="I10" s="10">
        <v>0</v>
      </c>
      <c r="J10" s="287">
        <v>0</v>
      </c>
      <c r="K10" s="10">
        <v>1</v>
      </c>
      <c r="L10" s="49">
        <v>4.84027105517909E-05</v>
      </c>
      <c r="M10" s="73"/>
    </row>
    <row r="11" spans="1:13" ht="15">
      <c r="A11" s="206">
        <v>19</v>
      </c>
      <c r="B11" s="207" t="s">
        <v>43</v>
      </c>
      <c r="C11" s="10">
        <v>8</v>
      </c>
      <c r="D11" s="49">
        <v>0.0010202780257620202</v>
      </c>
      <c r="E11" s="10">
        <v>4</v>
      </c>
      <c r="F11" s="49">
        <v>0.0004020908725371934</v>
      </c>
      <c r="G11" s="10">
        <v>4</v>
      </c>
      <c r="H11" s="49">
        <v>0.00141643059490085</v>
      </c>
      <c r="I11" s="10">
        <v>0</v>
      </c>
      <c r="J11" s="287">
        <v>0</v>
      </c>
      <c r="K11" s="10">
        <v>16</v>
      </c>
      <c r="L11" s="49">
        <v>0.0007744433688286545</v>
      </c>
      <c r="M11" s="73"/>
    </row>
    <row r="12" spans="1:13" ht="28.5">
      <c r="A12" s="206">
        <v>20</v>
      </c>
      <c r="B12" s="207" t="s">
        <v>44</v>
      </c>
      <c r="C12" s="10">
        <v>3</v>
      </c>
      <c r="D12" s="49">
        <v>0.00038260425966075756</v>
      </c>
      <c r="E12" s="10">
        <v>1</v>
      </c>
      <c r="F12" s="49">
        <v>0.00010052271813429835</v>
      </c>
      <c r="G12" s="10">
        <v>2</v>
      </c>
      <c r="H12" s="49">
        <v>0.000708215297450425</v>
      </c>
      <c r="I12" s="10">
        <v>0</v>
      </c>
      <c r="J12" s="287">
        <v>0</v>
      </c>
      <c r="K12" s="10">
        <v>6</v>
      </c>
      <c r="L12" s="49">
        <v>0.0002904162633107453</v>
      </c>
      <c r="M12" s="73"/>
    </row>
    <row r="13" spans="1:13" ht="15">
      <c r="A13" s="206">
        <v>21</v>
      </c>
      <c r="B13" s="207" t="s">
        <v>45</v>
      </c>
      <c r="C13" s="10">
        <v>4</v>
      </c>
      <c r="D13" s="49">
        <v>0.0005101390128810101</v>
      </c>
      <c r="E13" s="10">
        <v>3</v>
      </c>
      <c r="F13" s="49">
        <v>0.00030156815440289503</v>
      </c>
      <c r="G13" s="10">
        <v>0</v>
      </c>
      <c r="H13" s="49">
        <v>0</v>
      </c>
      <c r="I13" s="10">
        <v>0</v>
      </c>
      <c r="J13" s="287">
        <v>0</v>
      </c>
      <c r="K13" s="10">
        <v>7</v>
      </c>
      <c r="L13" s="49">
        <v>0.00033881897386253625</v>
      </c>
      <c r="M13" s="73"/>
    </row>
    <row r="14" spans="1:13" ht="15">
      <c r="A14" s="206">
        <v>22</v>
      </c>
      <c r="B14" s="207" t="s">
        <v>46</v>
      </c>
      <c r="C14" s="10">
        <v>1</v>
      </c>
      <c r="D14" s="49">
        <v>0.00012753475322025253</v>
      </c>
      <c r="E14" s="10">
        <v>3</v>
      </c>
      <c r="F14" s="49">
        <v>0.00030156815440289503</v>
      </c>
      <c r="G14" s="10">
        <v>0</v>
      </c>
      <c r="H14" s="49">
        <v>0</v>
      </c>
      <c r="I14" s="10">
        <v>0</v>
      </c>
      <c r="J14" s="287">
        <v>0</v>
      </c>
      <c r="K14" s="10">
        <v>4</v>
      </c>
      <c r="L14" s="49">
        <v>0.0001936108422071636</v>
      </c>
      <c r="M14" s="73"/>
    </row>
    <row r="15" spans="1:13" ht="15">
      <c r="A15" s="206">
        <v>23</v>
      </c>
      <c r="B15" s="207" t="s">
        <v>47</v>
      </c>
      <c r="C15" s="10">
        <v>1</v>
      </c>
      <c r="D15" s="49">
        <v>0.00012753475322025253</v>
      </c>
      <c r="E15" s="10">
        <v>0</v>
      </c>
      <c r="F15" s="49">
        <v>0</v>
      </c>
      <c r="G15" s="10">
        <v>0</v>
      </c>
      <c r="H15" s="49">
        <v>0</v>
      </c>
      <c r="I15" s="10">
        <v>0</v>
      </c>
      <c r="J15" s="287">
        <v>0</v>
      </c>
      <c r="K15" s="10">
        <v>1</v>
      </c>
      <c r="L15" s="49">
        <v>4.84027105517909E-05</v>
      </c>
      <c r="M15" s="73"/>
    </row>
    <row r="16" spans="1:13" ht="15">
      <c r="A16" s="206">
        <v>24</v>
      </c>
      <c r="B16" s="207" t="s">
        <v>48</v>
      </c>
      <c r="C16" s="10">
        <v>8</v>
      </c>
      <c r="D16" s="49">
        <v>0.0010202780257620202</v>
      </c>
      <c r="E16" s="10">
        <v>4</v>
      </c>
      <c r="F16" s="49">
        <v>0.0004020908725371934</v>
      </c>
      <c r="G16" s="10">
        <v>0</v>
      </c>
      <c r="H16" s="49">
        <v>0</v>
      </c>
      <c r="I16" s="10">
        <v>0</v>
      </c>
      <c r="J16" s="287">
        <v>0</v>
      </c>
      <c r="K16" s="10">
        <v>12</v>
      </c>
      <c r="L16" s="49">
        <v>0.0005808325266214906</v>
      </c>
      <c r="M16" s="73"/>
    </row>
    <row r="17" spans="1:13" ht="15">
      <c r="A17" s="206">
        <v>29</v>
      </c>
      <c r="B17" s="207" t="s">
        <v>49</v>
      </c>
      <c r="C17" s="10">
        <v>7</v>
      </c>
      <c r="D17" s="49">
        <v>0.0008927432725417677</v>
      </c>
      <c r="E17" s="10">
        <v>6</v>
      </c>
      <c r="F17" s="49">
        <v>0.0006031363088057901</v>
      </c>
      <c r="G17" s="10">
        <v>1</v>
      </c>
      <c r="H17" s="49">
        <v>0.0003541076487252125</v>
      </c>
      <c r="I17" s="10">
        <v>0</v>
      </c>
      <c r="J17" s="287">
        <v>0</v>
      </c>
      <c r="K17" s="10">
        <v>14</v>
      </c>
      <c r="L17" s="49">
        <v>0.0006776379477250725</v>
      </c>
      <c r="M17" s="73"/>
    </row>
    <row r="18" spans="1:13" ht="28.5">
      <c r="A18" s="206">
        <v>30</v>
      </c>
      <c r="B18" s="207" t="s">
        <v>50</v>
      </c>
      <c r="C18" s="10">
        <v>56</v>
      </c>
      <c r="D18" s="49">
        <v>0.007141946180334141</v>
      </c>
      <c r="E18" s="10">
        <v>61</v>
      </c>
      <c r="F18" s="49">
        <v>0.006131885806192199</v>
      </c>
      <c r="G18" s="10">
        <v>22</v>
      </c>
      <c r="H18" s="49">
        <v>0.007790368271954674</v>
      </c>
      <c r="I18" s="10">
        <v>1</v>
      </c>
      <c r="J18" s="287">
        <v>0.02127659574468085</v>
      </c>
      <c r="K18" s="10">
        <v>140</v>
      </c>
      <c r="L18" s="49">
        <v>0.006776379477250726</v>
      </c>
      <c r="M18" s="73"/>
    </row>
    <row r="19" spans="1:13" ht="15">
      <c r="A19" s="206">
        <v>31</v>
      </c>
      <c r="B19" s="207" t="s">
        <v>51</v>
      </c>
      <c r="C19" s="10">
        <v>5</v>
      </c>
      <c r="D19" s="49">
        <v>0.0006376737661012626</v>
      </c>
      <c r="E19" s="10">
        <v>1</v>
      </c>
      <c r="F19" s="49">
        <v>0.00010052271813429835</v>
      </c>
      <c r="G19" s="10">
        <v>0</v>
      </c>
      <c r="H19" s="49">
        <v>0</v>
      </c>
      <c r="I19" s="10">
        <v>0</v>
      </c>
      <c r="J19" s="287">
        <v>0</v>
      </c>
      <c r="K19" s="10">
        <v>6</v>
      </c>
      <c r="L19" s="49">
        <v>0.0002904162633107453</v>
      </c>
      <c r="M19" s="73"/>
    </row>
    <row r="20" spans="1:13" ht="28.5">
      <c r="A20" s="206">
        <v>32</v>
      </c>
      <c r="B20" s="207" t="s">
        <v>52</v>
      </c>
      <c r="C20" s="10">
        <v>6</v>
      </c>
      <c r="D20" s="49">
        <v>0.0007652085193215151</v>
      </c>
      <c r="E20" s="10">
        <v>6</v>
      </c>
      <c r="F20" s="49">
        <v>0.0006031363088057901</v>
      </c>
      <c r="G20" s="10">
        <v>1</v>
      </c>
      <c r="H20" s="49">
        <v>0.0003541076487252125</v>
      </c>
      <c r="I20" s="10">
        <v>0</v>
      </c>
      <c r="J20" s="287">
        <v>0</v>
      </c>
      <c r="K20" s="10">
        <v>13</v>
      </c>
      <c r="L20" s="49">
        <v>0.0006292352371732817</v>
      </c>
      <c r="M20" s="73"/>
    </row>
    <row r="21" spans="1:13" ht="15">
      <c r="A21" s="206">
        <v>33</v>
      </c>
      <c r="B21" s="207" t="s">
        <v>53</v>
      </c>
      <c r="C21" s="10">
        <v>45</v>
      </c>
      <c r="D21" s="49">
        <v>0.005739063894911364</v>
      </c>
      <c r="E21" s="10">
        <v>34</v>
      </c>
      <c r="F21" s="49">
        <v>0.003417772416566144</v>
      </c>
      <c r="G21" s="10">
        <v>11</v>
      </c>
      <c r="H21" s="49">
        <v>0.003895184135977337</v>
      </c>
      <c r="I21" s="10">
        <v>0</v>
      </c>
      <c r="J21" s="287">
        <v>0</v>
      </c>
      <c r="K21" s="10">
        <v>90</v>
      </c>
      <c r="L21" s="49">
        <v>0.004356243949661181</v>
      </c>
      <c r="M21" s="73"/>
    </row>
    <row r="22" spans="1:13" ht="15">
      <c r="A22" s="206">
        <v>34</v>
      </c>
      <c r="B22" s="207" t="s">
        <v>54</v>
      </c>
      <c r="C22" s="10">
        <v>72</v>
      </c>
      <c r="D22" s="49">
        <v>0.00918250223185818</v>
      </c>
      <c r="E22" s="10">
        <v>67</v>
      </c>
      <c r="F22" s="49">
        <v>0.006735022114997988</v>
      </c>
      <c r="G22" s="10">
        <v>23</v>
      </c>
      <c r="H22" s="49">
        <v>0.008144475920679886</v>
      </c>
      <c r="I22" s="10">
        <v>0</v>
      </c>
      <c r="J22" s="287">
        <v>0</v>
      </c>
      <c r="K22" s="10">
        <v>162</v>
      </c>
      <c r="L22" s="49">
        <v>0.007841239109390127</v>
      </c>
      <c r="M22" s="73"/>
    </row>
    <row r="23" spans="1:13" ht="15">
      <c r="A23" s="206">
        <v>35</v>
      </c>
      <c r="B23" s="207" t="s">
        <v>55</v>
      </c>
      <c r="C23" s="10">
        <v>183</v>
      </c>
      <c r="D23" s="49">
        <v>0.02333885983930621</v>
      </c>
      <c r="E23" s="10">
        <v>196</v>
      </c>
      <c r="F23" s="49">
        <v>0.019702452754322478</v>
      </c>
      <c r="G23" s="10">
        <v>61</v>
      </c>
      <c r="H23" s="49">
        <v>0.021600566572237957</v>
      </c>
      <c r="I23" s="10">
        <v>0</v>
      </c>
      <c r="J23" s="287">
        <v>0</v>
      </c>
      <c r="K23" s="10">
        <v>440</v>
      </c>
      <c r="L23" s="49">
        <v>0.021297192642787996</v>
      </c>
      <c r="M23" s="73"/>
    </row>
    <row r="24" spans="1:13" ht="15">
      <c r="A24" s="206">
        <v>39</v>
      </c>
      <c r="B24" s="207" t="s">
        <v>56</v>
      </c>
      <c r="C24" s="10">
        <v>19</v>
      </c>
      <c r="D24" s="49">
        <v>0.0024231603111847977</v>
      </c>
      <c r="E24" s="10">
        <v>32</v>
      </c>
      <c r="F24" s="49">
        <v>0.003216726980297547</v>
      </c>
      <c r="G24" s="10">
        <v>1</v>
      </c>
      <c r="H24" s="49">
        <v>0.0003541076487252125</v>
      </c>
      <c r="I24" s="10">
        <v>0</v>
      </c>
      <c r="J24" s="287">
        <v>0</v>
      </c>
      <c r="K24" s="10">
        <v>52</v>
      </c>
      <c r="L24" s="49">
        <v>0.0025169409486931267</v>
      </c>
      <c r="M24" s="73"/>
    </row>
    <row r="25" spans="1:13" ht="28.5">
      <c r="A25" s="206">
        <v>40</v>
      </c>
      <c r="B25" s="207" t="s">
        <v>57</v>
      </c>
      <c r="C25" s="10">
        <v>452</v>
      </c>
      <c r="D25" s="49">
        <v>0.05764570845555414</v>
      </c>
      <c r="E25" s="10">
        <v>605</v>
      </c>
      <c r="F25" s="49">
        <v>0.0608162444712505</v>
      </c>
      <c r="G25" s="10">
        <v>168</v>
      </c>
      <c r="H25" s="49">
        <v>0.0594900849858357</v>
      </c>
      <c r="I25" s="10">
        <v>3</v>
      </c>
      <c r="J25" s="287">
        <v>0.06382978723404255</v>
      </c>
      <c r="K25" s="10">
        <v>1228</v>
      </c>
      <c r="L25" s="49">
        <v>0.05943852855759923</v>
      </c>
      <c r="M25" s="73"/>
    </row>
    <row r="26" spans="1:13" ht="28.5">
      <c r="A26" s="206">
        <v>41</v>
      </c>
      <c r="B26" s="207" t="s">
        <v>58</v>
      </c>
      <c r="C26" s="10">
        <v>16</v>
      </c>
      <c r="D26" s="49">
        <v>0.0020405560515240405</v>
      </c>
      <c r="E26" s="10">
        <v>13</v>
      </c>
      <c r="F26" s="49">
        <v>0.0013067953357458783</v>
      </c>
      <c r="G26" s="10">
        <v>4</v>
      </c>
      <c r="H26" s="49">
        <v>0.00141643059490085</v>
      </c>
      <c r="I26" s="10">
        <v>0</v>
      </c>
      <c r="J26" s="287">
        <v>0</v>
      </c>
      <c r="K26" s="10">
        <v>33</v>
      </c>
      <c r="L26" s="49">
        <v>0.0015972894482090996</v>
      </c>
      <c r="M26" s="73"/>
    </row>
    <row r="27" spans="1:13" ht="28.5">
      <c r="A27" s="206">
        <v>42</v>
      </c>
      <c r="B27" s="207" t="s">
        <v>59</v>
      </c>
      <c r="C27" s="10">
        <v>3142</v>
      </c>
      <c r="D27" s="49">
        <v>0.4007141946180334</v>
      </c>
      <c r="E27" s="10">
        <v>3872</v>
      </c>
      <c r="F27" s="49">
        <v>0.3892239646160032</v>
      </c>
      <c r="G27" s="10">
        <v>1152</v>
      </c>
      <c r="H27" s="49">
        <v>0.4079320113314447</v>
      </c>
      <c r="I27" s="10">
        <v>23</v>
      </c>
      <c r="J27" s="287">
        <v>0.48936170212765956</v>
      </c>
      <c r="K27" s="10">
        <v>8189</v>
      </c>
      <c r="L27" s="49">
        <v>0.39636979670861566</v>
      </c>
      <c r="M27" s="73"/>
    </row>
    <row r="28" spans="1:13" ht="28.5">
      <c r="A28" s="206">
        <v>43</v>
      </c>
      <c r="B28" s="207" t="s">
        <v>60</v>
      </c>
      <c r="C28" s="10">
        <v>10</v>
      </c>
      <c r="D28" s="49">
        <v>0.0012753475322025251</v>
      </c>
      <c r="E28" s="10">
        <v>14</v>
      </c>
      <c r="F28" s="49">
        <v>0.0014073180538801769</v>
      </c>
      <c r="G28" s="10">
        <v>4</v>
      </c>
      <c r="H28" s="49">
        <v>0.00141643059490085</v>
      </c>
      <c r="I28" s="10">
        <v>0</v>
      </c>
      <c r="J28" s="287">
        <v>0</v>
      </c>
      <c r="K28" s="10">
        <v>28</v>
      </c>
      <c r="L28" s="49">
        <v>0.001355275895450145</v>
      </c>
      <c r="M28" s="73"/>
    </row>
    <row r="29" spans="1:13" ht="15">
      <c r="A29" s="206">
        <v>44</v>
      </c>
      <c r="B29" s="207" t="s">
        <v>61</v>
      </c>
      <c r="C29" s="10">
        <v>44</v>
      </c>
      <c r="D29" s="49">
        <v>0.005611529141691111</v>
      </c>
      <c r="E29" s="10">
        <v>57</v>
      </c>
      <c r="F29" s="49">
        <v>0.005729794933655006</v>
      </c>
      <c r="G29" s="10">
        <v>9</v>
      </c>
      <c r="H29" s="49">
        <v>0.0031869688385269116</v>
      </c>
      <c r="I29" s="10">
        <v>0</v>
      </c>
      <c r="J29" s="287">
        <v>0</v>
      </c>
      <c r="K29" s="10">
        <v>110</v>
      </c>
      <c r="L29" s="49">
        <v>0.005324298160696999</v>
      </c>
      <c r="M29" s="73"/>
    </row>
    <row r="30" spans="1:13" ht="15">
      <c r="A30" s="206">
        <v>45</v>
      </c>
      <c r="B30" s="207" t="s">
        <v>62</v>
      </c>
      <c r="C30" s="10">
        <v>2</v>
      </c>
      <c r="D30" s="49">
        <v>0.00025506950644050506</v>
      </c>
      <c r="E30" s="10">
        <v>7</v>
      </c>
      <c r="F30" s="49">
        <v>0.0007036590269400884</v>
      </c>
      <c r="G30" s="10">
        <v>2</v>
      </c>
      <c r="H30" s="49">
        <v>0.000708215297450425</v>
      </c>
      <c r="I30" s="10">
        <v>0</v>
      </c>
      <c r="J30" s="287">
        <v>0</v>
      </c>
      <c r="K30" s="10">
        <v>11</v>
      </c>
      <c r="L30" s="49">
        <v>0.0005324298160696999</v>
      </c>
      <c r="M30" s="73"/>
    </row>
    <row r="31" spans="1:13" ht="15">
      <c r="A31" s="206">
        <v>49</v>
      </c>
      <c r="B31" s="207" t="s">
        <v>63</v>
      </c>
      <c r="C31" s="10">
        <v>44</v>
      </c>
      <c r="D31" s="49">
        <v>0.005611529141691111</v>
      </c>
      <c r="E31" s="10">
        <v>62</v>
      </c>
      <c r="F31" s="49">
        <v>0.006232408524326498</v>
      </c>
      <c r="G31" s="10">
        <v>13</v>
      </c>
      <c r="H31" s="49">
        <v>0.004603399433427762</v>
      </c>
      <c r="I31" s="10">
        <v>0</v>
      </c>
      <c r="J31" s="287">
        <v>0</v>
      </c>
      <c r="K31" s="10">
        <v>119</v>
      </c>
      <c r="L31" s="49">
        <v>0.005759922555663117</v>
      </c>
      <c r="M31" s="73"/>
    </row>
    <row r="32" spans="1:13" ht="15">
      <c r="A32" s="206">
        <v>50</v>
      </c>
      <c r="B32" s="207" t="s">
        <v>64</v>
      </c>
      <c r="C32" s="10">
        <v>391</v>
      </c>
      <c r="D32" s="49">
        <v>0.049866088509118736</v>
      </c>
      <c r="E32" s="10">
        <v>464</v>
      </c>
      <c r="F32" s="49">
        <v>0.046642541214314444</v>
      </c>
      <c r="G32" s="10">
        <v>123</v>
      </c>
      <c r="H32" s="49">
        <v>0.04355524079320113</v>
      </c>
      <c r="I32" s="10">
        <v>0</v>
      </c>
      <c r="J32" s="287">
        <v>0</v>
      </c>
      <c r="K32" s="10">
        <v>978</v>
      </c>
      <c r="L32" s="49">
        <v>0.0473378509196515</v>
      </c>
      <c r="M32" s="73"/>
    </row>
    <row r="33" spans="1:13" ht="15">
      <c r="A33" s="206">
        <v>51</v>
      </c>
      <c r="B33" s="207" t="s">
        <v>65</v>
      </c>
      <c r="C33" s="10">
        <v>135</v>
      </c>
      <c r="D33" s="49">
        <v>0.01721719168473409</v>
      </c>
      <c r="E33" s="10">
        <v>130</v>
      </c>
      <c r="F33" s="49">
        <v>0.013067953357458785</v>
      </c>
      <c r="G33" s="10">
        <v>58</v>
      </c>
      <c r="H33" s="49">
        <v>0.020538243626062328</v>
      </c>
      <c r="I33" s="10">
        <v>0</v>
      </c>
      <c r="J33" s="287">
        <v>0</v>
      </c>
      <c r="K33" s="10">
        <v>323</v>
      </c>
      <c r="L33" s="49">
        <v>0.01563407550822846</v>
      </c>
      <c r="M33" s="73"/>
    </row>
    <row r="34" spans="1:13" ht="15">
      <c r="A34" s="206">
        <v>52</v>
      </c>
      <c r="B34" s="207" t="s">
        <v>66</v>
      </c>
      <c r="C34" s="10">
        <v>838</v>
      </c>
      <c r="D34" s="49">
        <v>0.10687412319857163</v>
      </c>
      <c r="E34" s="10">
        <v>1307</v>
      </c>
      <c r="F34" s="49">
        <v>0.13138319260152792</v>
      </c>
      <c r="G34" s="10">
        <v>357</v>
      </c>
      <c r="H34" s="49">
        <v>0.12641643059490085</v>
      </c>
      <c r="I34" s="10">
        <v>0</v>
      </c>
      <c r="J34" s="287">
        <v>0</v>
      </c>
      <c r="K34" s="10">
        <v>2502</v>
      </c>
      <c r="L34" s="49">
        <v>0.1211035818005808</v>
      </c>
      <c r="M34" s="73"/>
    </row>
    <row r="35" spans="1:13" ht="15">
      <c r="A35" s="206">
        <v>59</v>
      </c>
      <c r="B35" s="207" t="s">
        <v>67</v>
      </c>
      <c r="C35" s="10">
        <v>53</v>
      </c>
      <c r="D35" s="49">
        <v>0.006759341920673383</v>
      </c>
      <c r="E35" s="10">
        <v>54</v>
      </c>
      <c r="F35" s="49">
        <v>0.005428226779252111</v>
      </c>
      <c r="G35" s="10">
        <v>14</v>
      </c>
      <c r="H35" s="49">
        <v>0.004957507082152974</v>
      </c>
      <c r="I35" s="10">
        <v>0</v>
      </c>
      <c r="J35" s="287">
        <v>0</v>
      </c>
      <c r="K35" s="10">
        <v>121</v>
      </c>
      <c r="L35" s="49">
        <v>0.005856727976766699</v>
      </c>
      <c r="M35" s="73"/>
    </row>
    <row r="36" spans="1:13" ht="28.5">
      <c r="A36" s="206">
        <v>60</v>
      </c>
      <c r="B36" s="207" t="s">
        <v>68</v>
      </c>
      <c r="C36" s="10">
        <v>35</v>
      </c>
      <c r="D36" s="49">
        <v>0.004463716362708838</v>
      </c>
      <c r="E36" s="10">
        <v>23</v>
      </c>
      <c r="F36" s="49">
        <v>0.002312022517088862</v>
      </c>
      <c r="G36" s="10">
        <v>5</v>
      </c>
      <c r="H36" s="49">
        <v>0.0017705382436260626</v>
      </c>
      <c r="I36" s="10">
        <v>0</v>
      </c>
      <c r="J36" s="287">
        <v>0</v>
      </c>
      <c r="K36" s="10">
        <v>63</v>
      </c>
      <c r="L36" s="49">
        <v>0.003049370764762827</v>
      </c>
      <c r="M36" s="73"/>
    </row>
    <row r="37" spans="1:13" ht="15">
      <c r="A37" s="206">
        <v>61</v>
      </c>
      <c r="B37" s="207" t="s">
        <v>69</v>
      </c>
      <c r="C37" s="10">
        <v>1</v>
      </c>
      <c r="D37" s="49">
        <v>0.00012753475322025253</v>
      </c>
      <c r="E37" s="10">
        <v>2</v>
      </c>
      <c r="F37" s="49">
        <v>0.0002010454362685967</v>
      </c>
      <c r="G37" s="10">
        <v>1</v>
      </c>
      <c r="H37" s="49">
        <v>0.0003541076487252125</v>
      </c>
      <c r="I37" s="10">
        <v>0</v>
      </c>
      <c r="J37" s="287">
        <v>0</v>
      </c>
      <c r="K37" s="10">
        <v>4</v>
      </c>
      <c r="L37" s="49">
        <v>0.0001936108422071636</v>
      </c>
      <c r="M37" s="73"/>
    </row>
    <row r="38" spans="1:13" ht="15">
      <c r="A38" s="206">
        <v>62</v>
      </c>
      <c r="B38" s="207" t="s">
        <v>70</v>
      </c>
      <c r="C38" s="10">
        <v>3</v>
      </c>
      <c r="D38" s="49">
        <v>0.00038260425966075756</v>
      </c>
      <c r="E38" s="10">
        <v>3</v>
      </c>
      <c r="F38" s="49">
        <v>0.00030156815440289503</v>
      </c>
      <c r="G38" s="10">
        <v>3</v>
      </c>
      <c r="H38" s="49">
        <v>0.0010623229461756375</v>
      </c>
      <c r="I38" s="10">
        <v>0</v>
      </c>
      <c r="J38" s="287">
        <v>0</v>
      </c>
      <c r="K38" s="10">
        <v>9</v>
      </c>
      <c r="L38" s="49">
        <v>0.0004356243949661181</v>
      </c>
      <c r="M38" s="73"/>
    </row>
    <row r="39" spans="1:13" ht="15">
      <c r="A39" s="206">
        <v>63</v>
      </c>
      <c r="B39" s="207" t="s">
        <v>71</v>
      </c>
      <c r="C39" s="10">
        <v>704</v>
      </c>
      <c r="D39" s="49">
        <v>0.08978446626705777</v>
      </c>
      <c r="E39" s="10">
        <v>918</v>
      </c>
      <c r="F39" s="49">
        <v>0.09227985524728588</v>
      </c>
      <c r="G39" s="10">
        <v>263</v>
      </c>
      <c r="H39" s="49">
        <v>0.09313031161473088</v>
      </c>
      <c r="I39" s="10">
        <v>8</v>
      </c>
      <c r="J39" s="287">
        <v>0.1702127659574468</v>
      </c>
      <c r="K39" s="10">
        <v>1893</v>
      </c>
      <c r="L39" s="49">
        <v>0.09162633107454017</v>
      </c>
      <c r="M39" s="73"/>
    </row>
    <row r="40" spans="1:13" ht="15">
      <c r="A40" s="206">
        <v>64</v>
      </c>
      <c r="B40" s="207" t="s">
        <v>72</v>
      </c>
      <c r="C40" s="10">
        <v>214</v>
      </c>
      <c r="D40" s="49">
        <v>0.027292437189134038</v>
      </c>
      <c r="E40" s="10">
        <v>285</v>
      </c>
      <c r="F40" s="49">
        <v>0.02864897466827503</v>
      </c>
      <c r="G40" s="10">
        <v>51</v>
      </c>
      <c r="H40" s="49">
        <v>0.018059490084985835</v>
      </c>
      <c r="I40" s="10">
        <v>0</v>
      </c>
      <c r="J40" s="287">
        <v>0</v>
      </c>
      <c r="K40" s="10">
        <v>550</v>
      </c>
      <c r="L40" s="49">
        <v>0.02662149080348499</v>
      </c>
      <c r="M40" s="73"/>
    </row>
    <row r="41" spans="1:13" ht="15">
      <c r="A41" s="206">
        <v>69</v>
      </c>
      <c r="B41" s="207" t="s">
        <v>73</v>
      </c>
      <c r="C41" s="10">
        <v>28</v>
      </c>
      <c r="D41" s="49">
        <v>0.0035709730901670707</v>
      </c>
      <c r="E41" s="10">
        <v>31</v>
      </c>
      <c r="F41" s="49">
        <v>0.003116204262163249</v>
      </c>
      <c r="G41" s="10">
        <v>2</v>
      </c>
      <c r="H41" s="49">
        <v>0.000708215297450425</v>
      </c>
      <c r="I41" s="10">
        <v>1</v>
      </c>
      <c r="J41" s="287">
        <v>0.02127659574468085</v>
      </c>
      <c r="K41" s="10">
        <v>62</v>
      </c>
      <c r="L41" s="49">
        <v>0.0030009680542110364</v>
      </c>
      <c r="M41" s="73"/>
    </row>
    <row r="42" spans="1:13" ht="28.5">
      <c r="A42" s="206">
        <v>70</v>
      </c>
      <c r="B42" s="207" t="s">
        <v>74</v>
      </c>
      <c r="C42" s="10">
        <v>32</v>
      </c>
      <c r="D42" s="49">
        <v>0.004081112103048081</v>
      </c>
      <c r="E42" s="10">
        <v>44</v>
      </c>
      <c r="F42" s="49">
        <v>0.004422999597909127</v>
      </c>
      <c r="G42" s="10">
        <v>8</v>
      </c>
      <c r="H42" s="49">
        <v>0.0028328611898017</v>
      </c>
      <c r="I42" s="10">
        <v>0</v>
      </c>
      <c r="J42" s="287">
        <v>0</v>
      </c>
      <c r="K42" s="10">
        <v>84</v>
      </c>
      <c r="L42" s="49">
        <v>0.004065827686350436</v>
      </c>
      <c r="M42" s="73"/>
    </row>
    <row r="43" spans="1:13" ht="15">
      <c r="A43" s="206">
        <v>71</v>
      </c>
      <c r="B43" s="207" t="s">
        <v>75</v>
      </c>
      <c r="C43" s="10">
        <v>5</v>
      </c>
      <c r="D43" s="49">
        <v>0.0006376737661012626</v>
      </c>
      <c r="E43" s="10">
        <v>4</v>
      </c>
      <c r="F43" s="49">
        <v>0.0004020908725371934</v>
      </c>
      <c r="G43" s="10">
        <v>0</v>
      </c>
      <c r="H43" s="49">
        <v>0</v>
      </c>
      <c r="I43" s="10">
        <v>0</v>
      </c>
      <c r="J43" s="287">
        <v>0</v>
      </c>
      <c r="K43" s="10">
        <v>9</v>
      </c>
      <c r="L43" s="49">
        <v>0.0004356243949661181</v>
      </c>
      <c r="M43" s="73"/>
    </row>
    <row r="44" spans="1:13" ht="15">
      <c r="A44" s="206">
        <v>72</v>
      </c>
      <c r="B44" s="207" t="s">
        <v>76</v>
      </c>
      <c r="C44" s="10">
        <v>6</v>
      </c>
      <c r="D44" s="49">
        <v>0.0007652085193215151</v>
      </c>
      <c r="E44" s="10">
        <v>4</v>
      </c>
      <c r="F44" s="49">
        <v>0.0004020908725371934</v>
      </c>
      <c r="G44" s="10">
        <v>2</v>
      </c>
      <c r="H44" s="49">
        <v>0.000708215297450425</v>
      </c>
      <c r="I44" s="10">
        <v>0</v>
      </c>
      <c r="J44" s="287">
        <v>0</v>
      </c>
      <c r="K44" s="10">
        <v>12</v>
      </c>
      <c r="L44" s="49">
        <v>0.0005808325266214906</v>
      </c>
      <c r="M44" s="73"/>
    </row>
    <row r="45" spans="1:13" ht="15">
      <c r="A45" s="206">
        <v>73</v>
      </c>
      <c r="B45" s="207" t="s">
        <v>77</v>
      </c>
      <c r="C45" s="10">
        <v>1</v>
      </c>
      <c r="D45" s="49">
        <v>0.00012753475322025253</v>
      </c>
      <c r="E45" s="10">
        <v>1</v>
      </c>
      <c r="F45" s="49">
        <v>0.00010052271813429835</v>
      </c>
      <c r="G45" s="10">
        <v>0</v>
      </c>
      <c r="H45" s="49">
        <v>0</v>
      </c>
      <c r="I45" s="10">
        <v>0</v>
      </c>
      <c r="J45" s="287">
        <v>0</v>
      </c>
      <c r="K45" s="10">
        <v>2</v>
      </c>
      <c r="L45" s="49">
        <v>9.68054211035818E-05</v>
      </c>
      <c r="M45" s="73"/>
    </row>
    <row r="46" spans="1:13" ht="15">
      <c r="A46" s="206">
        <v>74</v>
      </c>
      <c r="B46" s="207" t="s">
        <v>78</v>
      </c>
      <c r="C46" s="10">
        <v>6</v>
      </c>
      <c r="D46" s="49">
        <v>0.0007652085193215151</v>
      </c>
      <c r="E46" s="10">
        <v>9</v>
      </c>
      <c r="F46" s="49">
        <v>0.0009047044632086853</v>
      </c>
      <c r="G46" s="10">
        <v>4</v>
      </c>
      <c r="H46" s="49">
        <v>0.00141643059490085</v>
      </c>
      <c r="I46" s="10">
        <v>0</v>
      </c>
      <c r="J46" s="287">
        <v>0</v>
      </c>
      <c r="K46" s="10">
        <v>19</v>
      </c>
      <c r="L46" s="49">
        <v>0.0009196515004840271</v>
      </c>
      <c r="M46" s="73"/>
    </row>
    <row r="47" spans="1:13" ht="15">
      <c r="A47" s="206">
        <v>75</v>
      </c>
      <c r="B47" s="207" t="s">
        <v>79</v>
      </c>
      <c r="C47" s="10">
        <v>67</v>
      </c>
      <c r="D47" s="49">
        <v>0.008544828465756918</v>
      </c>
      <c r="E47" s="10">
        <v>139</v>
      </c>
      <c r="F47" s="49">
        <v>0.013972657820667471</v>
      </c>
      <c r="G47" s="10">
        <v>36</v>
      </c>
      <c r="H47" s="49">
        <v>0.012747875354107647</v>
      </c>
      <c r="I47" s="10">
        <v>0</v>
      </c>
      <c r="J47" s="287">
        <v>0</v>
      </c>
      <c r="K47" s="10">
        <v>242</v>
      </c>
      <c r="L47" s="49">
        <v>0.011713455953533397</v>
      </c>
      <c r="M47" s="73"/>
    </row>
    <row r="48" spans="1:13" ht="15">
      <c r="A48" s="206">
        <v>79</v>
      </c>
      <c r="B48" s="207" t="s">
        <v>80</v>
      </c>
      <c r="C48" s="10">
        <v>18</v>
      </c>
      <c r="D48" s="49">
        <v>0.002295625557964545</v>
      </c>
      <c r="E48" s="10">
        <v>21</v>
      </c>
      <c r="F48" s="49">
        <v>0.0021109770808202654</v>
      </c>
      <c r="G48" s="10">
        <v>13</v>
      </c>
      <c r="H48" s="49">
        <v>0.004603399433427762</v>
      </c>
      <c r="I48" s="10">
        <v>0</v>
      </c>
      <c r="J48" s="287">
        <v>0</v>
      </c>
      <c r="K48" s="10">
        <v>52</v>
      </c>
      <c r="L48" s="49">
        <v>0.0025169409486931267</v>
      </c>
      <c r="M48" s="73"/>
    </row>
    <row r="49" spans="1:13" ht="15">
      <c r="A49" s="206">
        <v>80</v>
      </c>
      <c r="B49" s="207" t="s">
        <v>81</v>
      </c>
      <c r="C49" s="10">
        <v>34</v>
      </c>
      <c r="D49" s="49">
        <v>0.004336181609488586</v>
      </c>
      <c r="E49" s="10">
        <v>40</v>
      </c>
      <c r="F49" s="49">
        <v>0.004020908725371934</v>
      </c>
      <c r="G49" s="10">
        <v>12</v>
      </c>
      <c r="H49" s="49">
        <v>0.00424929178470255</v>
      </c>
      <c r="I49" s="10">
        <v>0</v>
      </c>
      <c r="J49" s="287">
        <v>0</v>
      </c>
      <c r="K49" s="10">
        <v>86</v>
      </c>
      <c r="L49" s="49">
        <v>0.0041626331074540186</v>
      </c>
      <c r="M49" s="73"/>
    </row>
    <row r="50" spans="1:13" ht="15">
      <c r="A50" s="206">
        <v>81</v>
      </c>
      <c r="B50" s="207" t="s">
        <v>82</v>
      </c>
      <c r="C50" s="10">
        <v>65</v>
      </c>
      <c r="D50" s="49">
        <v>0.008289758959316414</v>
      </c>
      <c r="E50" s="10">
        <v>109</v>
      </c>
      <c r="F50" s="49">
        <v>0.01095697627663852</v>
      </c>
      <c r="G50" s="10">
        <v>18</v>
      </c>
      <c r="H50" s="49">
        <v>0.006373937677053823</v>
      </c>
      <c r="I50" s="10">
        <v>0</v>
      </c>
      <c r="J50" s="287">
        <v>0</v>
      </c>
      <c r="K50" s="10">
        <v>192</v>
      </c>
      <c r="L50" s="49">
        <v>0.00929332042594385</v>
      </c>
      <c r="M50" s="73"/>
    </row>
    <row r="51" spans="1:13" ht="28.5">
      <c r="A51" s="206">
        <v>82</v>
      </c>
      <c r="B51" s="207" t="s">
        <v>83</v>
      </c>
      <c r="C51" s="10">
        <v>10</v>
      </c>
      <c r="D51" s="49">
        <v>0.0012753475322025251</v>
      </c>
      <c r="E51" s="10">
        <v>2</v>
      </c>
      <c r="F51" s="49">
        <v>0.0002010454362685967</v>
      </c>
      <c r="G51" s="10">
        <v>1</v>
      </c>
      <c r="H51" s="49">
        <v>0.0003541076487252125</v>
      </c>
      <c r="I51" s="10">
        <v>0</v>
      </c>
      <c r="J51" s="287">
        <v>0</v>
      </c>
      <c r="K51" s="10">
        <v>13</v>
      </c>
      <c r="L51" s="49">
        <v>0.0006292352371732817</v>
      </c>
      <c r="M51" s="73"/>
    </row>
    <row r="52" spans="1:13" ht="42.75">
      <c r="A52" s="206">
        <v>83</v>
      </c>
      <c r="B52" s="207" t="s">
        <v>84</v>
      </c>
      <c r="C52" s="10">
        <v>31</v>
      </c>
      <c r="D52" s="49">
        <v>0.003953577349827828</v>
      </c>
      <c r="E52" s="10">
        <v>41</v>
      </c>
      <c r="F52" s="49">
        <v>0.004121431443506233</v>
      </c>
      <c r="G52" s="10">
        <v>6</v>
      </c>
      <c r="H52" s="49">
        <v>0.002124645892351275</v>
      </c>
      <c r="I52" s="10">
        <v>0</v>
      </c>
      <c r="J52" s="287">
        <v>0</v>
      </c>
      <c r="K52" s="10">
        <v>78</v>
      </c>
      <c r="L52" s="49">
        <v>0.0037754114230396903</v>
      </c>
      <c r="M52" s="73"/>
    </row>
    <row r="53" spans="1:13" ht="15">
      <c r="A53" s="206">
        <v>84</v>
      </c>
      <c r="B53" s="207" t="s">
        <v>85</v>
      </c>
      <c r="C53" s="10">
        <v>22</v>
      </c>
      <c r="D53" s="49">
        <v>0.0028057645708455554</v>
      </c>
      <c r="E53" s="10">
        <v>24</v>
      </c>
      <c r="F53" s="49">
        <v>0.0024125452352231603</v>
      </c>
      <c r="G53" s="10">
        <v>8</v>
      </c>
      <c r="H53" s="49">
        <v>0.0028328611898017</v>
      </c>
      <c r="I53" s="10">
        <v>0</v>
      </c>
      <c r="J53" s="287">
        <v>0</v>
      </c>
      <c r="K53" s="10">
        <v>54</v>
      </c>
      <c r="L53" s="49">
        <v>0.0026137463697967086</v>
      </c>
      <c r="M53" s="73"/>
    </row>
    <row r="54" spans="1:13" ht="28.5">
      <c r="A54" s="206">
        <v>85</v>
      </c>
      <c r="B54" s="207" t="s">
        <v>86</v>
      </c>
      <c r="C54" s="10">
        <v>22</v>
      </c>
      <c r="D54" s="49">
        <v>0.0028057645708455554</v>
      </c>
      <c r="E54" s="10">
        <v>38</v>
      </c>
      <c r="F54" s="49">
        <v>0.003819863289103338</v>
      </c>
      <c r="G54" s="10">
        <v>14</v>
      </c>
      <c r="H54" s="49">
        <v>0.004957507082152974</v>
      </c>
      <c r="I54" s="10">
        <v>0</v>
      </c>
      <c r="J54" s="287">
        <v>0</v>
      </c>
      <c r="K54" s="10">
        <v>74</v>
      </c>
      <c r="L54" s="49">
        <v>0.0035818005808325266</v>
      </c>
      <c r="M54" s="73"/>
    </row>
    <row r="55" spans="1:13" ht="15">
      <c r="A55" s="206">
        <v>89</v>
      </c>
      <c r="B55" s="207" t="s">
        <v>87</v>
      </c>
      <c r="C55" s="10">
        <v>24</v>
      </c>
      <c r="D55" s="49">
        <v>0.0030608340772860605</v>
      </c>
      <c r="E55" s="10">
        <v>28</v>
      </c>
      <c r="F55" s="49">
        <v>0.0028146361077603537</v>
      </c>
      <c r="G55" s="10">
        <v>7</v>
      </c>
      <c r="H55" s="49">
        <v>0.002478753541076487</v>
      </c>
      <c r="I55" s="10">
        <v>0</v>
      </c>
      <c r="J55" s="287">
        <v>0</v>
      </c>
      <c r="K55" s="10">
        <v>59</v>
      </c>
      <c r="L55" s="49">
        <v>0.0028557599225556628</v>
      </c>
      <c r="M55" s="73"/>
    </row>
    <row r="56" spans="1:13" ht="15.75" thickBot="1">
      <c r="A56" s="210">
        <v>99</v>
      </c>
      <c r="B56" s="211" t="s">
        <v>88</v>
      </c>
      <c r="C56" s="11">
        <v>431</v>
      </c>
      <c r="D56" s="50">
        <v>0.054967478637928835</v>
      </c>
      <c r="E56" s="11">
        <v>559</v>
      </c>
      <c r="F56" s="50">
        <v>0.05619219943707278</v>
      </c>
      <c r="G56" s="11">
        <v>159</v>
      </c>
      <c r="H56" s="50">
        <v>0.056303116147308784</v>
      </c>
      <c r="I56" s="11">
        <v>4</v>
      </c>
      <c r="J56" s="288">
        <v>0.0851063829787234</v>
      </c>
      <c r="K56" s="11">
        <v>1153</v>
      </c>
      <c r="L56" s="50">
        <v>0.05580832526621491</v>
      </c>
      <c r="M56" s="73"/>
    </row>
    <row r="57" spans="1:15" ht="15.75" thickBot="1">
      <c r="A57" s="351" t="s">
        <v>89</v>
      </c>
      <c r="B57" s="352"/>
      <c r="C57" s="12">
        <v>7841</v>
      </c>
      <c r="D57" s="13">
        <v>1</v>
      </c>
      <c r="E57" s="12">
        <v>9948</v>
      </c>
      <c r="F57" s="13">
        <v>1</v>
      </c>
      <c r="G57" s="12">
        <v>2824</v>
      </c>
      <c r="H57" s="13">
        <v>1</v>
      </c>
      <c r="I57" s="12">
        <v>47</v>
      </c>
      <c r="J57" s="13">
        <v>1</v>
      </c>
      <c r="K57" s="12">
        <v>20660</v>
      </c>
      <c r="L57" s="13">
        <v>1</v>
      </c>
      <c r="M57" s="73"/>
      <c r="O57" s="306"/>
    </row>
    <row r="58" spans="1:12" ht="15">
      <c r="A58" s="276"/>
      <c r="B58" s="88"/>
      <c r="C58" s="127"/>
      <c r="D58" s="234"/>
      <c r="E58" s="127"/>
      <c r="F58" s="234"/>
      <c r="G58" s="127"/>
      <c r="H58" s="234"/>
      <c r="I58" s="127"/>
      <c r="J58" s="234"/>
      <c r="K58" s="127"/>
      <c r="L58" s="234"/>
    </row>
    <row r="59" spans="1:12" ht="15">
      <c r="A59" s="89" t="s">
        <v>95</v>
      </c>
      <c r="B59" s="74"/>
      <c r="C59" s="74"/>
      <c r="D59" s="324"/>
      <c r="E59" s="74"/>
      <c r="F59" s="324"/>
      <c r="G59" s="74"/>
      <c r="H59" s="324"/>
      <c r="I59" s="74"/>
      <c r="J59" s="324"/>
      <c r="K59" s="78"/>
      <c r="L59" s="324"/>
    </row>
    <row r="60" spans="1:12" ht="15">
      <c r="A60" s="90" t="s">
        <v>96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1:12" ht="1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1:12" ht="1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</sheetData>
  <sheetProtection/>
  <mergeCells count="10">
    <mergeCell ref="A57:B57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63"/>
  <sheetViews>
    <sheetView zoomScale="70" zoomScaleNormal="70" zoomScalePageLayoutView="0" workbookViewId="0" topLeftCell="A1">
      <selection activeCell="A1" sqref="A1:V1"/>
    </sheetView>
  </sheetViews>
  <sheetFormatPr defaultColWidth="11.421875" defaultRowHeight="15"/>
  <cols>
    <col min="1" max="1" width="10.7109375" style="69" customWidth="1"/>
    <col min="2" max="2" width="80.7109375" style="69" bestFit="1" customWidth="1"/>
    <col min="3" max="8" width="9.7109375" style="69" customWidth="1"/>
    <col min="9" max="9" width="12.421875" style="69" customWidth="1"/>
    <col min="10" max="17" width="9.7109375" style="69" customWidth="1"/>
    <col min="18" max="18" width="11.7109375" style="69" customWidth="1"/>
    <col min="19" max="22" width="9.7109375" style="69" customWidth="1"/>
    <col min="23" max="16384" width="11.421875" style="69" customWidth="1"/>
  </cols>
  <sheetData>
    <row r="1" spans="1:22" ht="24.75" customHeight="1" thickBot="1" thickTop="1">
      <c r="A1" s="374" t="s">
        <v>299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6"/>
    </row>
    <row r="2" spans="1:22" ht="19.5" customHeight="1" thickBot="1" thickTop="1">
      <c r="A2" s="338" t="s">
        <v>32</v>
      </c>
      <c r="B2" s="341" t="s">
        <v>33</v>
      </c>
      <c r="C2" s="377" t="s">
        <v>97</v>
      </c>
      <c r="D2" s="378"/>
      <c r="E2" s="378"/>
      <c r="F2" s="378"/>
      <c r="G2" s="378"/>
      <c r="H2" s="378"/>
      <c r="I2" s="378"/>
      <c r="J2" s="378"/>
      <c r="K2" s="379"/>
      <c r="L2" s="380" t="s">
        <v>98</v>
      </c>
      <c r="M2" s="381"/>
      <c r="N2" s="381"/>
      <c r="O2" s="381"/>
      <c r="P2" s="381"/>
      <c r="Q2" s="381"/>
      <c r="R2" s="381"/>
      <c r="S2" s="381"/>
      <c r="T2" s="382"/>
      <c r="U2" s="383" t="s">
        <v>89</v>
      </c>
      <c r="V2" s="384"/>
    </row>
    <row r="3" spans="1:22" ht="19.5" customHeight="1" thickBot="1">
      <c r="A3" s="338"/>
      <c r="B3" s="341"/>
      <c r="C3" s="351" t="s">
        <v>90</v>
      </c>
      <c r="D3" s="365"/>
      <c r="E3" s="365"/>
      <c r="F3" s="365"/>
      <c r="G3" s="365"/>
      <c r="H3" s="365"/>
      <c r="I3" s="366"/>
      <c r="J3" s="370" t="s">
        <v>89</v>
      </c>
      <c r="K3" s="371"/>
      <c r="L3" s="351" t="s">
        <v>90</v>
      </c>
      <c r="M3" s="365"/>
      <c r="N3" s="365"/>
      <c r="O3" s="365"/>
      <c r="P3" s="365"/>
      <c r="Q3" s="365"/>
      <c r="R3" s="366"/>
      <c r="S3" s="370" t="s">
        <v>89</v>
      </c>
      <c r="T3" s="371"/>
      <c r="U3" s="383"/>
      <c r="V3" s="384"/>
    </row>
    <row r="4" spans="1:22" ht="19.5" customHeight="1">
      <c r="A4" s="338"/>
      <c r="B4" s="341"/>
      <c r="C4" s="368" t="s">
        <v>91</v>
      </c>
      <c r="D4" s="369"/>
      <c r="E4" s="368" t="s">
        <v>92</v>
      </c>
      <c r="F4" s="369"/>
      <c r="G4" s="368" t="s">
        <v>93</v>
      </c>
      <c r="H4" s="369"/>
      <c r="I4" s="109" t="s">
        <v>94</v>
      </c>
      <c r="J4" s="372"/>
      <c r="K4" s="373"/>
      <c r="L4" s="368" t="s">
        <v>91</v>
      </c>
      <c r="M4" s="369"/>
      <c r="N4" s="368" t="s">
        <v>92</v>
      </c>
      <c r="O4" s="369"/>
      <c r="P4" s="368" t="s">
        <v>93</v>
      </c>
      <c r="Q4" s="369"/>
      <c r="R4" s="109" t="s">
        <v>94</v>
      </c>
      <c r="S4" s="372"/>
      <c r="T4" s="373"/>
      <c r="U4" s="383"/>
      <c r="V4" s="384"/>
    </row>
    <row r="5" spans="1:22" ht="24.75" customHeight="1" thickBot="1">
      <c r="A5" s="339"/>
      <c r="B5" s="342"/>
      <c r="C5" s="70" t="s">
        <v>34</v>
      </c>
      <c r="D5" s="110" t="s">
        <v>35</v>
      </c>
      <c r="E5" s="70" t="s">
        <v>34</v>
      </c>
      <c r="F5" s="111" t="s">
        <v>35</v>
      </c>
      <c r="G5" s="91" t="s">
        <v>34</v>
      </c>
      <c r="H5" s="110" t="s">
        <v>35</v>
      </c>
      <c r="I5" s="112" t="s">
        <v>34</v>
      </c>
      <c r="J5" s="70" t="s">
        <v>34</v>
      </c>
      <c r="K5" s="61" t="s">
        <v>35</v>
      </c>
      <c r="L5" s="70" t="s">
        <v>34</v>
      </c>
      <c r="M5" s="110" t="s">
        <v>35</v>
      </c>
      <c r="N5" s="70" t="s">
        <v>34</v>
      </c>
      <c r="O5" s="111" t="s">
        <v>35</v>
      </c>
      <c r="P5" s="91" t="s">
        <v>34</v>
      </c>
      <c r="Q5" s="110" t="s">
        <v>35</v>
      </c>
      <c r="R5" s="112" t="s">
        <v>34</v>
      </c>
      <c r="S5" s="70" t="s">
        <v>34</v>
      </c>
      <c r="T5" s="61" t="s">
        <v>35</v>
      </c>
      <c r="U5" s="36" t="s">
        <v>34</v>
      </c>
      <c r="V5" s="62" t="s">
        <v>35</v>
      </c>
    </row>
    <row r="6" spans="1:23" ht="15">
      <c r="A6" s="289" t="s">
        <v>36</v>
      </c>
      <c r="B6" s="203" t="s">
        <v>37</v>
      </c>
      <c r="C6" s="59">
        <v>294</v>
      </c>
      <c r="D6" s="261">
        <v>0.06805555555555555</v>
      </c>
      <c r="E6" s="59">
        <v>310</v>
      </c>
      <c r="F6" s="204">
        <v>0.06067723624975534</v>
      </c>
      <c r="G6" s="113">
        <v>82</v>
      </c>
      <c r="H6" s="261">
        <v>0.060740740740740734</v>
      </c>
      <c r="I6" s="114">
        <v>2</v>
      </c>
      <c r="J6" s="59">
        <v>688</v>
      </c>
      <c r="K6" s="170">
        <v>0.0637332098193608</v>
      </c>
      <c r="L6" s="59">
        <v>239</v>
      </c>
      <c r="M6" s="261">
        <v>0.06787844362397047</v>
      </c>
      <c r="N6" s="59">
        <v>307</v>
      </c>
      <c r="O6" s="204">
        <v>0.06344286009506096</v>
      </c>
      <c r="P6" s="113">
        <v>98</v>
      </c>
      <c r="Q6" s="261">
        <v>0.06648575305291723</v>
      </c>
      <c r="R6" s="114">
        <v>5</v>
      </c>
      <c r="S6" s="59">
        <v>649</v>
      </c>
      <c r="T6" s="170">
        <v>0.06578813988849468</v>
      </c>
      <c r="U6" s="59">
        <v>1337</v>
      </c>
      <c r="V6" s="313">
        <v>0.06471442400774444</v>
      </c>
      <c r="W6" s="73"/>
    </row>
    <row r="7" spans="1:23" ht="15">
      <c r="A7" s="206">
        <v>10</v>
      </c>
      <c r="B7" s="207" t="s">
        <v>38</v>
      </c>
      <c r="C7" s="10">
        <v>1</v>
      </c>
      <c r="D7" s="263">
        <v>0.0002314814814814815</v>
      </c>
      <c r="E7" s="10">
        <v>1</v>
      </c>
      <c r="F7" s="208">
        <v>0.00019573302016050105</v>
      </c>
      <c r="G7" s="115">
        <v>0</v>
      </c>
      <c r="H7" s="263">
        <v>0</v>
      </c>
      <c r="I7" s="116">
        <v>0</v>
      </c>
      <c r="J7" s="10">
        <v>2</v>
      </c>
      <c r="K7" s="49">
        <v>0.00018527095877721167</v>
      </c>
      <c r="L7" s="10">
        <v>2</v>
      </c>
      <c r="M7" s="263">
        <v>0.0005680204487361545</v>
      </c>
      <c r="N7" s="10">
        <v>0</v>
      </c>
      <c r="O7" s="208">
        <v>0</v>
      </c>
      <c r="P7" s="115">
        <v>1</v>
      </c>
      <c r="Q7" s="263">
        <v>0.0006784260515603799</v>
      </c>
      <c r="R7" s="116">
        <v>0</v>
      </c>
      <c r="S7" s="10">
        <v>3</v>
      </c>
      <c r="T7" s="49">
        <v>0.0003041054232133806</v>
      </c>
      <c r="U7" s="10">
        <v>5</v>
      </c>
      <c r="V7" s="314">
        <v>0.0002420135527589545</v>
      </c>
      <c r="W7" s="73"/>
    </row>
    <row r="8" spans="1:23" ht="28.5">
      <c r="A8" s="206">
        <v>11</v>
      </c>
      <c r="B8" s="207" t="s">
        <v>39</v>
      </c>
      <c r="C8" s="10">
        <v>0</v>
      </c>
      <c r="D8" s="263">
        <v>0</v>
      </c>
      <c r="E8" s="10">
        <v>1</v>
      </c>
      <c r="F8" s="208">
        <v>0</v>
      </c>
      <c r="G8" s="115">
        <v>0</v>
      </c>
      <c r="H8" s="263">
        <v>0</v>
      </c>
      <c r="I8" s="116">
        <v>0</v>
      </c>
      <c r="J8" s="10">
        <v>1</v>
      </c>
      <c r="K8" s="49">
        <v>0</v>
      </c>
      <c r="L8" s="10">
        <v>0</v>
      </c>
      <c r="M8" s="263">
        <v>0</v>
      </c>
      <c r="N8" s="10">
        <v>0</v>
      </c>
      <c r="O8" s="208">
        <v>0</v>
      </c>
      <c r="P8" s="115">
        <v>0</v>
      </c>
      <c r="Q8" s="263">
        <v>0</v>
      </c>
      <c r="R8" s="116">
        <v>0</v>
      </c>
      <c r="S8" s="10">
        <v>0</v>
      </c>
      <c r="T8" s="49">
        <v>0</v>
      </c>
      <c r="U8" s="10">
        <v>1</v>
      </c>
      <c r="V8" s="314">
        <v>0</v>
      </c>
      <c r="W8" s="73"/>
    </row>
    <row r="9" spans="1:23" ht="15">
      <c r="A9" s="206">
        <v>12</v>
      </c>
      <c r="B9" s="207" t="s">
        <v>40</v>
      </c>
      <c r="C9" s="10">
        <v>0</v>
      </c>
      <c r="D9" s="263">
        <v>0</v>
      </c>
      <c r="E9" s="10">
        <v>0</v>
      </c>
      <c r="F9" s="208">
        <v>0</v>
      </c>
      <c r="G9" s="115">
        <v>0</v>
      </c>
      <c r="H9" s="263">
        <v>0</v>
      </c>
      <c r="I9" s="116">
        <v>0</v>
      </c>
      <c r="J9" s="10">
        <v>0</v>
      </c>
      <c r="K9" s="49">
        <v>0</v>
      </c>
      <c r="L9" s="10">
        <v>0</v>
      </c>
      <c r="M9" s="263">
        <v>0</v>
      </c>
      <c r="N9" s="10">
        <v>0</v>
      </c>
      <c r="O9" s="208">
        <v>0</v>
      </c>
      <c r="P9" s="115">
        <v>0</v>
      </c>
      <c r="Q9" s="263">
        <v>0</v>
      </c>
      <c r="R9" s="116">
        <v>0</v>
      </c>
      <c r="S9" s="10">
        <v>0</v>
      </c>
      <c r="T9" s="49">
        <v>0</v>
      </c>
      <c r="U9" s="10">
        <v>0</v>
      </c>
      <c r="V9" s="314">
        <v>0</v>
      </c>
      <c r="W9" s="73"/>
    </row>
    <row r="10" spans="1:23" ht="15">
      <c r="A10" s="206">
        <v>13</v>
      </c>
      <c r="B10" s="207" t="s">
        <v>41</v>
      </c>
      <c r="C10" s="10">
        <v>0</v>
      </c>
      <c r="D10" s="263">
        <v>0</v>
      </c>
      <c r="E10" s="10">
        <v>1</v>
      </c>
      <c r="F10" s="208">
        <v>0</v>
      </c>
      <c r="G10" s="115">
        <v>0</v>
      </c>
      <c r="H10" s="263">
        <v>0</v>
      </c>
      <c r="I10" s="116">
        <v>0</v>
      </c>
      <c r="J10" s="10">
        <v>1</v>
      </c>
      <c r="K10" s="49">
        <v>0</v>
      </c>
      <c r="L10" s="10">
        <v>0</v>
      </c>
      <c r="M10" s="263">
        <v>0</v>
      </c>
      <c r="N10" s="10">
        <v>0</v>
      </c>
      <c r="O10" s="208">
        <v>0</v>
      </c>
      <c r="P10" s="115">
        <v>0</v>
      </c>
      <c r="Q10" s="263">
        <v>0</v>
      </c>
      <c r="R10" s="116">
        <v>0</v>
      </c>
      <c r="S10" s="10">
        <v>0</v>
      </c>
      <c r="T10" s="49">
        <v>0</v>
      </c>
      <c r="U10" s="10">
        <v>1</v>
      </c>
      <c r="V10" s="314">
        <v>0</v>
      </c>
      <c r="W10" s="73"/>
    </row>
    <row r="11" spans="1:23" ht="15">
      <c r="A11" s="206">
        <v>14</v>
      </c>
      <c r="B11" s="207" t="s">
        <v>42</v>
      </c>
      <c r="C11" s="10">
        <v>1</v>
      </c>
      <c r="D11" s="263">
        <v>0.0002314814814814815</v>
      </c>
      <c r="E11" s="10">
        <v>0</v>
      </c>
      <c r="F11" s="208">
        <v>0</v>
      </c>
      <c r="G11" s="115">
        <v>0</v>
      </c>
      <c r="H11" s="263">
        <v>0</v>
      </c>
      <c r="I11" s="116">
        <v>0</v>
      </c>
      <c r="J11" s="10">
        <v>1</v>
      </c>
      <c r="K11" s="49">
        <v>9.263547938860583E-05</v>
      </c>
      <c r="L11" s="10">
        <v>0</v>
      </c>
      <c r="M11" s="263">
        <v>0</v>
      </c>
      <c r="N11" s="10">
        <v>0</v>
      </c>
      <c r="O11" s="208">
        <v>0</v>
      </c>
      <c r="P11" s="115">
        <v>0</v>
      </c>
      <c r="Q11" s="263">
        <v>0</v>
      </c>
      <c r="R11" s="116">
        <v>0</v>
      </c>
      <c r="S11" s="10">
        <v>0</v>
      </c>
      <c r="T11" s="49">
        <v>0</v>
      </c>
      <c r="U11" s="10">
        <v>1</v>
      </c>
      <c r="V11" s="314">
        <v>4.84027105517909E-05</v>
      </c>
      <c r="W11" s="73"/>
    </row>
    <row r="12" spans="1:23" ht="15">
      <c r="A12" s="206">
        <v>19</v>
      </c>
      <c r="B12" s="207" t="s">
        <v>43</v>
      </c>
      <c r="C12" s="10">
        <v>1</v>
      </c>
      <c r="D12" s="263">
        <v>0.0002314814814814815</v>
      </c>
      <c r="E12" s="10">
        <v>2</v>
      </c>
      <c r="F12" s="208">
        <v>0.0003914660403210021</v>
      </c>
      <c r="G12" s="115">
        <v>3</v>
      </c>
      <c r="H12" s="263">
        <v>0.0022222222222222222</v>
      </c>
      <c r="I12" s="116">
        <v>0</v>
      </c>
      <c r="J12" s="10">
        <v>6</v>
      </c>
      <c r="K12" s="49">
        <v>0.0005558128763316351</v>
      </c>
      <c r="L12" s="10">
        <v>7</v>
      </c>
      <c r="M12" s="263">
        <v>0.0019880715705765406</v>
      </c>
      <c r="N12" s="10">
        <v>2</v>
      </c>
      <c r="O12" s="208">
        <v>0.0004133085348212442</v>
      </c>
      <c r="P12" s="115">
        <v>1</v>
      </c>
      <c r="Q12" s="263">
        <v>0.0006784260515603799</v>
      </c>
      <c r="R12" s="116">
        <v>0</v>
      </c>
      <c r="S12" s="10">
        <v>10</v>
      </c>
      <c r="T12" s="49">
        <v>0.0010136847440446023</v>
      </c>
      <c r="U12" s="10">
        <v>16</v>
      </c>
      <c r="V12" s="314">
        <v>0.0007744433688286545</v>
      </c>
      <c r="W12" s="73"/>
    </row>
    <row r="13" spans="1:23" ht="28.5">
      <c r="A13" s="206">
        <v>20</v>
      </c>
      <c r="B13" s="207" t="s">
        <v>44</v>
      </c>
      <c r="C13" s="10">
        <v>2</v>
      </c>
      <c r="D13" s="263">
        <v>0.000462962962962963</v>
      </c>
      <c r="E13" s="10">
        <v>0</v>
      </c>
      <c r="F13" s="208">
        <v>0</v>
      </c>
      <c r="G13" s="115">
        <v>2</v>
      </c>
      <c r="H13" s="263">
        <v>0.0014814814814814814</v>
      </c>
      <c r="I13" s="116">
        <v>0</v>
      </c>
      <c r="J13" s="10">
        <v>4</v>
      </c>
      <c r="K13" s="49">
        <v>0.00037054191755442334</v>
      </c>
      <c r="L13" s="10">
        <v>1</v>
      </c>
      <c r="M13" s="263">
        <v>0.00028401022436807724</v>
      </c>
      <c r="N13" s="10">
        <v>1</v>
      </c>
      <c r="O13" s="208">
        <v>0.0002066542674106221</v>
      </c>
      <c r="P13" s="115">
        <v>0</v>
      </c>
      <c r="Q13" s="263">
        <v>0</v>
      </c>
      <c r="R13" s="116">
        <v>0</v>
      </c>
      <c r="S13" s="10">
        <v>2</v>
      </c>
      <c r="T13" s="49">
        <v>0.00020273694880892045</v>
      </c>
      <c r="U13" s="10">
        <v>6</v>
      </c>
      <c r="V13" s="314">
        <v>0.0002904162633107453</v>
      </c>
      <c r="W13" s="73"/>
    </row>
    <row r="14" spans="1:23" ht="15">
      <c r="A14" s="206">
        <v>21</v>
      </c>
      <c r="B14" s="207" t="s">
        <v>45</v>
      </c>
      <c r="C14" s="10">
        <v>3</v>
      </c>
      <c r="D14" s="263">
        <v>0.0006944444444444445</v>
      </c>
      <c r="E14" s="10">
        <v>2</v>
      </c>
      <c r="F14" s="208">
        <v>0.0003914660403210021</v>
      </c>
      <c r="G14" s="115">
        <v>0</v>
      </c>
      <c r="H14" s="263">
        <v>0</v>
      </c>
      <c r="I14" s="116">
        <v>0</v>
      </c>
      <c r="J14" s="10">
        <v>5</v>
      </c>
      <c r="K14" s="49">
        <v>0.0004631773969430292</v>
      </c>
      <c r="L14" s="10">
        <v>1</v>
      </c>
      <c r="M14" s="263">
        <v>0.00028401022436807724</v>
      </c>
      <c r="N14" s="10">
        <v>1</v>
      </c>
      <c r="O14" s="208">
        <v>0.0002066542674106221</v>
      </c>
      <c r="P14" s="115">
        <v>0</v>
      </c>
      <c r="Q14" s="263">
        <v>0</v>
      </c>
      <c r="R14" s="116">
        <v>0</v>
      </c>
      <c r="S14" s="10">
        <v>2</v>
      </c>
      <c r="T14" s="49">
        <v>0.00020273694880892045</v>
      </c>
      <c r="U14" s="10">
        <v>7</v>
      </c>
      <c r="V14" s="314">
        <v>0.00033881897386253625</v>
      </c>
      <c r="W14" s="73"/>
    </row>
    <row r="15" spans="1:23" ht="15">
      <c r="A15" s="206">
        <v>22</v>
      </c>
      <c r="B15" s="207" t="s">
        <v>46</v>
      </c>
      <c r="C15" s="10">
        <v>0</v>
      </c>
      <c r="D15" s="263">
        <v>0</v>
      </c>
      <c r="E15" s="10">
        <v>2</v>
      </c>
      <c r="F15" s="208">
        <v>0.0003914660403210021</v>
      </c>
      <c r="G15" s="115">
        <v>0</v>
      </c>
      <c r="H15" s="263">
        <v>0</v>
      </c>
      <c r="I15" s="116">
        <v>0</v>
      </c>
      <c r="J15" s="10">
        <v>2</v>
      </c>
      <c r="K15" s="49">
        <v>0.00018527095877721167</v>
      </c>
      <c r="L15" s="10">
        <v>1</v>
      </c>
      <c r="M15" s="263">
        <v>0.00028401022436807724</v>
      </c>
      <c r="N15" s="10">
        <v>1</v>
      </c>
      <c r="O15" s="208">
        <v>0.0002066542674106221</v>
      </c>
      <c r="P15" s="115">
        <v>0</v>
      </c>
      <c r="Q15" s="263">
        <v>0</v>
      </c>
      <c r="R15" s="116">
        <v>0</v>
      </c>
      <c r="S15" s="10">
        <v>2</v>
      </c>
      <c r="T15" s="49">
        <v>0.00020273694880892045</v>
      </c>
      <c r="U15" s="10">
        <v>4</v>
      </c>
      <c r="V15" s="314">
        <v>0.0001936108422071636</v>
      </c>
      <c r="W15" s="73"/>
    </row>
    <row r="16" spans="1:23" ht="15">
      <c r="A16" s="206">
        <v>23</v>
      </c>
      <c r="B16" s="207" t="s">
        <v>47</v>
      </c>
      <c r="C16" s="10">
        <v>0</v>
      </c>
      <c r="D16" s="263">
        <v>0</v>
      </c>
      <c r="E16" s="10">
        <v>0</v>
      </c>
      <c r="F16" s="208">
        <v>0</v>
      </c>
      <c r="G16" s="115">
        <v>0</v>
      </c>
      <c r="H16" s="263">
        <v>0</v>
      </c>
      <c r="I16" s="116">
        <v>0</v>
      </c>
      <c r="J16" s="10">
        <v>0</v>
      </c>
      <c r="K16" s="49">
        <v>0</v>
      </c>
      <c r="L16" s="10">
        <v>1</v>
      </c>
      <c r="M16" s="263">
        <v>0.00028401022436807724</v>
      </c>
      <c r="N16" s="10">
        <v>0</v>
      </c>
      <c r="O16" s="208">
        <v>0</v>
      </c>
      <c r="P16" s="115">
        <v>0</v>
      </c>
      <c r="Q16" s="263">
        <v>0</v>
      </c>
      <c r="R16" s="116">
        <v>0</v>
      </c>
      <c r="S16" s="10">
        <v>1</v>
      </c>
      <c r="T16" s="49">
        <v>0.00010136847440446022</v>
      </c>
      <c r="U16" s="10">
        <v>1</v>
      </c>
      <c r="V16" s="314">
        <v>4.84027105517909E-05</v>
      </c>
      <c r="W16" s="73"/>
    </row>
    <row r="17" spans="1:23" ht="15">
      <c r="A17" s="206">
        <v>24</v>
      </c>
      <c r="B17" s="207" t="s">
        <v>48</v>
      </c>
      <c r="C17" s="10">
        <v>3</v>
      </c>
      <c r="D17" s="263">
        <v>0.0006944444444444445</v>
      </c>
      <c r="E17" s="10">
        <v>0</v>
      </c>
      <c r="F17" s="208">
        <v>0</v>
      </c>
      <c r="G17" s="115">
        <v>0</v>
      </c>
      <c r="H17" s="263">
        <v>0</v>
      </c>
      <c r="I17" s="116">
        <v>0</v>
      </c>
      <c r="J17" s="10">
        <v>3</v>
      </c>
      <c r="K17" s="49">
        <v>0.00027790643816581756</v>
      </c>
      <c r="L17" s="10">
        <v>5</v>
      </c>
      <c r="M17" s="263">
        <v>0.0014200511218403862</v>
      </c>
      <c r="N17" s="10">
        <v>4</v>
      </c>
      <c r="O17" s="208">
        <v>0.0008266170696424884</v>
      </c>
      <c r="P17" s="115">
        <v>0</v>
      </c>
      <c r="Q17" s="263">
        <v>0</v>
      </c>
      <c r="R17" s="116">
        <v>0</v>
      </c>
      <c r="S17" s="10">
        <v>9</v>
      </c>
      <c r="T17" s="49">
        <v>0.0009123162696401419</v>
      </c>
      <c r="U17" s="10">
        <v>12</v>
      </c>
      <c r="V17" s="314">
        <v>0.0005808325266214906</v>
      </c>
      <c r="W17" s="73"/>
    </row>
    <row r="18" spans="1:23" ht="15">
      <c r="A18" s="206">
        <v>29</v>
      </c>
      <c r="B18" s="207" t="s">
        <v>49</v>
      </c>
      <c r="C18" s="10">
        <v>2</v>
      </c>
      <c r="D18" s="263">
        <v>0.000462962962962963</v>
      </c>
      <c r="E18" s="10">
        <v>3</v>
      </c>
      <c r="F18" s="208">
        <v>0.0005871990604815032</v>
      </c>
      <c r="G18" s="115">
        <v>1</v>
      </c>
      <c r="H18" s="263">
        <v>0.0007407407407407407</v>
      </c>
      <c r="I18" s="116">
        <v>0</v>
      </c>
      <c r="J18" s="10">
        <v>6</v>
      </c>
      <c r="K18" s="49">
        <v>0.0005558128763316351</v>
      </c>
      <c r="L18" s="10">
        <v>5</v>
      </c>
      <c r="M18" s="263">
        <v>0.0014200511218403862</v>
      </c>
      <c r="N18" s="10">
        <v>3</v>
      </c>
      <c r="O18" s="208">
        <v>0.0006199628022318662</v>
      </c>
      <c r="P18" s="115">
        <v>0</v>
      </c>
      <c r="Q18" s="263">
        <v>0</v>
      </c>
      <c r="R18" s="116">
        <v>0</v>
      </c>
      <c r="S18" s="10">
        <v>8</v>
      </c>
      <c r="T18" s="49">
        <v>0.0008109477952356818</v>
      </c>
      <c r="U18" s="10">
        <v>14</v>
      </c>
      <c r="V18" s="314">
        <v>0.0006776379477250725</v>
      </c>
      <c r="W18" s="73"/>
    </row>
    <row r="19" spans="1:23" ht="28.5">
      <c r="A19" s="206">
        <v>30</v>
      </c>
      <c r="B19" s="207" t="s">
        <v>50</v>
      </c>
      <c r="C19" s="10">
        <v>29</v>
      </c>
      <c r="D19" s="263">
        <v>0.006712962962962963</v>
      </c>
      <c r="E19" s="10">
        <v>34</v>
      </c>
      <c r="F19" s="208">
        <v>0.006654922685457036</v>
      </c>
      <c r="G19" s="115">
        <v>11</v>
      </c>
      <c r="H19" s="263">
        <v>0.008148148148148147</v>
      </c>
      <c r="I19" s="116">
        <v>0</v>
      </c>
      <c r="J19" s="10">
        <v>74</v>
      </c>
      <c r="K19" s="49">
        <v>0.006855025474756832</v>
      </c>
      <c r="L19" s="10">
        <v>27</v>
      </c>
      <c r="M19" s="263">
        <v>0.007668276057938086</v>
      </c>
      <c r="N19" s="10">
        <v>27</v>
      </c>
      <c r="O19" s="208">
        <v>0.005579665220086794</v>
      </c>
      <c r="P19" s="115">
        <v>11</v>
      </c>
      <c r="Q19" s="263">
        <v>0.007462686567164178</v>
      </c>
      <c r="R19" s="116">
        <v>1</v>
      </c>
      <c r="S19" s="10">
        <v>66</v>
      </c>
      <c r="T19" s="49">
        <v>0.006690319310694374</v>
      </c>
      <c r="U19" s="10">
        <v>140</v>
      </c>
      <c r="V19" s="314">
        <v>0.006776379477250726</v>
      </c>
      <c r="W19" s="73"/>
    </row>
    <row r="20" spans="1:23" ht="15">
      <c r="A20" s="206">
        <v>31</v>
      </c>
      <c r="B20" s="207" t="s">
        <v>51</v>
      </c>
      <c r="C20" s="10">
        <v>2</v>
      </c>
      <c r="D20" s="263">
        <v>0.000462962962962963</v>
      </c>
      <c r="E20" s="10">
        <v>0</v>
      </c>
      <c r="F20" s="208">
        <v>0</v>
      </c>
      <c r="G20" s="115">
        <v>0</v>
      </c>
      <c r="H20" s="263">
        <v>0</v>
      </c>
      <c r="I20" s="116">
        <v>0</v>
      </c>
      <c r="J20" s="10">
        <v>2</v>
      </c>
      <c r="K20" s="49">
        <v>0.00018527095877721167</v>
      </c>
      <c r="L20" s="10">
        <v>3</v>
      </c>
      <c r="M20" s="263">
        <v>0.0008520306731042318</v>
      </c>
      <c r="N20" s="10">
        <v>1</v>
      </c>
      <c r="O20" s="208">
        <v>0.0002066542674106221</v>
      </c>
      <c r="P20" s="115">
        <v>0</v>
      </c>
      <c r="Q20" s="263">
        <v>0</v>
      </c>
      <c r="R20" s="116">
        <v>0</v>
      </c>
      <c r="S20" s="10">
        <v>4</v>
      </c>
      <c r="T20" s="49">
        <v>0.0004054738976178409</v>
      </c>
      <c r="U20" s="10">
        <v>6</v>
      </c>
      <c r="V20" s="314">
        <v>0.0002904162633107453</v>
      </c>
      <c r="W20" s="73"/>
    </row>
    <row r="21" spans="1:23" ht="28.5">
      <c r="A21" s="206">
        <v>32</v>
      </c>
      <c r="B21" s="207" t="s">
        <v>52</v>
      </c>
      <c r="C21" s="10">
        <v>4</v>
      </c>
      <c r="D21" s="263">
        <v>0.000925925925925926</v>
      </c>
      <c r="E21" s="10">
        <v>4</v>
      </c>
      <c r="F21" s="208">
        <v>0.0007829320806420042</v>
      </c>
      <c r="G21" s="115">
        <v>0</v>
      </c>
      <c r="H21" s="263">
        <v>0</v>
      </c>
      <c r="I21" s="116">
        <v>0</v>
      </c>
      <c r="J21" s="10">
        <v>8</v>
      </c>
      <c r="K21" s="49">
        <v>0.0007410838351088467</v>
      </c>
      <c r="L21" s="10">
        <v>2</v>
      </c>
      <c r="M21" s="263">
        <v>0.0005680204487361545</v>
      </c>
      <c r="N21" s="10">
        <v>2</v>
      </c>
      <c r="O21" s="208">
        <v>0.0004133085348212442</v>
      </c>
      <c r="P21" s="115">
        <v>1</v>
      </c>
      <c r="Q21" s="263">
        <v>0.0006784260515603799</v>
      </c>
      <c r="R21" s="116">
        <v>0</v>
      </c>
      <c r="S21" s="10">
        <v>5</v>
      </c>
      <c r="T21" s="49">
        <v>0.0005068423720223012</v>
      </c>
      <c r="U21" s="10">
        <v>13</v>
      </c>
      <c r="V21" s="314">
        <v>0.0006292352371732817</v>
      </c>
      <c r="W21" s="73"/>
    </row>
    <row r="22" spans="1:23" ht="15">
      <c r="A22" s="206">
        <v>33</v>
      </c>
      <c r="B22" s="207" t="s">
        <v>53</v>
      </c>
      <c r="C22" s="10">
        <v>33</v>
      </c>
      <c r="D22" s="263">
        <v>0.007638888888888889</v>
      </c>
      <c r="E22" s="10">
        <v>21</v>
      </c>
      <c r="F22" s="208">
        <v>0.004110393423370522</v>
      </c>
      <c r="G22" s="115">
        <v>4</v>
      </c>
      <c r="H22" s="263">
        <v>0.002962962962962963</v>
      </c>
      <c r="I22" s="116">
        <v>0</v>
      </c>
      <c r="J22" s="10">
        <v>58</v>
      </c>
      <c r="K22" s="49">
        <v>0.005372857804539138</v>
      </c>
      <c r="L22" s="10">
        <v>12</v>
      </c>
      <c r="M22" s="263">
        <v>0.003408122692416927</v>
      </c>
      <c r="N22" s="10">
        <v>13</v>
      </c>
      <c r="O22" s="208">
        <v>0.0026865054763380862</v>
      </c>
      <c r="P22" s="115">
        <v>7</v>
      </c>
      <c r="Q22" s="263">
        <v>0.00474898236092266</v>
      </c>
      <c r="R22" s="116">
        <v>0</v>
      </c>
      <c r="S22" s="10">
        <v>32</v>
      </c>
      <c r="T22" s="49">
        <v>0.003243791180942727</v>
      </c>
      <c r="U22" s="10">
        <v>90</v>
      </c>
      <c r="V22" s="314">
        <v>0.004356243949661181</v>
      </c>
      <c r="W22" s="73"/>
    </row>
    <row r="23" spans="1:23" ht="15">
      <c r="A23" s="206">
        <v>34</v>
      </c>
      <c r="B23" s="207" t="s">
        <v>54</v>
      </c>
      <c r="C23" s="10">
        <v>33</v>
      </c>
      <c r="D23" s="263">
        <v>0.007638888888888889</v>
      </c>
      <c r="E23" s="10">
        <v>31</v>
      </c>
      <c r="F23" s="208">
        <v>0.006067723624975534</v>
      </c>
      <c r="G23" s="115">
        <v>7</v>
      </c>
      <c r="H23" s="263">
        <v>0.005185185185185185</v>
      </c>
      <c r="I23" s="116">
        <v>0</v>
      </c>
      <c r="J23" s="10">
        <v>71</v>
      </c>
      <c r="K23" s="49">
        <v>0.006577119036591015</v>
      </c>
      <c r="L23" s="10">
        <v>39</v>
      </c>
      <c r="M23" s="263">
        <v>0.011076398750355012</v>
      </c>
      <c r="N23" s="10">
        <v>36</v>
      </c>
      <c r="O23" s="208">
        <v>0.007439553626782395</v>
      </c>
      <c r="P23" s="115">
        <v>16</v>
      </c>
      <c r="Q23" s="263">
        <v>0.010854816824966078</v>
      </c>
      <c r="R23" s="116">
        <v>0</v>
      </c>
      <c r="S23" s="10">
        <v>91</v>
      </c>
      <c r="T23" s="49">
        <v>0.00922453117080588</v>
      </c>
      <c r="U23" s="10">
        <v>162</v>
      </c>
      <c r="V23" s="314">
        <v>0.007841239109390127</v>
      </c>
      <c r="W23" s="73"/>
    </row>
    <row r="24" spans="1:23" ht="15">
      <c r="A24" s="206">
        <v>35</v>
      </c>
      <c r="B24" s="207" t="s">
        <v>55</v>
      </c>
      <c r="C24" s="10">
        <v>120</v>
      </c>
      <c r="D24" s="263">
        <v>0.027777777777777776</v>
      </c>
      <c r="E24" s="10">
        <v>98</v>
      </c>
      <c r="F24" s="208">
        <v>0.019181835975729106</v>
      </c>
      <c r="G24" s="115">
        <v>29</v>
      </c>
      <c r="H24" s="263">
        <v>0.02148148148148148</v>
      </c>
      <c r="I24" s="116">
        <v>0</v>
      </c>
      <c r="J24" s="10">
        <v>247</v>
      </c>
      <c r="K24" s="49">
        <v>0.02288096340898564</v>
      </c>
      <c r="L24" s="10">
        <v>63</v>
      </c>
      <c r="M24" s="263">
        <v>0.017892644135188866</v>
      </c>
      <c r="N24" s="10">
        <v>98</v>
      </c>
      <c r="O24" s="208">
        <v>0.020252118206240958</v>
      </c>
      <c r="P24" s="115">
        <v>32</v>
      </c>
      <c r="Q24" s="263">
        <v>0.021709633649932156</v>
      </c>
      <c r="R24" s="116">
        <v>0</v>
      </c>
      <c r="S24" s="10">
        <v>193</v>
      </c>
      <c r="T24" s="49">
        <v>0.01956411556006082</v>
      </c>
      <c r="U24" s="10">
        <v>440</v>
      </c>
      <c r="V24" s="314">
        <v>0.021297192642787996</v>
      </c>
      <c r="W24" s="73"/>
    </row>
    <row r="25" spans="1:23" ht="15">
      <c r="A25" s="206">
        <v>39</v>
      </c>
      <c r="B25" s="207" t="s">
        <v>56</v>
      </c>
      <c r="C25" s="10">
        <v>10</v>
      </c>
      <c r="D25" s="263">
        <v>0.0023148148148148147</v>
      </c>
      <c r="E25" s="10">
        <v>11</v>
      </c>
      <c r="F25" s="208">
        <v>0.002153063221765512</v>
      </c>
      <c r="G25" s="115">
        <v>0</v>
      </c>
      <c r="H25" s="263">
        <v>0</v>
      </c>
      <c r="I25" s="116">
        <v>0</v>
      </c>
      <c r="J25" s="10">
        <v>21</v>
      </c>
      <c r="K25" s="49">
        <v>0.0019453450671607225</v>
      </c>
      <c r="L25" s="10">
        <v>9</v>
      </c>
      <c r="M25" s="263">
        <v>0.002556092019312695</v>
      </c>
      <c r="N25" s="10">
        <v>21</v>
      </c>
      <c r="O25" s="208">
        <v>0.0043397396156230625</v>
      </c>
      <c r="P25" s="115">
        <v>1</v>
      </c>
      <c r="Q25" s="263">
        <v>0.0006784260515603799</v>
      </c>
      <c r="R25" s="116">
        <v>0</v>
      </c>
      <c r="S25" s="10">
        <v>31</v>
      </c>
      <c r="T25" s="49">
        <v>0.0031424227065382664</v>
      </c>
      <c r="U25" s="10">
        <v>52</v>
      </c>
      <c r="V25" s="314">
        <v>0.0025169409486931267</v>
      </c>
      <c r="W25" s="73"/>
    </row>
    <row r="26" spans="1:23" ht="28.5">
      <c r="A26" s="206">
        <v>40</v>
      </c>
      <c r="B26" s="207" t="s">
        <v>57</v>
      </c>
      <c r="C26" s="10">
        <v>241</v>
      </c>
      <c r="D26" s="263">
        <v>0.055787037037037045</v>
      </c>
      <c r="E26" s="10">
        <v>287</v>
      </c>
      <c r="F26" s="208">
        <v>0.05617537678606381</v>
      </c>
      <c r="G26" s="115">
        <v>67</v>
      </c>
      <c r="H26" s="263">
        <v>0.04962962962962963</v>
      </c>
      <c r="I26" s="116">
        <v>0</v>
      </c>
      <c r="J26" s="10">
        <v>595</v>
      </c>
      <c r="K26" s="49">
        <v>0.05511811023622047</v>
      </c>
      <c r="L26" s="10">
        <v>211</v>
      </c>
      <c r="M26" s="263">
        <v>0.05992615734166431</v>
      </c>
      <c r="N26" s="10">
        <v>318</v>
      </c>
      <c r="O26" s="208">
        <v>0.0657160570365778</v>
      </c>
      <c r="P26" s="115">
        <v>101</v>
      </c>
      <c r="Q26" s="263">
        <v>0.06852103120759837</v>
      </c>
      <c r="R26" s="116">
        <v>3</v>
      </c>
      <c r="S26" s="10">
        <v>633</v>
      </c>
      <c r="T26" s="49">
        <v>0.06416624429802331</v>
      </c>
      <c r="U26" s="10">
        <v>1228</v>
      </c>
      <c r="V26" s="314">
        <v>0.05943852855759923</v>
      </c>
      <c r="W26" s="73"/>
    </row>
    <row r="27" spans="1:23" ht="28.5">
      <c r="A27" s="206">
        <v>41</v>
      </c>
      <c r="B27" s="207" t="s">
        <v>58</v>
      </c>
      <c r="C27" s="10">
        <v>9</v>
      </c>
      <c r="D27" s="263">
        <v>0.0020833333333333337</v>
      </c>
      <c r="E27" s="10">
        <v>7</v>
      </c>
      <c r="F27" s="208">
        <v>0.0013701311411235075</v>
      </c>
      <c r="G27" s="115">
        <v>3</v>
      </c>
      <c r="H27" s="263">
        <v>0.0022222222222222222</v>
      </c>
      <c r="I27" s="116">
        <v>0</v>
      </c>
      <c r="J27" s="10">
        <v>19</v>
      </c>
      <c r="K27" s="49">
        <v>0.0017600741083835106</v>
      </c>
      <c r="L27" s="10">
        <v>7</v>
      </c>
      <c r="M27" s="263">
        <v>0.0019880715705765406</v>
      </c>
      <c r="N27" s="10">
        <v>6</v>
      </c>
      <c r="O27" s="208">
        <v>0.0012399256044637323</v>
      </c>
      <c r="P27" s="115">
        <v>1</v>
      </c>
      <c r="Q27" s="263">
        <v>0.0006784260515603799</v>
      </c>
      <c r="R27" s="116">
        <v>0</v>
      </c>
      <c r="S27" s="10">
        <v>14</v>
      </c>
      <c r="T27" s="49">
        <v>0.001419158641662443</v>
      </c>
      <c r="U27" s="10">
        <v>33</v>
      </c>
      <c r="V27" s="314">
        <v>0.0015972894482090996</v>
      </c>
      <c r="W27" s="73"/>
    </row>
    <row r="28" spans="1:23" ht="28.5">
      <c r="A28" s="206">
        <v>42</v>
      </c>
      <c r="B28" s="207" t="s">
        <v>59</v>
      </c>
      <c r="C28" s="10">
        <v>1651</v>
      </c>
      <c r="D28" s="263">
        <v>0.382175925925926</v>
      </c>
      <c r="E28" s="10">
        <v>1853</v>
      </c>
      <c r="F28" s="208">
        <v>0.3626932863574085</v>
      </c>
      <c r="G28" s="115">
        <v>488</v>
      </c>
      <c r="H28" s="263">
        <v>0.36148148148148146</v>
      </c>
      <c r="I28" s="116">
        <v>7</v>
      </c>
      <c r="J28" s="10">
        <v>3999</v>
      </c>
      <c r="K28" s="49">
        <v>0.37044928207503475</v>
      </c>
      <c r="L28" s="10">
        <v>1491</v>
      </c>
      <c r="M28" s="263">
        <v>0.42345924453280326</v>
      </c>
      <c r="N28" s="10">
        <v>2019</v>
      </c>
      <c r="O28" s="208">
        <v>0.41723496590204584</v>
      </c>
      <c r="P28" s="115">
        <v>664</v>
      </c>
      <c r="Q28" s="263">
        <v>0.4504748982360923</v>
      </c>
      <c r="R28" s="116">
        <v>16</v>
      </c>
      <c r="S28" s="10">
        <v>4190</v>
      </c>
      <c r="T28" s="49">
        <v>0.42473390775468833</v>
      </c>
      <c r="U28" s="10">
        <v>8189</v>
      </c>
      <c r="V28" s="314">
        <v>0.39636979670861566</v>
      </c>
      <c r="W28" s="73"/>
    </row>
    <row r="29" spans="1:23" ht="28.5">
      <c r="A29" s="206">
        <v>43</v>
      </c>
      <c r="B29" s="207" t="s">
        <v>60</v>
      </c>
      <c r="C29" s="10">
        <v>2</v>
      </c>
      <c r="D29" s="263">
        <v>0.000462962962962963</v>
      </c>
      <c r="E29" s="10">
        <v>7</v>
      </c>
      <c r="F29" s="208">
        <v>0.0013701311411235075</v>
      </c>
      <c r="G29" s="115">
        <v>2</v>
      </c>
      <c r="H29" s="263">
        <v>0.0014814814814814814</v>
      </c>
      <c r="I29" s="116">
        <v>0</v>
      </c>
      <c r="J29" s="10">
        <v>11</v>
      </c>
      <c r="K29" s="49">
        <v>0.0010189902732746642</v>
      </c>
      <c r="L29" s="10">
        <v>8</v>
      </c>
      <c r="M29" s="263">
        <v>0.002272081794944618</v>
      </c>
      <c r="N29" s="10">
        <v>7</v>
      </c>
      <c r="O29" s="208">
        <v>0.001446579871874354</v>
      </c>
      <c r="P29" s="115">
        <v>2</v>
      </c>
      <c r="Q29" s="263">
        <v>0.0013568521031207597</v>
      </c>
      <c r="R29" s="116">
        <v>0</v>
      </c>
      <c r="S29" s="10">
        <v>17</v>
      </c>
      <c r="T29" s="49">
        <v>0.0017232640648758234</v>
      </c>
      <c r="U29" s="10">
        <v>28</v>
      </c>
      <c r="V29" s="314">
        <v>0.001355275895450145</v>
      </c>
      <c r="W29" s="73"/>
    </row>
    <row r="30" spans="1:23" ht="15">
      <c r="A30" s="206">
        <v>44</v>
      </c>
      <c r="B30" s="207" t="s">
        <v>61</v>
      </c>
      <c r="C30" s="10">
        <v>24</v>
      </c>
      <c r="D30" s="263">
        <v>0.005555555555555556</v>
      </c>
      <c r="E30" s="10">
        <v>30</v>
      </c>
      <c r="F30" s="208">
        <v>0.005871990604815032</v>
      </c>
      <c r="G30" s="115">
        <v>6</v>
      </c>
      <c r="H30" s="263">
        <v>0.0044444444444444444</v>
      </c>
      <c r="I30" s="116">
        <v>0</v>
      </c>
      <c r="J30" s="10">
        <v>60</v>
      </c>
      <c r="K30" s="49">
        <v>0.00555812876331635</v>
      </c>
      <c r="L30" s="10">
        <v>20</v>
      </c>
      <c r="M30" s="263">
        <v>0.005680204487361545</v>
      </c>
      <c r="N30" s="10">
        <v>27</v>
      </c>
      <c r="O30" s="208">
        <v>0.005579665220086794</v>
      </c>
      <c r="P30" s="115">
        <v>3</v>
      </c>
      <c r="Q30" s="263">
        <v>0.0020352781546811396</v>
      </c>
      <c r="R30" s="116">
        <v>0</v>
      </c>
      <c r="S30" s="10">
        <v>50</v>
      </c>
      <c r="T30" s="49">
        <v>0.005068423720223011</v>
      </c>
      <c r="U30" s="10">
        <v>110</v>
      </c>
      <c r="V30" s="314">
        <v>0.005324298160696999</v>
      </c>
      <c r="W30" s="73"/>
    </row>
    <row r="31" spans="1:23" ht="15">
      <c r="A31" s="206">
        <v>45</v>
      </c>
      <c r="B31" s="207" t="s">
        <v>62</v>
      </c>
      <c r="C31" s="10">
        <v>2</v>
      </c>
      <c r="D31" s="263">
        <v>0.000462962962962963</v>
      </c>
      <c r="E31" s="10">
        <v>3</v>
      </c>
      <c r="F31" s="208">
        <v>0.0005871990604815032</v>
      </c>
      <c r="G31" s="115">
        <v>1</v>
      </c>
      <c r="H31" s="263">
        <v>0.0007407407407407407</v>
      </c>
      <c r="I31" s="116">
        <v>0</v>
      </c>
      <c r="J31" s="10">
        <v>6</v>
      </c>
      <c r="K31" s="49">
        <v>0.0005558128763316351</v>
      </c>
      <c r="L31" s="10">
        <v>0</v>
      </c>
      <c r="M31" s="263">
        <v>0</v>
      </c>
      <c r="N31" s="10">
        <v>4</v>
      </c>
      <c r="O31" s="208">
        <v>0.0008266170696424884</v>
      </c>
      <c r="P31" s="115">
        <v>1</v>
      </c>
      <c r="Q31" s="263">
        <v>0.0006784260515603799</v>
      </c>
      <c r="R31" s="116">
        <v>0</v>
      </c>
      <c r="S31" s="10">
        <v>5</v>
      </c>
      <c r="T31" s="49">
        <v>0.0005068423720223012</v>
      </c>
      <c r="U31" s="10">
        <v>11</v>
      </c>
      <c r="V31" s="314">
        <v>0.0005324298160696999</v>
      </c>
      <c r="W31" s="73"/>
    </row>
    <row r="32" spans="1:23" ht="15">
      <c r="A32" s="206">
        <v>49</v>
      </c>
      <c r="B32" s="207" t="s">
        <v>63</v>
      </c>
      <c r="C32" s="10">
        <v>21</v>
      </c>
      <c r="D32" s="263">
        <v>0.00486111111111111</v>
      </c>
      <c r="E32" s="10">
        <v>31</v>
      </c>
      <c r="F32" s="208">
        <v>0.006067723624975534</v>
      </c>
      <c r="G32" s="115">
        <v>7</v>
      </c>
      <c r="H32" s="263">
        <v>0.005185185185185185</v>
      </c>
      <c r="I32" s="116">
        <v>0</v>
      </c>
      <c r="J32" s="10">
        <v>59</v>
      </c>
      <c r="K32" s="49">
        <v>0.005465493283927745</v>
      </c>
      <c r="L32" s="10">
        <v>23</v>
      </c>
      <c r="M32" s="263">
        <v>0.006532235160465777</v>
      </c>
      <c r="N32" s="10">
        <v>31</v>
      </c>
      <c r="O32" s="208">
        <v>0.006406282289729284</v>
      </c>
      <c r="P32" s="115">
        <v>6</v>
      </c>
      <c r="Q32" s="263">
        <v>0.004070556309362279</v>
      </c>
      <c r="R32" s="116">
        <v>0</v>
      </c>
      <c r="S32" s="10">
        <v>60</v>
      </c>
      <c r="T32" s="49">
        <v>0.006082108464267612</v>
      </c>
      <c r="U32" s="10">
        <v>119</v>
      </c>
      <c r="V32" s="314">
        <v>0.005759922555663117</v>
      </c>
      <c r="W32" s="73"/>
    </row>
    <row r="33" spans="1:23" ht="15">
      <c r="A33" s="206">
        <v>50</v>
      </c>
      <c r="B33" s="207" t="s">
        <v>64</v>
      </c>
      <c r="C33" s="10">
        <v>248</v>
      </c>
      <c r="D33" s="263">
        <v>0.05740740740740741</v>
      </c>
      <c r="E33" s="10">
        <v>275</v>
      </c>
      <c r="F33" s="208">
        <v>0.05382658054413778</v>
      </c>
      <c r="G33" s="115">
        <v>80</v>
      </c>
      <c r="H33" s="263">
        <v>0.05925925925925926</v>
      </c>
      <c r="I33" s="116">
        <v>0</v>
      </c>
      <c r="J33" s="10">
        <v>603</v>
      </c>
      <c r="K33" s="49">
        <v>0.05585919407132931</v>
      </c>
      <c r="L33" s="10">
        <v>143</v>
      </c>
      <c r="M33" s="263">
        <v>0.040613462084635045</v>
      </c>
      <c r="N33" s="10">
        <v>189</v>
      </c>
      <c r="O33" s="208">
        <v>0.03905765654060756</v>
      </c>
      <c r="P33" s="115">
        <v>43</v>
      </c>
      <c r="Q33" s="263">
        <v>0.029172320217096336</v>
      </c>
      <c r="R33" s="116">
        <v>0</v>
      </c>
      <c r="S33" s="10">
        <v>375</v>
      </c>
      <c r="T33" s="49">
        <v>0.03801317790167258</v>
      </c>
      <c r="U33" s="10">
        <v>978</v>
      </c>
      <c r="V33" s="314">
        <v>0.0473378509196515</v>
      </c>
      <c r="W33" s="73"/>
    </row>
    <row r="34" spans="1:23" ht="15">
      <c r="A34" s="206">
        <v>51</v>
      </c>
      <c r="B34" s="207" t="s">
        <v>65</v>
      </c>
      <c r="C34" s="10">
        <v>82</v>
      </c>
      <c r="D34" s="263">
        <v>0.01898148148148148</v>
      </c>
      <c r="E34" s="10">
        <v>75</v>
      </c>
      <c r="F34" s="208">
        <v>0.014679976512037585</v>
      </c>
      <c r="G34" s="115">
        <v>37</v>
      </c>
      <c r="H34" s="263">
        <v>0.027407407407407408</v>
      </c>
      <c r="I34" s="116">
        <v>0</v>
      </c>
      <c r="J34" s="10">
        <v>194</v>
      </c>
      <c r="K34" s="49">
        <v>0.017971283001389532</v>
      </c>
      <c r="L34" s="10">
        <v>53</v>
      </c>
      <c r="M34" s="263">
        <v>0.015052541891508094</v>
      </c>
      <c r="N34" s="10">
        <v>55</v>
      </c>
      <c r="O34" s="208">
        <v>0.01136598470758421</v>
      </c>
      <c r="P34" s="115">
        <v>21</v>
      </c>
      <c r="Q34" s="263">
        <v>0.014246947082767978</v>
      </c>
      <c r="R34" s="116">
        <v>0</v>
      </c>
      <c r="S34" s="10">
        <v>129</v>
      </c>
      <c r="T34" s="49">
        <v>0.013076533198175368</v>
      </c>
      <c r="U34" s="10">
        <v>323</v>
      </c>
      <c r="V34" s="314">
        <v>0.01563407550822846</v>
      </c>
      <c r="W34" s="73"/>
    </row>
    <row r="35" spans="1:23" ht="15">
      <c r="A35" s="206">
        <v>52</v>
      </c>
      <c r="B35" s="207" t="s">
        <v>66</v>
      </c>
      <c r="C35" s="10">
        <v>547</v>
      </c>
      <c r="D35" s="263">
        <v>0.1266203703703704</v>
      </c>
      <c r="E35" s="10">
        <v>861</v>
      </c>
      <c r="F35" s="208">
        <v>0.16852613035819142</v>
      </c>
      <c r="G35" s="115">
        <v>224</v>
      </c>
      <c r="H35" s="263">
        <v>0.16592592592592592</v>
      </c>
      <c r="I35" s="116">
        <v>0</v>
      </c>
      <c r="J35" s="10">
        <v>1632</v>
      </c>
      <c r="K35" s="49">
        <v>0.15118110236220472</v>
      </c>
      <c r="L35" s="10">
        <v>291</v>
      </c>
      <c r="M35" s="263">
        <v>0.08264697529111048</v>
      </c>
      <c r="N35" s="10">
        <v>446</v>
      </c>
      <c r="O35" s="208">
        <v>0.09216780326513742</v>
      </c>
      <c r="P35" s="115">
        <v>133</v>
      </c>
      <c r="Q35" s="263">
        <v>0.09023066485753053</v>
      </c>
      <c r="R35" s="116">
        <v>0</v>
      </c>
      <c r="S35" s="10">
        <v>870</v>
      </c>
      <c r="T35" s="49">
        <v>0.08819057273188038</v>
      </c>
      <c r="U35" s="10">
        <v>2502</v>
      </c>
      <c r="V35" s="314">
        <v>0.1211035818005808</v>
      </c>
      <c r="W35" s="73"/>
    </row>
    <row r="36" spans="1:23" ht="15">
      <c r="A36" s="206">
        <v>59</v>
      </c>
      <c r="B36" s="207" t="s">
        <v>67</v>
      </c>
      <c r="C36" s="10">
        <v>23</v>
      </c>
      <c r="D36" s="263">
        <v>0.005324074074074075</v>
      </c>
      <c r="E36" s="10">
        <v>30</v>
      </c>
      <c r="F36" s="208">
        <v>0.005871990604815032</v>
      </c>
      <c r="G36" s="115">
        <v>7</v>
      </c>
      <c r="H36" s="263">
        <v>0.005185185185185185</v>
      </c>
      <c r="I36" s="116">
        <v>0</v>
      </c>
      <c r="J36" s="10">
        <v>60</v>
      </c>
      <c r="K36" s="49">
        <v>0.00555812876331635</v>
      </c>
      <c r="L36" s="10">
        <v>30</v>
      </c>
      <c r="M36" s="263">
        <v>0.008520306731042317</v>
      </c>
      <c r="N36" s="10">
        <v>24</v>
      </c>
      <c r="O36" s="208">
        <v>0.004959702417854929</v>
      </c>
      <c r="P36" s="115">
        <v>7</v>
      </c>
      <c r="Q36" s="263">
        <v>0.00474898236092266</v>
      </c>
      <c r="R36" s="116">
        <v>0</v>
      </c>
      <c r="S36" s="10">
        <v>61</v>
      </c>
      <c r="T36" s="49">
        <v>0.006183476938672073</v>
      </c>
      <c r="U36" s="10">
        <v>121</v>
      </c>
      <c r="V36" s="314">
        <v>0.005856727976766699</v>
      </c>
      <c r="W36" s="73"/>
    </row>
    <row r="37" spans="1:23" ht="28.5">
      <c r="A37" s="206">
        <v>60</v>
      </c>
      <c r="B37" s="207" t="s">
        <v>68</v>
      </c>
      <c r="C37" s="10">
        <v>18</v>
      </c>
      <c r="D37" s="263">
        <v>0.0041666666666666675</v>
      </c>
      <c r="E37" s="10">
        <v>11</v>
      </c>
      <c r="F37" s="208">
        <v>0.002153063221765512</v>
      </c>
      <c r="G37" s="115">
        <v>3</v>
      </c>
      <c r="H37" s="263">
        <v>0.0022222222222222222</v>
      </c>
      <c r="I37" s="116">
        <v>0</v>
      </c>
      <c r="J37" s="10">
        <v>32</v>
      </c>
      <c r="K37" s="49">
        <v>0.0029643353404353867</v>
      </c>
      <c r="L37" s="10">
        <v>17</v>
      </c>
      <c r="M37" s="263">
        <v>0.004828173814257313</v>
      </c>
      <c r="N37" s="10">
        <v>12</v>
      </c>
      <c r="O37" s="208">
        <v>0.0024798512089274647</v>
      </c>
      <c r="P37" s="115">
        <v>2</v>
      </c>
      <c r="Q37" s="263">
        <v>0.0013568521031207597</v>
      </c>
      <c r="R37" s="116">
        <v>0</v>
      </c>
      <c r="S37" s="10">
        <v>31</v>
      </c>
      <c r="T37" s="49">
        <v>0.0031424227065382664</v>
      </c>
      <c r="U37" s="10">
        <v>63</v>
      </c>
      <c r="V37" s="314">
        <v>0.003049370764762827</v>
      </c>
      <c r="W37" s="73"/>
    </row>
    <row r="38" spans="1:23" ht="15">
      <c r="A38" s="206">
        <v>61</v>
      </c>
      <c r="B38" s="207" t="s">
        <v>69</v>
      </c>
      <c r="C38" s="10">
        <v>0</v>
      </c>
      <c r="D38" s="263">
        <v>0</v>
      </c>
      <c r="E38" s="10">
        <v>2</v>
      </c>
      <c r="F38" s="208">
        <v>0.0003914660403210021</v>
      </c>
      <c r="G38" s="115">
        <v>1</v>
      </c>
      <c r="H38" s="263">
        <v>0.0007407407407407407</v>
      </c>
      <c r="I38" s="116">
        <v>0</v>
      </c>
      <c r="J38" s="10">
        <v>3</v>
      </c>
      <c r="K38" s="49">
        <v>0.00027790643816581756</v>
      </c>
      <c r="L38" s="10">
        <v>1</v>
      </c>
      <c r="M38" s="263">
        <v>0.00028401022436807724</v>
      </c>
      <c r="N38" s="10">
        <v>0</v>
      </c>
      <c r="O38" s="208">
        <v>0</v>
      </c>
      <c r="P38" s="115">
        <v>0</v>
      </c>
      <c r="Q38" s="263">
        <v>0</v>
      </c>
      <c r="R38" s="116">
        <v>0</v>
      </c>
      <c r="S38" s="10">
        <v>1</v>
      </c>
      <c r="T38" s="49">
        <v>0.00010136847440446022</v>
      </c>
      <c r="U38" s="10">
        <v>4</v>
      </c>
      <c r="V38" s="314">
        <v>0.0001936108422071636</v>
      </c>
      <c r="W38" s="73"/>
    </row>
    <row r="39" spans="1:23" ht="15">
      <c r="A39" s="206">
        <v>62</v>
      </c>
      <c r="B39" s="207" t="s">
        <v>70</v>
      </c>
      <c r="C39" s="10">
        <v>1</v>
      </c>
      <c r="D39" s="263">
        <v>0.0002314814814814815</v>
      </c>
      <c r="E39" s="10">
        <v>2</v>
      </c>
      <c r="F39" s="208">
        <v>0.0003914660403210021</v>
      </c>
      <c r="G39" s="115">
        <v>1</v>
      </c>
      <c r="H39" s="263">
        <v>0.0007407407407407407</v>
      </c>
      <c r="I39" s="116">
        <v>0</v>
      </c>
      <c r="J39" s="10">
        <v>4</v>
      </c>
      <c r="K39" s="49">
        <v>0.00037054191755442334</v>
      </c>
      <c r="L39" s="10">
        <v>2</v>
      </c>
      <c r="M39" s="263">
        <v>0.0005680204487361545</v>
      </c>
      <c r="N39" s="10">
        <v>1</v>
      </c>
      <c r="O39" s="208">
        <v>0.0002066542674106221</v>
      </c>
      <c r="P39" s="115">
        <v>2</v>
      </c>
      <c r="Q39" s="263">
        <v>0.0013568521031207597</v>
      </c>
      <c r="R39" s="116">
        <v>0</v>
      </c>
      <c r="S39" s="10">
        <v>5</v>
      </c>
      <c r="T39" s="49">
        <v>0.0005068423720223012</v>
      </c>
      <c r="U39" s="10">
        <v>9</v>
      </c>
      <c r="V39" s="314">
        <v>0.0004356243949661181</v>
      </c>
      <c r="W39" s="73"/>
    </row>
    <row r="40" spans="1:23" ht="15">
      <c r="A40" s="206">
        <v>63</v>
      </c>
      <c r="B40" s="207" t="s">
        <v>71</v>
      </c>
      <c r="C40" s="10">
        <v>359</v>
      </c>
      <c r="D40" s="263">
        <v>0.08310185185185186</v>
      </c>
      <c r="E40" s="10">
        <v>430</v>
      </c>
      <c r="F40" s="208">
        <v>0.08416519866901546</v>
      </c>
      <c r="G40" s="115">
        <v>119</v>
      </c>
      <c r="H40" s="263">
        <v>0.08814814814814814</v>
      </c>
      <c r="I40" s="116">
        <v>4</v>
      </c>
      <c r="J40" s="10">
        <v>912</v>
      </c>
      <c r="K40" s="49">
        <v>0.08448355720240851</v>
      </c>
      <c r="L40" s="10">
        <v>345</v>
      </c>
      <c r="M40" s="263">
        <v>0.09798352740698664</v>
      </c>
      <c r="N40" s="10">
        <v>488</v>
      </c>
      <c r="O40" s="208">
        <v>0.10084728249638357</v>
      </c>
      <c r="P40" s="115">
        <v>144</v>
      </c>
      <c r="Q40" s="263">
        <v>0.09769335142469471</v>
      </c>
      <c r="R40" s="116">
        <v>4</v>
      </c>
      <c r="S40" s="10">
        <v>981</v>
      </c>
      <c r="T40" s="49">
        <v>0.09944247339077547</v>
      </c>
      <c r="U40" s="10">
        <v>1893</v>
      </c>
      <c r="V40" s="314">
        <v>0.09162633107454017</v>
      </c>
      <c r="W40" s="73"/>
    </row>
    <row r="41" spans="1:23" ht="15">
      <c r="A41" s="206">
        <v>64</v>
      </c>
      <c r="B41" s="207" t="s">
        <v>72</v>
      </c>
      <c r="C41" s="10">
        <v>127</v>
      </c>
      <c r="D41" s="263">
        <v>0.02939814814814815</v>
      </c>
      <c r="E41" s="10">
        <v>153</v>
      </c>
      <c r="F41" s="208">
        <v>0.029947152084556658</v>
      </c>
      <c r="G41" s="115">
        <v>29</v>
      </c>
      <c r="H41" s="263">
        <v>0.02148148148148148</v>
      </c>
      <c r="I41" s="116">
        <v>0</v>
      </c>
      <c r="J41" s="10">
        <v>309</v>
      </c>
      <c r="K41" s="49">
        <v>0.028624363131079203</v>
      </c>
      <c r="L41" s="10">
        <v>87</v>
      </c>
      <c r="M41" s="263">
        <v>0.02470888952002272</v>
      </c>
      <c r="N41" s="10">
        <v>132</v>
      </c>
      <c r="O41" s="208">
        <v>0.027278363298202112</v>
      </c>
      <c r="P41" s="115">
        <v>22</v>
      </c>
      <c r="Q41" s="263">
        <v>0.014925373134328356</v>
      </c>
      <c r="R41" s="116">
        <v>0</v>
      </c>
      <c r="S41" s="10">
        <v>241</v>
      </c>
      <c r="T41" s="49">
        <v>0.02442980233147491</v>
      </c>
      <c r="U41" s="10">
        <v>550</v>
      </c>
      <c r="V41" s="314">
        <v>0.02662149080348499</v>
      </c>
      <c r="W41" s="73"/>
    </row>
    <row r="42" spans="1:23" ht="15">
      <c r="A42" s="206">
        <v>69</v>
      </c>
      <c r="B42" s="207" t="s">
        <v>73</v>
      </c>
      <c r="C42" s="10">
        <v>15</v>
      </c>
      <c r="D42" s="263">
        <v>0.003472222222222222</v>
      </c>
      <c r="E42" s="10">
        <v>13</v>
      </c>
      <c r="F42" s="208">
        <v>0.002544529262086514</v>
      </c>
      <c r="G42" s="115">
        <v>2</v>
      </c>
      <c r="H42" s="263">
        <v>0.0014814814814814814</v>
      </c>
      <c r="I42" s="116">
        <v>0</v>
      </c>
      <c r="J42" s="10">
        <v>30</v>
      </c>
      <c r="K42" s="49">
        <v>0.002779064381658175</v>
      </c>
      <c r="L42" s="10">
        <v>13</v>
      </c>
      <c r="M42" s="263">
        <v>0.003692132916785004</v>
      </c>
      <c r="N42" s="10">
        <v>18</v>
      </c>
      <c r="O42" s="208">
        <v>0.0037197768133911974</v>
      </c>
      <c r="P42" s="115">
        <v>0</v>
      </c>
      <c r="Q42" s="263">
        <v>0</v>
      </c>
      <c r="R42" s="116">
        <v>1</v>
      </c>
      <c r="S42" s="10">
        <v>32</v>
      </c>
      <c r="T42" s="49">
        <v>0.003243791180942727</v>
      </c>
      <c r="U42" s="10">
        <v>62</v>
      </c>
      <c r="V42" s="314">
        <v>0.0030009680542110364</v>
      </c>
      <c r="W42" s="73"/>
    </row>
    <row r="43" spans="1:23" ht="28.5">
      <c r="A43" s="206">
        <v>70</v>
      </c>
      <c r="B43" s="207" t="s">
        <v>74</v>
      </c>
      <c r="C43" s="10">
        <v>19</v>
      </c>
      <c r="D43" s="263">
        <v>0.004398148148148148</v>
      </c>
      <c r="E43" s="10">
        <v>23</v>
      </c>
      <c r="F43" s="208">
        <v>0.004501859463691524</v>
      </c>
      <c r="G43" s="115">
        <v>6</v>
      </c>
      <c r="H43" s="263">
        <v>0.0044444444444444444</v>
      </c>
      <c r="I43" s="116">
        <v>0</v>
      </c>
      <c r="J43" s="10">
        <v>48</v>
      </c>
      <c r="K43" s="49">
        <v>0.004446503010653081</v>
      </c>
      <c r="L43" s="10">
        <v>13</v>
      </c>
      <c r="M43" s="263">
        <v>0.003692132916785004</v>
      </c>
      <c r="N43" s="10">
        <v>21</v>
      </c>
      <c r="O43" s="208">
        <v>0.0043397396156230625</v>
      </c>
      <c r="P43" s="115">
        <v>2</v>
      </c>
      <c r="Q43" s="263">
        <v>0.0013568521031207597</v>
      </c>
      <c r="R43" s="116">
        <v>0</v>
      </c>
      <c r="S43" s="10">
        <v>36</v>
      </c>
      <c r="T43" s="49">
        <v>0.0036492650785605674</v>
      </c>
      <c r="U43" s="10">
        <v>84</v>
      </c>
      <c r="V43" s="314">
        <v>0.004065827686350436</v>
      </c>
      <c r="W43" s="73"/>
    </row>
    <row r="44" spans="1:23" ht="15">
      <c r="A44" s="206">
        <v>71</v>
      </c>
      <c r="B44" s="207" t="s">
        <v>75</v>
      </c>
      <c r="C44" s="10">
        <v>2</v>
      </c>
      <c r="D44" s="263">
        <v>0.000462962962962963</v>
      </c>
      <c r="E44" s="10">
        <v>3</v>
      </c>
      <c r="F44" s="208">
        <v>0.0005871990604815032</v>
      </c>
      <c r="G44" s="115">
        <v>0</v>
      </c>
      <c r="H44" s="263">
        <v>0</v>
      </c>
      <c r="I44" s="116">
        <v>0</v>
      </c>
      <c r="J44" s="10">
        <v>5</v>
      </c>
      <c r="K44" s="49">
        <v>0.0004631773969430292</v>
      </c>
      <c r="L44" s="10">
        <v>3</v>
      </c>
      <c r="M44" s="263">
        <v>0.0008520306731042318</v>
      </c>
      <c r="N44" s="10">
        <v>1</v>
      </c>
      <c r="O44" s="208">
        <v>0.0002066542674106221</v>
      </c>
      <c r="P44" s="115">
        <v>0</v>
      </c>
      <c r="Q44" s="263">
        <v>0</v>
      </c>
      <c r="R44" s="116">
        <v>0</v>
      </c>
      <c r="S44" s="10">
        <v>4</v>
      </c>
      <c r="T44" s="49">
        <v>0.0004054738976178409</v>
      </c>
      <c r="U44" s="10">
        <v>9</v>
      </c>
      <c r="V44" s="314">
        <v>0.0004356243949661181</v>
      </c>
      <c r="W44" s="73"/>
    </row>
    <row r="45" spans="1:23" ht="15">
      <c r="A45" s="206">
        <v>72</v>
      </c>
      <c r="B45" s="207" t="s">
        <v>76</v>
      </c>
      <c r="C45" s="10">
        <v>6</v>
      </c>
      <c r="D45" s="263">
        <v>0.001388888888888889</v>
      </c>
      <c r="E45" s="10">
        <v>3</v>
      </c>
      <c r="F45" s="208">
        <v>0.0005871990604815032</v>
      </c>
      <c r="G45" s="115">
        <v>2</v>
      </c>
      <c r="H45" s="263">
        <v>0.0014814814814814814</v>
      </c>
      <c r="I45" s="116">
        <v>0</v>
      </c>
      <c r="J45" s="10">
        <v>11</v>
      </c>
      <c r="K45" s="49">
        <v>0.0010189902732746642</v>
      </c>
      <c r="L45" s="10">
        <v>0</v>
      </c>
      <c r="M45" s="263">
        <v>0</v>
      </c>
      <c r="N45" s="10">
        <v>1</v>
      </c>
      <c r="O45" s="208">
        <v>0.0002066542674106221</v>
      </c>
      <c r="P45" s="115">
        <v>0</v>
      </c>
      <c r="Q45" s="263">
        <v>0</v>
      </c>
      <c r="R45" s="116">
        <v>0</v>
      </c>
      <c r="S45" s="10">
        <v>1</v>
      </c>
      <c r="T45" s="49">
        <v>0.00010136847440446022</v>
      </c>
      <c r="U45" s="10">
        <v>12</v>
      </c>
      <c r="V45" s="314">
        <v>0.0005808325266214906</v>
      </c>
      <c r="W45" s="73"/>
    </row>
    <row r="46" spans="1:23" ht="15">
      <c r="A46" s="206">
        <v>73</v>
      </c>
      <c r="B46" s="207" t="s">
        <v>77</v>
      </c>
      <c r="C46" s="10">
        <v>0</v>
      </c>
      <c r="D46" s="263">
        <v>0</v>
      </c>
      <c r="E46" s="10">
        <v>0</v>
      </c>
      <c r="F46" s="208">
        <v>0</v>
      </c>
      <c r="G46" s="115">
        <v>0</v>
      </c>
      <c r="H46" s="263">
        <v>0</v>
      </c>
      <c r="I46" s="116">
        <v>0</v>
      </c>
      <c r="J46" s="10">
        <v>0</v>
      </c>
      <c r="K46" s="49">
        <v>0</v>
      </c>
      <c r="L46" s="10">
        <v>1</v>
      </c>
      <c r="M46" s="263">
        <v>0.00028401022436807724</v>
      </c>
      <c r="N46" s="10">
        <v>1</v>
      </c>
      <c r="O46" s="208">
        <v>0.0002066542674106221</v>
      </c>
      <c r="P46" s="115">
        <v>0</v>
      </c>
      <c r="Q46" s="263">
        <v>0</v>
      </c>
      <c r="R46" s="116">
        <v>0</v>
      </c>
      <c r="S46" s="10">
        <v>2</v>
      </c>
      <c r="T46" s="49">
        <v>0.00020273694880892045</v>
      </c>
      <c r="U46" s="10">
        <v>2</v>
      </c>
      <c r="V46" s="314">
        <v>9.68054211035818E-05</v>
      </c>
      <c r="W46" s="73"/>
    </row>
    <row r="47" spans="1:23" ht="15">
      <c r="A47" s="206">
        <v>74</v>
      </c>
      <c r="B47" s="207" t="s">
        <v>78</v>
      </c>
      <c r="C47" s="10">
        <v>5</v>
      </c>
      <c r="D47" s="263">
        <v>0.0011574074074074073</v>
      </c>
      <c r="E47" s="10">
        <v>4</v>
      </c>
      <c r="F47" s="208">
        <v>0.0007829320806420042</v>
      </c>
      <c r="G47" s="115">
        <v>1</v>
      </c>
      <c r="H47" s="263">
        <v>0.0007407407407407407</v>
      </c>
      <c r="I47" s="116">
        <v>0</v>
      </c>
      <c r="J47" s="10">
        <v>10</v>
      </c>
      <c r="K47" s="49">
        <v>0.0009263547938860583</v>
      </c>
      <c r="L47" s="10">
        <v>1</v>
      </c>
      <c r="M47" s="263">
        <v>0.00028401022436807724</v>
      </c>
      <c r="N47" s="10">
        <v>5</v>
      </c>
      <c r="O47" s="208">
        <v>0.0010332713370531104</v>
      </c>
      <c r="P47" s="115">
        <v>3</v>
      </c>
      <c r="Q47" s="263">
        <v>0.0020352781546811396</v>
      </c>
      <c r="R47" s="116">
        <v>0</v>
      </c>
      <c r="S47" s="10">
        <v>9</v>
      </c>
      <c r="T47" s="49">
        <v>0.0009123162696401419</v>
      </c>
      <c r="U47" s="10">
        <v>19</v>
      </c>
      <c r="V47" s="314">
        <v>0.0009196515004840271</v>
      </c>
      <c r="W47" s="73"/>
    </row>
    <row r="48" spans="1:23" ht="15">
      <c r="A48" s="206">
        <v>75</v>
      </c>
      <c r="B48" s="207" t="s">
        <v>79</v>
      </c>
      <c r="C48" s="10">
        <v>45</v>
      </c>
      <c r="D48" s="263">
        <v>0.010416666666666664</v>
      </c>
      <c r="E48" s="10">
        <v>91</v>
      </c>
      <c r="F48" s="208">
        <v>0.017811704834605598</v>
      </c>
      <c r="G48" s="115">
        <v>22</v>
      </c>
      <c r="H48" s="263">
        <v>0.016296296296296295</v>
      </c>
      <c r="I48" s="116">
        <v>0</v>
      </c>
      <c r="J48" s="10">
        <v>158</v>
      </c>
      <c r="K48" s="49">
        <v>0.014636405743399724</v>
      </c>
      <c r="L48" s="10">
        <v>22</v>
      </c>
      <c r="M48" s="263">
        <v>0.0062482249360976995</v>
      </c>
      <c r="N48" s="10">
        <v>48</v>
      </c>
      <c r="O48" s="208">
        <v>0.009919404835709859</v>
      </c>
      <c r="P48" s="115">
        <v>14</v>
      </c>
      <c r="Q48" s="263">
        <v>0.00949796472184532</v>
      </c>
      <c r="R48" s="116">
        <v>0</v>
      </c>
      <c r="S48" s="10">
        <v>84</v>
      </c>
      <c r="T48" s="49">
        <v>0.008514951849974658</v>
      </c>
      <c r="U48" s="10">
        <v>242</v>
      </c>
      <c r="V48" s="314">
        <v>0.011713455953533397</v>
      </c>
      <c r="W48" s="73"/>
    </row>
    <row r="49" spans="1:23" ht="15">
      <c r="A49" s="206">
        <v>79</v>
      </c>
      <c r="B49" s="207" t="s">
        <v>80</v>
      </c>
      <c r="C49" s="10">
        <v>11</v>
      </c>
      <c r="D49" s="263">
        <v>0.0025462962962962965</v>
      </c>
      <c r="E49" s="10">
        <v>10</v>
      </c>
      <c r="F49" s="208">
        <v>0.0019573302016050106</v>
      </c>
      <c r="G49" s="115">
        <v>7</v>
      </c>
      <c r="H49" s="263">
        <v>0.005185185185185185</v>
      </c>
      <c r="I49" s="116">
        <v>0</v>
      </c>
      <c r="J49" s="10">
        <v>28</v>
      </c>
      <c r="K49" s="49">
        <v>0.0025937934228809634</v>
      </c>
      <c r="L49" s="10">
        <v>7</v>
      </c>
      <c r="M49" s="263">
        <v>0.0019880715705765406</v>
      </c>
      <c r="N49" s="10">
        <v>11</v>
      </c>
      <c r="O49" s="208">
        <v>0.0022731969415168427</v>
      </c>
      <c r="P49" s="115">
        <v>6</v>
      </c>
      <c r="Q49" s="263">
        <v>0.004070556309362279</v>
      </c>
      <c r="R49" s="116">
        <v>0</v>
      </c>
      <c r="S49" s="10">
        <v>24</v>
      </c>
      <c r="T49" s="49">
        <v>0.002432843385707045</v>
      </c>
      <c r="U49" s="10">
        <v>52</v>
      </c>
      <c r="V49" s="314">
        <v>0.0025169409486931267</v>
      </c>
      <c r="W49" s="73"/>
    </row>
    <row r="50" spans="1:23" ht="15">
      <c r="A50" s="206">
        <v>80</v>
      </c>
      <c r="B50" s="207" t="s">
        <v>81</v>
      </c>
      <c r="C50" s="10">
        <v>14</v>
      </c>
      <c r="D50" s="263">
        <v>0.0032407407407407406</v>
      </c>
      <c r="E50" s="10">
        <v>16</v>
      </c>
      <c r="F50" s="208">
        <v>0.003131728322568017</v>
      </c>
      <c r="G50" s="115">
        <v>3</v>
      </c>
      <c r="H50" s="263">
        <v>0.0022222222222222222</v>
      </c>
      <c r="I50" s="116">
        <v>0</v>
      </c>
      <c r="J50" s="10">
        <v>33</v>
      </c>
      <c r="K50" s="49">
        <v>0.0030569708198239925</v>
      </c>
      <c r="L50" s="10">
        <v>20</v>
      </c>
      <c r="M50" s="263">
        <v>0.005680204487361545</v>
      </c>
      <c r="N50" s="10">
        <v>24</v>
      </c>
      <c r="O50" s="208">
        <v>0.004959702417854929</v>
      </c>
      <c r="P50" s="115">
        <v>9</v>
      </c>
      <c r="Q50" s="263">
        <v>0.006105834464043419</v>
      </c>
      <c r="R50" s="116">
        <v>0</v>
      </c>
      <c r="S50" s="10">
        <v>53</v>
      </c>
      <c r="T50" s="49">
        <v>0.005372529143436391</v>
      </c>
      <c r="U50" s="10">
        <v>86</v>
      </c>
      <c r="V50" s="314">
        <v>0.0041626331074540186</v>
      </c>
      <c r="W50" s="73"/>
    </row>
    <row r="51" spans="1:23" ht="15">
      <c r="A51" s="206">
        <v>81</v>
      </c>
      <c r="B51" s="207" t="s">
        <v>82</v>
      </c>
      <c r="C51" s="10">
        <v>35</v>
      </c>
      <c r="D51" s="263">
        <v>0.00810185185185185</v>
      </c>
      <c r="E51" s="10">
        <v>61</v>
      </c>
      <c r="F51" s="208">
        <v>0.011939714229790566</v>
      </c>
      <c r="G51" s="115">
        <v>6</v>
      </c>
      <c r="H51" s="263">
        <v>0.0044444444444444444</v>
      </c>
      <c r="I51" s="116">
        <v>0</v>
      </c>
      <c r="J51" s="10">
        <v>102</v>
      </c>
      <c r="K51" s="49">
        <v>0.009448818897637795</v>
      </c>
      <c r="L51" s="10">
        <v>30</v>
      </c>
      <c r="M51" s="263">
        <v>0.008520306731042317</v>
      </c>
      <c r="N51" s="10">
        <v>48</v>
      </c>
      <c r="O51" s="208">
        <v>0.009919404835709859</v>
      </c>
      <c r="P51" s="115">
        <v>12</v>
      </c>
      <c r="Q51" s="263">
        <v>0.008141112618724558</v>
      </c>
      <c r="R51" s="116">
        <v>0</v>
      </c>
      <c r="S51" s="10">
        <v>90</v>
      </c>
      <c r="T51" s="49">
        <v>0.00912316269640142</v>
      </c>
      <c r="U51" s="10">
        <v>192</v>
      </c>
      <c r="V51" s="314">
        <v>0.00929332042594385</v>
      </c>
      <c r="W51" s="73"/>
    </row>
    <row r="52" spans="1:23" ht="28.5">
      <c r="A52" s="206">
        <v>82</v>
      </c>
      <c r="B52" s="207" t="s">
        <v>83</v>
      </c>
      <c r="C52" s="10">
        <v>5</v>
      </c>
      <c r="D52" s="263">
        <v>0.0011574074074074073</v>
      </c>
      <c r="E52" s="10">
        <v>0</v>
      </c>
      <c r="F52" s="208">
        <v>0</v>
      </c>
      <c r="G52" s="115">
        <v>0</v>
      </c>
      <c r="H52" s="263">
        <v>0</v>
      </c>
      <c r="I52" s="116">
        <v>0</v>
      </c>
      <c r="J52" s="10">
        <v>5</v>
      </c>
      <c r="K52" s="49">
        <v>0.0004631773969430292</v>
      </c>
      <c r="L52" s="10">
        <v>5</v>
      </c>
      <c r="M52" s="263">
        <v>0.0014200511218403862</v>
      </c>
      <c r="N52" s="10">
        <v>2</v>
      </c>
      <c r="O52" s="208">
        <v>0.0004133085348212442</v>
      </c>
      <c r="P52" s="115">
        <v>1</v>
      </c>
      <c r="Q52" s="263">
        <v>0.0006784260515603799</v>
      </c>
      <c r="R52" s="116">
        <v>0</v>
      </c>
      <c r="S52" s="10">
        <v>8</v>
      </c>
      <c r="T52" s="49">
        <v>0.0008109477952356818</v>
      </c>
      <c r="U52" s="10">
        <v>13</v>
      </c>
      <c r="V52" s="314">
        <v>0.0006292352371732817</v>
      </c>
      <c r="W52" s="73"/>
    </row>
    <row r="53" spans="1:23" ht="42.75">
      <c r="A53" s="206">
        <v>83</v>
      </c>
      <c r="B53" s="207" t="s">
        <v>84</v>
      </c>
      <c r="C53" s="10">
        <v>21</v>
      </c>
      <c r="D53" s="263">
        <v>0.00486111111111111</v>
      </c>
      <c r="E53" s="10">
        <v>17</v>
      </c>
      <c r="F53" s="208">
        <v>0.003327461342728518</v>
      </c>
      <c r="G53" s="115">
        <v>4</v>
      </c>
      <c r="H53" s="263">
        <v>0.002962962962962963</v>
      </c>
      <c r="I53" s="116">
        <v>0</v>
      </c>
      <c r="J53" s="10">
        <v>42</v>
      </c>
      <c r="K53" s="49">
        <v>0.003890690134321445</v>
      </c>
      <c r="L53" s="10">
        <v>10</v>
      </c>
      <c r="M53" s="263">
        <v>0.0028401022436807723</v>
      </c>
      <c r="N53" s="10">
        <v>24</v>
      </c>
      <c r="O53" s="208">
        <v>0.004959702417854929</v>
      </c>
      <c r="P53" s="115">
        <v>2</v>
      </c>
      <c r="Q53" s="263">
        <v>0.0013568521031207597</v>
      </c>
      <c r="R53" s="116">
        <v>0</v>
      </c>
      <c r="S53" s="10">
        <v>36</v>
      </c>
      <c r="T53" s="49">
        <v>0.0036492650785605674</v>
      </c>
      <c r="U53" s="10">
        <v>78</v>
      </c>
      <c r="V53" s="314">
        <v>0.0037754114230396903</v>
      </c>
      <c r="W53" s="73"/>
    </row>
    <row r="54" spans="1:23" ht="15">
      <c r="A54" s="206">
        <v>84</v>
      </c>
      <c r="B54" s="207" t="s">
        <v>85</v>
      </c>
      <c r="C54" s="10">
        <v>9</v>
      </c>
      <c r="D54" s="263">
        <v>0.0020833333333333337</v>
      </c>
      <c r="E54" s="10">
        <v>9</v>
      </c>
      <c r="F54" s="208">
        <v>0.0017615971814445098</v>
      </c>
      <c r="G54" s="115">
        <v>5</v>
      </c>
      <c r="H54" s="263">
        <v>0.003703703703703704</v>
      </c>
      <c r="I54" s="116">
        <v>0</v>
      </c>
      <c r="J54" s="10">
        <v>23</v>
      </c>
      <c r="K54" s="49">
        <v>0.002130616025937934</v>
      </c>
      <c r="L54" s="10">
        <v>13</v>
      </c>
      <c r="M54" s="263">
        <v>0.003692132916785004</v>
      </c>
      <c r="N54" s="10">
        <v>15</v>
      </c>
      <c r="O54" s="208">
        <v>0.003099814011159331</v>
      </c>
      <c r="P54" s="115">
        <v>3</v>
      </c>
      <c r="Q54" s="263">
        <v>0.0020352781546811396</v>
      </c>
      <c r="R54" s="116">
        <v>0</v>
      </c>
      <c r="S54" s="10">
        <v>31</v>
      </c>
      <c r="T54" s="49">
        <v>0.0031424227065382664</v>
      </c>
      <c r="U54" s="10">
        <v>54</v>
      </c>
      <c r="V54" s="314">
        <v>0.0026137463697967086</v>
      </c>
      <c r="W54" s="73"/>
    </row>
    <row r="55" spans="1:23" ht="28.5">
      <c r="A55" s="206">
        <v>85</v>
      </c>
      <c r="B55" s="207" t="s">
        <v>86</v>
      </c>
      <c r="C55" s="10">
        <v>9</v>
      </c>
      <c r="D55" s="263">
        <v>0.0020833333333333337</v>
      </c>
      <c r="E55" s="10">
        <v>13</v>
      </c>
      <c r="F55" s="208">
        <v>0.002544529262086514</v>
      </c>
      <c r="G55" s="115">
        <v>5</v>
      </c>
      <c r="H55" s="263">
        <v>0.003703703703703704</v>
      </c>
      <c r="I55" s="116">
        <v>0</v>
      </c>
      <c r="J55" s="10">
        <v>27</v>
      </c>
      <c r="K55" s="49">
        <v>0.0025011579434923575</v>
      </c>
      <c r="L55" s="10">
        <v>13</v>
      </c>
      <c r="M55" s="263">
        <v>0.003692132916785004</v>
      </c>
      <c r="N55" s="10">
        <v>25</v>
      </c>
      <c r="O55" s="208">
        <v>0.0051663566852655505</v>
      </c>
      <c r="P55" s="115">
        <v>9</v>
      </c>
      <c r="Q55" s="263">
        <v>0.006105834464043419</v>
      </c>
      <c r="R55" s="116">
        <v>0</v>
      </c>
      <c r="S55" s="10">
        <v>47</v>
      </c>
      <c r="T55" s="49">
        <v>0.00476431829700963</v>
      </c>
      <c r="U55" s="10">
        <v>74</v>
      </c>
      <c r="V55" s="314">
        <v>0.0035818005808325266</v>
      </c>
      <c r="W55" s="73"/>
    </row>
    <row r="56" spans="1:23" ht="15">
      <c r="A56" s="206">
        <v>89</v>
      </c>
      <c r="B56" s="207" t="s">
        <v>87</v>
      </c>
      <c r="C56" s="10">
        <v>15</v>
      </c>
      <c r="D56" s="263">
        <v>0.003472222222222222</v>
      </c>
      <c r="E56" s="10">
        <v>15</v>
      </c>
      <c r="F56" s="208">
        <v>0.002935995302407516</v>
      </c>
      <c r="G56" s="115">
        <v>5</v>
      </c>
      <c r="H56" s="263">
        <v>0.003703703703703704</v>
      </c>
      <c r="I56" s="116">
        <v>0</v>
      </c>
      <c r="J56" s="10">
        <v>35</v>
      </c>
      <c r="K56" s="49">
        <v>0.003242241778601204</v>
      </c>
      <c r="L56" s="10">
        <v>9</v>
      </c>
      <c r="M56" s="263">
        <v>0.002556092019312695</v>
      </c>
      <c r="N56" s="10">
        <v>13</v>
      </c>
      <c r="O56" s="208">
        <v>0.0026865054763380862</v>
      </c>
      <c r="P56" s="115">
        <v>2</v>
      </c>
      <c r="Q56" s="263">
        <v>0.0013568521031207597</v>
      </c>
      <c r="R56" s="116">
        <v>0</v>
      </c>
      <c r="S56" s="10">
        <v>24</v>
      </c>
      <c r="T56" s="49">
        <v>0.002432843385707045</v>
      </c>
      <c r="U56" s="10">
        <v>59</v>
      </c>
      <c r="V56" s="314">
        <v>0.0028557599225556628</v>
      </c>
      <c r="W56" s="73"/>
    </row>
    <row r="57" spans="1:23" ht="15.75" thickBot="1">
      <c r="A57" s="210">
        <v>99</v>
      </c>
      <c r="B57" s="211" t="s">
        <v>88</v>
      </c>
      <c r="C57" s="11">
        <v>216</v>
      </c>
      <c r="D57" s="267">
        <v>0.05</v>
      </c>
      <c r="E57" s="11">
        <v>253</v>
      </c>
      <c r="F57" s="212">
        <v>0.04952045410060677</v>
      </c>
      <c r="G57" s="117">
        <v>68</v>
      </c>
      <c r="H57" s="267">
        <v>0.05037037037037037</v>
      </c>
      <c r="I57" s="118">
        <v>3</v>
      </c>
      <c r="J57" s="11">
        <v>540</v>
      </c>
      <c r="K57" s="50">
        <v>0.05002315886984715</v>
      </c>
      <c r="L57" s="11">
        <v>215</v>
      </c>
      <c r="M57" s="267">
        <v>0.06106219823913661</v>
      </c>
      <c r="N57" s="11">
        <v>306</v>
      </c>
      <c r="O57" s="212">
        <v>0.06323620582765034</v>
      </c>
      <c r="P57" s="117">
        <v>91</v>
      </c>
      <c r="Q57" s="267">
        <v>0.061736770691994576</v>
      </c>
      <c r="R57" s="118">
        <v>1</v>
      </c>
      <c r="S57" s="11">
        <v>613</v>
      </c>
      <c r="T57" s="50">
        <v>0.06213887480993411</v>
      </c>
      <c r="U57" s="11">
        <v>1153</v>
      </c>
      <c r="V57" s="315">
        <v>0.05580832526621491</v>
      </c>
      <c r="W57" s="73"/>
    </row>
    <row r="58" spans="1:23" ht="15.75" thickBot="1">
      <c r="A58" s="351" t="s">
        <v>89</v>
      </c>
      <c r="B58" s="367"/>
      <c r="C58" s="44">
        <v>4320</v>
      </c>
      <c r="D58" s="66">
        <v>1</v>
      </c>
      <c r="E58" s="44">
        <v>5109</v>
      </c>
      <c r="F58" s="65">
        <v>1</v>
      </c>
      <c r="G58" s="122">
        <v>1350</v>
      </c>
      <c r="H58" s="66">
        <v>1</v>
      </c>
      <c r="I58" s="105">
        <v>16</v>
      </c>
      <c r="J58" s="44">
        <v>10795</v>
      </c>
      <c r="K58" s="13">
        <v>1</v>
      </c>
      <c r="L58" s="44">
        <v>3521</v>
      </c>
      <c r="M58" s="66">
        <v>1</v>
      </c>
      <c r="N58" s="44">
        <v>4839</v>
      </c>
      <c r="O58" s="65">
        <v>1</v>
      </c>
      <c r="P58" s="122">
        <v>1474</v>
      </c>
      <c r="Q58" s="66">
        <v>1</v>
      </c>
      <c r="R58" s="105">
        <v>31</v>
      </c>
      <c r="S58" s="44">
        <v>9865</v>
      </c>
      <c r="T58" s="13">
        <v>1</v>
      </c>
      <c r="U58" s="44">
        <v>20660</v>
      </c>
      <c r="V58" s="316">
        <v>1</v>
      </c>
      <c r="W58" s="73"/>
    </row>
    <row r="59" spans="1:22" ht="15">
      <c r="A59" s="276"/>
      <c r="B59" s="88"/>
      <c r="C59" s="260"/>
      <c r="D59" s="277"/>
      <c r="E59" s="260"/>
      <c r="F59" s="277"/>
      <c r="G59" s="260"/>
      <c r="H59" s="277"/>
      <c r="I59" s="260"/>
      <c r="J59" s="260"/>
      <c r="K59" s="234"/>
      <c r="L59" s="260"/>
      <c r="M59" s="277"/>
      <c r="N59" s="260"/>
      <c r="O59" s="277"/>
      <c r="P59" s="260"/>
      <c r="Q59" s="277"/>
      <c r="R59" s="260"/>
      <c r="S59" s="260"/>
      <c r="T59" s="234"/>
      <c r="U59" s="74"/>
      <c r="V59" s="74"/>
    </row>
    <row r="60" spans="1:22" ht="15">
      <c r="A60" s="89" t="s">
        <v>95</v>
      </c>
      <c r="B60" s="74"/>
      <c r="C60" s="74"/>
      <c r="D60" s="326"/>
      <c r="E60" s="74"/>
      <c r="F60" s="326"/>
      <c r="G60" s="74"/>
      <c r="H60" s="326"/>
      <c r="I60" s="74"/>
      <c r="J60" s="74"/>
      <c r="K60" s="324"/>
      <c r="L60" s="74"/>
      <c r="M60" s="326"/>
      <c r="N60" s="74"/>
      <c r="O60" s="326"/>
      <c r="P60" s="74"/>
      <c r="Q60" s="326"/>
      <c r="R60" s="74"/>
      <c r="S60" s="74"/>
      <c r="T60" s="324"/>
      <c r="U60" s="306"/>
      <c r="V60" s="324"/>
    </row>
    <row r="61" spans="1:22" ht="15">
      <c r="A61" s="90" t="s">
        <v>96</v>
      </c>
      <c r="B61" s="74"/>
      <c r="C61" s="74"/>
      <c r="D61" s="285"/>
      <c r="E61" s="74"/>
      <c r="F61" s="285"/>
      <c r="G61" s="74"/>
      <c r="H61" s="285"/>
      <c r="I61" s="74"/>
      <c r="J61" s="74"/>
      <c r="K61" s="14"/>
      <c r="L61" s="74"/>
      <c r="M61" s="285"/>
      <c r="N61" s="74"/>
      <c r="O61" s="285"/>
      <c r="P61" s="74"/>
      <c r="Q61" s="285"/>
      <c r="R61" s="74"/>
      <c r="S61" s="74"/>
      <c r="T61" s="14"/>
      <c r="U61" s="74"/>
      <c r="V61" s="74"/>
    </row>
    <row r="62" spans="1:22" ht="15">
      <c r="A62" s="41"/>
      <c r="B62" s="41"/>
      <c r="C62" s="41"/>
      <c r="D62" s="286"/>
      <c r="E62" s="41"/>
      <c r="F62" s="286"/>
      <c r="G62" s="41"/>
      <c r="H62" s="286"/>
      <c r="I62" s="41"/>
      <c r="J62" s="41"/>
      <c r="K62" s="15"/>
      <c r="L62" s="41"/>
      <c r="M62" s="286"/>
      <c r="N62" s="41"/>
      <c r="O62" s="286"/>
      <c r="P62" s="41"/>
      <c r="Q62" s="286"/>
      <c r="R62" s="41"/>
      <c r="S62" s="41"/>
      <c r="T62" s="15"/>
      <c r="U62" s="41"/>
      <c r="V62" s="41"/>
    </row>
    <row r="63" spans="1:22" ht="15">
      <c r="A63" s="74"/>
      <c r="B63" s="74"/>
      <c r="C63" s="74"/>
      <c r="D63" s="285"/>
      <c r="E63" s="74"/>
      <c r="F63" s="285"/>
      <c r="G63" s="74"/>
      <c r="H63" s="285"/>
      <c r="I63" s="74"/>
      <c r="J63" s="74"/>
      <c r="K63" s="14"/>
      <c r="L63" s="74"/>
      <c r="M63" s="285"/>
      <c r="N63" s="74"/>
      <c r="O63" s="285"/>
      <c r="P63" s="74"/>
      <c r="Q63" s="285"/>
      <c r="R63" s="74"/>
      <c r="S63" s="74"/>
      <c r="T63" s="14"/>
      <c r="U63" s="74"/>
      <c r="V63" s="74"/>
    </row>
  </sheetData>
  <sheetProtection/>
  <mergeCells count="17">
    <mergeCell ref="S3:T4"/>
    <mergeCell ref="P4:Q4"/>
    <mergeCell ref="A1:V1"/>
    <mergeCell ref="A2:A5"/>
    <mergeCell ref="B2:B5"/>
    <mergeCell ref="C2:K2"/>
    <mergeCell ref="L2:T2"/>
    <mergeCell ref="U2:V4"/>
    <mergeCell ref="C3:I3"/>
    <mergeCell ref="J3:K4"/>
    <mergeCell ref="L3:R3"/>
    <mergeCell ref="A58:B58"/>
    <mergeCell ref="C4:D4"/>
    <mergeCell ref="E4:F4"/>
    <mergeCell ref="G4:H4"/>
    <mergeCell ref="L4:M4"/>
    <mergeCell ref="N4:O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62"/>
  <sheetViews>
    <sheetView zoomScale="70" zoomScaleNormal="70" zoomScalePageLayoutView="0" workbookViewId="0" topLeftCell="A1">
      <selection activeCell="A1" sqref="A1:Q1"/>
    </sheetView>
  </sheetViews>
  <sheetFormatPr defaultColWidth="11.421875" defaultRowHeight="15"/>
  <cols>
    <col min="1" max="1" width="10.7109375" style="69" customWidth="1"/>
    <col min="2" max="2" width="80.7109375" style="69" bestFit="1" customWidth="1"/>
    <col min="3" max="17" width="10.00390625" style="69" customWidth="1"/>
    <col min="18" max="16384" width="11.421875" style="69" customWidth="1"/>
  </cols>
  <sheetData>
    <row r="1" spans="1:17" ht="24.75" customHeight="1" thickBot="1" thickTop="1">
      <c r="A1" s="353" t="s">
        <v>300</v>
      </c>
      <c r="B1" s="354"/>
      <c r="C1" s="354"/>
      <c r="D1" s="354"/>
      <c r="E1" s="354"/>
      <c r="F1" s="354"/>
      <c r="G1" s="354"/>
      <c r="H1" s="375"/>
      <c r="I1" s="375"/>
      <c r="J1" s="375"/>
      <c r="K1" s="375"/>
      <c r="L1" s="375"/>
      <c r="M1" s="375"/>
      <c r="N1" s="375"/>
      <c r="O1" s="375"/>
      <c r="P1" s="375"/>
      <c r="Q1" s="376"/>
    </row>
    <row r="2" spans="1:17" ht="19.5" customHeight="1" thickBot="1" thickTop="1">
      <c r="A2" s="337" t="s">
        <v>32</v>
      </c>
      <c r="B2" s="340" t="s">
        <v>33</v>
      </c>
      <c r="C2" s="390" t="s">
        <v>99</v>
      </c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2"/>
    </row>
    <row r="3" spans="1:17" ht="19.5" customHeight="1" thickBot="1">
      <c r="A3" s="338"/>
      <c r="B3" s="341"/>
      <c r="C3" s="393" t="s">
        <v>100</v>
      </c>
      <c r="D3" s="394"/>
      <c r="E3" s="394"/>
      <c r="F3" s="394"/>
      <c r="G3" s="394"/>
      <c r="H3" s="332" t="s">
        <v>101</v>
      </c>
      <c r="I3" s="394"/>
      <c r="J3" s="394"/>
      <c r="K3" s="394"/>
      <c r="L3" s="394"/>
      <c r="M3" s="332" t="s">
        <v>102</v>
      </c>
      <c r="N3" s="394"/>
      <c r="O3" s="394"/>
      <c r="P3" s="394"/>
      <c r="Q3" s="395"/>
    </row>
    <row r="4" spans="1:17" ht="19.5" customHeight="1" thickBot="1">
      <c r="A4" s="338"/>
      <c r="B4" s="341"/>
      <c r="C4" s="385" t="s">
        <v>103</v>
      </c>
      <c r="D4" s="386"/>
      <c r="E4" s="386"/>
      <c r="F4" s="387"/>
      <c r="G4" s="388" t="s">
        <v>89</v>
      </c>
      <c r="H4" s="385" t="s">
        <v>103</v>
      </c>
      <c r="I4" s="386"/>
      <c r="J4" s="386"/>
      <c r="K4" s="387"/>
      <c r="L4" s="388" t="s">
        <v>89</v>
      </c>
      <c r="M4" s="385" t="s">
        <v>103</v>
      </c>
      <c r="N4" s="386"/>
      <c r="O4" s="386"/>
      <c r="P4" s="387"/>
      <c r="Q4" s="388" t="s">
        <v>89</v>
      </c>
    </row>
    <row r="5" spans="1:17" ht="24.75" customHeight="1" thickBot="1">
      <c r="A5" s="339"/>
      <c r="B5" s="342"/>
      <c r="C5" s="309" t="s">
        <v>91</v>
      </c>
      <c r="D5" s="311" t="s">
        <v>92</v>
      </c>
      <c r="E5" s="311" t="s">
        <v>93</v>
      </c>
      <c r="F5" s="312" t="s">
        <v>94</v>
      </c>
      <c r="G5" s="389"/>
      <c r="H5" s="309" t="s">
        <v>91</v>
      </c>
      <c r="I5" s="311" t="s">
        <v>92</v>
      </c>
      <c r="J5" s="311" t="s">
        <v>93</v>
      </c>
      <c r="K5" s="312" t="s">
        <v>94</v>
      </c>
      <c r="L5" s="389"/>
      <c r="M5" s="309" t="s">
        <v>91</v>
      </c>
      <c r="N5" s="311" t="s">
        <v>92</v>
      </c>
      <c r="O5" s="310" t="s">
        <v>93</v>
      </c>
      <c r="P5" s="312" t="s">
        <v>94</v>
      </c>
      <c r="Q5" s="389"/>
    </row>
    <row r="6" spans="1:18" ht="15">
      <c r="A6" s="289" t="s">
        <v>36</v>
      </c>
      <c r="B6" s="203" t="s">
        <v>37</v>
      </c>
      <c r="C6" s="59">
        <v>86</v>
      </c>
      <c r="D6" s="96">
        <v>83</v>
      </c>
      <c r="E6" s="97">
        <v>21</v>
      </c>
      <c r="F6" s="98">
        <v>0</v>
      </c>
      <c r="G6" s="59">
        <v>190</v>
      </c>
      <c r="H6" s="59">
        <v>319</v>
      </c>
      <c r="I6" s="96">
        <v>415</v>
      </c>
      <c r="J6" s="97">
        <v>100</v>
      </c>
      <c r="K6" s="98">
        <v>4</v>
      </c>
      <c r="L6" s="59">
        <v>838</v>
      </c>
      <c r="M6" s="59">
        <v>128</v>
      </c>
      <c r="N6" s="96">
        <v>119</v>
      </c>
      <c r="O6" s="97">
        <v>59</v>
      </c>
      <c r="P6" s="98">
        <v>3</v>
      </c>
      <c r="Q6" s="114">
        <v>309</v>
      </c>
      <c r="R6" s="73"/>
    </row>
    <row r="7" spans="1:18" ht="15">
      <c r="A7" s="206">
        <v>10</v>
      </c>
      <c r="B7" s="207" t="s">
        <v>38</v>
      </c>
      <c r="C7" s="10">
        <v>0</v>
      </c>
      <c r="D7" s="7">
        <v>1</v>
      </c>
      <c r="E7" s="99">
        <v>0</v>
      </c>
      <c r="F7" s="100">
        <v>0</v>
      </c>
      <c r="G7" s="10">
        <v>1</v>
      </c>
      <c r="H7" s="10">
        <v>1</v>
      </c>
      <c r="I7" s="7">
        <v>0</v>
      </c>
      <c r="J7" s="99">
        <v>1</v>
      </c>
      <c r="K7" s="100">
        <v>0</v>
      </c>
      <c r="L7" s="10">
        <v>2</v>
      </c>
      <c r="M7" s="10">
        <v>2</v>
      </c>
      <c r="N7" s="7">
        <v>0</v>
      </c>
      <c r="O7" s="99">
        <v>0</v>
      </c>
      <c r="P7" s="100">
        <v>0</v>
      </c>
      <c r="Q7" s="116">
        <v>2</v>
      </c>
      <c r="R7" s="73"/>
    </row>
    <row r="8" spans="1:18" ht="28.5">
      <c r="A8" s="206">
        <v>11</v>
      </c>
      <c r="B8" s="207" t="s">
        <v>39</v>
      </c>
      <c r="C8" s="10">
        <v>0</v>
      </c>
      <c r="D8" s="7">
        <v>0</v>
      </c>
      <c r="E8" s="99">
        <v>0</v>
      </c>
      <c r="F8" s="100">
        <v>0</v>
      </c>
      <c r="G8" s="10">
        <v>0</v>
      </c>
      <c r="H8" s="10">
        <v>0</v>
      </c>
      <c r="I8" s="7">
        <v>1</v>
      </c>
      <c r="J8" s="99">
        <v>0</v>
      </c>
      <c r="K8" s="100">
        <v>0</v>
      </c>
      <c r="L8" s="10">
        <v>1</v>
      </c>
      <c r="M8" s="10">
        <v>0</v>
      </c>
      <c r="N8" s="7">
        <v>0</v>
      </c>
      <c r="O8" s="99">
        <v>0</v>
      </c>
      <c r="P8" s="100">
        <v>0</v>
      </c>
      <c r="Q8" s="116">
        <v>0</v>
      </c>
      <c r="R8" s="73"/>
    </row>
    <row r="9" spans="1:18" ht="15">
      <c r="A9" s="206">
        <v>12</v>
      </c>
      <c r="B9" s="207" t="s">
        <v>40</v>
      </c>
      <c r="C9" s="10">
        <v>0</v>
      </c>
      <c r="D9" s="7">
        <v>0</v>
      </c>
      <c r="E9" s="99">
        <v>0</v>
      </c>
      <c r="F9" s="100">
        <v>0</v>
      </c>
      <c r="G9" s="10">
        <v>0</v>
      </c>
      <c r="H9" s="10">
        <v>0</v>
      </c>
      <c r="I9" s="7">
        <v>0</v>
      </c>
      <c r="J9" s="99">
        <v>0</v>
      </c>
      <c r="K9" s="100">
        <v>0</v>
      </c>
      <c r="L9" s="10">
        <v>0</v>
      </c>
      <c r="M9" s="10">
        <v>0</v>
      </c>
      <c r="N9" s="7">
        <v>0</v>
      </c>
      <c r="O9" s="99">
        <v>0</v>
      </c>
      <c r="P9" s="100">
        <v>0</v>
      </c>
      <c r="Q9" s="116">
        <v>0</v>
      </c>
      <c r="R9" s="73"/>
    </row>
    <row r="10" spans="1:18" ht="15">
      <c r="A10" s="206">
        <v>13</v>
      </c>
      <c r="B10" s="207" t="s">
        <v>41</v>
      </c>
      <c r="C10" s="10">
        <v>0</v>
      </c>
      <c r="D10" s="7">
        <v>0</v>
      </c>
      <c r="E10" s="99">
        <v>0</v>
      </c>
      <c r="F10" s="100">
        <v>0</v>
      </c>
      <c r="G10" s="10">
        <v>0</v>
      </c>
      <c r="H10" s="10">
        <v>0</v>
      </c>
      <c r="I10" s="7">
        <v>1</v>
      </c>
      <c r="J10" s="99">
        <v>0</v>
      </c>
      <c r="K10" s="100">
        <v>0</v>
      </c>
      <c r="L10" s="10">
        <v>1</v>
      </c>
      <c r="M10" s="10">
        <v>0</v>
      </c>
      <c r="N10" s="7">
        <v>0</v>
      </c>
      <c r="O10" s="99">
        <v>0</v>
      </c>
      <c r="P10" s="100">
        <v>0</v>
      </c>
      <c r="Q10" s="116">
        <v>0</v>
      </c>
      <c r="R10" s="73"/>
    </row>
    <row r="11" spans="1:18" ht="15">
      <c r="A11" s="206">
        <v>14</v>
      </c>
      <c r="B11" s="207" t="s">
        <v>42</v>
      </c>
      <c r="C11" s="10">
        <v>0</v>
      </c>
      <c r="D11" s="7">
        <v>0</v>
      </c>
      <c r="E11" s="99">
        <v>0</v>
      </c>
      <c r="F11" s="100">
        <v>0</v>
      </c>
      <c r="G11" s="10">
        <v>0</v>
      </c>
      <c r="H11" s="10">
        <v>1</v>
      </c>
      <c r="I11" s="7">
        <v>0</v>
      </c>
      <c r="J11" s="99">
        <v>0</v>
      </c>
      <c r="K11" s="100">
        <v>0</v>
      </c>
      <c r="L11" s="10">
        <v>1</v>
      </c>
      <c r="M11" s="10">
        <v>0</v>
      </c>
      <c r="N11" s="7">
        <v>0</v>
      </c>
      <c r="O11" s="99">
        <v>0</v>
      </c>
      <c r="P11" s="100">
        <v>0</v>
      </c>
      <c r="Q11" s="116">
        <v>0</v>
      </c>
      <c r="R11" s="73"/>
    </row>
    <row r="12" spans="1:18" ht="15">
      <c r="A12" s="206">
        <v>19</v>
      </c>
      <c r="B12" s="207" t="s">
        <v>43</v>
      </c>
      <c r="C12" s="10">
        <v>2</v>
      </c>
      <c r="D12" s="7">
        <v>2</v>
      </c>
      <c r="E12" s="99">
        <v>1</v>
      </c>
      <c r="F12" s="100">
        <v>0</v>
      </c>
      <c r="G12" s="10">
        <v>5</v>
      </c>
      <c r="H12" s="10">
        <v>5</v>
      </c>
      <c r="I12" s="7">
        <v>2</v>
      </c>
      <c r="J12" s="99">
        <v>2</v>
      </c>
      <c r="K12" s="100">
        <v>0</v>
      </c>
      <c r="L12" s="10">
        <v>9</v>
      </c>
      <c r="M12" s="10">
        <v>1</v>
      </c>
      <c r="N12" s="7">
        <v>0</v>
      </c>
      <c r="O12" s="99">
        <v>1</v>
      </c>
      <c r="P12" s="100">
        <v>0</v>
      </c>
      <c r="Q12" s="116">
        <v>2</v>
      </c>
      <c r="R12" s="73"/>
    </row>
    <row r="13" spans="1:18" ht="28.5">
      <c r="A13" s="206">
        <v>20</v>
      </c>
      <c r="B13" s="207" t="s">
        <v>44</v>
      </c>
      <c r="C13" s="10">
        <v>1</v>
      </c>
      <c r="D13" s="7">
        <v>1</v>
      </c>
      <c r="E13" s="99">
        <v>0</v>
      </c>
      <c r="F13" s="100">
        <v>0</v>
      </c>
      <c r="G13" s="10">
        <v>2</v>
      </c>
      <c r="H13" s="10">
        <v>1</v>
      </c>
      <c r="I13" s="7">
        <v>0</v>
      </c>
      <c r="J13" s="99">
        <v>1</v>
      </c>
      <c r="K13" s="100">
        <v>0</v>
      </c>
      <c r="L13" s="10">
        <v>2</v>
      </c>
      <c r="M13" s="10">
        <v>1</v>
      </c>
      <c r="N13" s="7">
        <v>0</v>
      </c>
      <c r="O13" s="99">
        <v>1</v>
      </c>
      <c r="P13" s="100">
        <v>0</v>
      </c>
      <c r="Q13" s="116">
        <v>2</v>
      </c>
      <c r="R13" s="73"/>
    </row>
    <row r="14" spans="1:18" ht="15">
      <c r="A14" s="206">
        <v>21</v>
      </c>
      <c r="B14" s="207" t="s">
        <v>45</v>
      </c>
      <c r="C14" s="10">
        <v>1</v>
      </c>
      <c r="D14" s="7">
        <v>0</v>
      </c>
      <c r="E14" s="99">
        <v>0</v>
      </c>
      <c r="F14" s="100">
        <v>0</v>
      </c>
      <c r="G14" s="10">
        <v>1</v>
      </c>
      <c r="H14" s="10">
        <v>1</v>
      </c>
      <c r="I14" s="7">
        <v>2</v>
      </c>
      <c r="J14" s="99">
        <v>0</v>
      </c>
      <c r="K14" s="100">
        <v>0</v>
      </c>
      <c r="L14" s="10">
        <v>3</v>
      </c>
      <c r="M14" s="10">
        <v>2</v>
      </c>
      <c r="N14" s="7">
        <v>1</v>
      </c>
      <c r="O14" s="99">
        <v>0</v>
      </c>
      <c r="P14" s="100">
        <v>0</v>
      </c>
      <c r="Q14" s="116">
        <v>3</v>
      </c>
      <c r="R14" s="73"/>
    </row>
    <row r="15" spans="1:18" ht="15">
      <c r="A15" s="206">
        <v>22</v>
      </c>
      <c r="B15" s="207" t="s">
        <v>46</v>
      </c>
      <c r="C15" s="10">
        <v>0</v>
      </c>
      <c r="D15" s="7">
        <v>1</v>
      </c>
      <c r="E15" s="99">
        <v>0</v>
      </c>
      <c r="F15" s="100">
        <v>0</v>
      </c>
      <c r="G15" s="10">
        <v>1</v>
      </c>
      <c r="H15" s="10">
        <v>0</v>
      </c>
      <c r="I15" s="7">
        <v>1</v>
      </c>
      <c r="J15" s="99">
        <v>0</v>
      </c>
      <c r="K15" s="100">
        <v>0</v>
      </c>
      <c r="L15" s="10">
        <v>1</v>
      </c>
      <c r="M15" s="10">
        <v>1</v>
      </c>
      <c r="N15" s="7">
        <v>1</v>
      </c>
      <c r="O15" s="99">
        <v>0</v>
      </c>
      <c r="P15" s="100">
        <v>0</v>
      </c>
      <c r="Q15" s="116">
        <v>2</v>
      </c>
      <c r="R15" s="73"/>
    </row>
    <row r="16" spans="1:18" ht="15">
      <c r="A16" s="206">
        <v>23</v>
      </c>
      <c r="B16" s="207" t="s">
        <v>47</v>
      </c>
      <c r="C16" s="10">
        <v>0</v>
      </c>
      <c r="D16" s="7">
        <v>0</v>
      </c>
      <c r="E16" s="99">
        <v>0</v>
      </c>
      <c r="F16" s="100">
        <v>0</v>
      </c>
      <c r="G16" s="10">
        <v>0</v>
      </c>
      <c r="H16" s="10">
        <v>1</v>
      </c>
      <c r="I16" s="7">
        <v>0</v>
      </c>
      <c r="J16" s="99">
        <v>0</v>
      </c>
      <c r="K16" s="100">
        <v>0</v>
      </c>
      <c r="L16" s="10">
        <v>1</v>
      </c>
      <c r="M16" s="10">
        <v>0</v>
      </c>
      <c r="N16" s="7">
        <v>0</v>
      </c>
      <c r="O16" s="99">
        <v>0</v>
      </c>
      <c r="P16" s="100">
        <v>0</v>
      </c>
      <c r="Q16" s="116">
        <v>0</v>
      </c>
      <c r="R16" s="73"/>
    </row>
    <row r="17" spans="1:18" ht="15">
      <c r="A17" s="206">
        <v>24</v>
      </c>
      <c r="B17" s="207" t="s">
        <v>48</v>
      </c>
      <c r="C17" s="10">
        <v>1</v>
      </c>
      <c r="D17" s="7">
        <v>1</v>
      </c>
      <c r="E17" s="99">
        <v>0</v>
      </c>
      <c r="F17" s="100">
        <v>0</v>
      </c>
      <c r="G17" s="10">
        <v>2</v>
      </c>
      <c r="H17" s="10">
        <v>5</v>
      </c>
      <c r="I17" s="7">
        <v>1</v>
      </c>
      <c r="J17" s="99">
        <v>0</v>
      </c>
      <c r="K17" s="100">
        <v>0</v>
      </c>
      <c r="L17" s="10">
        <v>6</v>
      </c>
      <c r="M17" s="10">
        <v>2</v>
      </c>
      <c r="N17" s="7">
        <v>2</v>
      </c>
      <c r="O17" s="99">
        <v>0</v>
      </c>
      <c r="P17" s="100">
        <v>0</v>
      </c>
      <c r="Q17" s="116">
        <v>4</v>
      </c>
      <c r="R17" s="73"/>
    </row>
    <row r="18" spans="1:18" ht="15">
      <c r="A18" s="206">
        <v>29</v>
      </c>
      <c r="B18" s="207" t="s">
        <v>49</v>
      </c>
      <c r="C18" s="10">
        <v>0</v>
      </c>
      <c r="D18" s="7">
        <v>1</v>
      </c>
      <c r="E18" s="99">
        <v>0</v>
      </c>
      <c r="F18" s="100">
        <v>0</v>
      </c>
      <c r="G18" s="10">
        <v>1</v>
      </c>
      <c r="H18" s="10">
        <v>6</v>
      </c>
      <c r="I18" s="7">
        <v>3</v>
      </c>
      <c r="J18" s="99">
        <v>0</v>
      </c>
      <c r="K18" s="100">
        <v>0</v>
      </c>
      <c r="L18" s="10">
        <v>9</v>
      </c>
      <c r="M18" s="10">
        <v>1</v>
      </c>
      <c r="N18" s="7">
        <v>2</v>
      </c>
      <c r="O18" s="99">
        <v>1</v>
      </c>
      <c r="P18" s="100">
        <v>0</v>
      </c>
      <c r="Q18" s="116">
        <v>4</v>
      </c>
      <c r="R18" s="73"/>
    </row>
    <row r="19" spans="1:18" ht="28.5">
      <c r="A19" s="206">
        <v>30</v>
      </c>
      <c r="B19" s="207" t="s">
        <v>50</v>
      </c>
      <c r="C19" s="10">
        <v>9</v>
      </c>
      <c r="D19" s="7">
        <v>10</v>
      </c>
      <c r="E19" s="99">
        <v>0</v>
      </c>
      <c r="F19" s="100">
        <v>1</v>
      </c>
      <c r="G19" s="10">
        <v>20</v>
      </c>
      <c r="H19" s="10">
        <v>37</v>
      </c>
      <c r="I19" s="7">
        <v>32</v>
      </c>
      <c r="J19" s="99">
        <v>12</v>
      </c>
      <c r="K19" s="100">
        <v>0</v>
      </c>
      <c r="L19" s="10">
        <v>81</v>
      </c>
      <c r="M19" s="10">
        <v>10</v>
      </c>
      <c r="N19" s="7">
        <v>19</v>
      </c>
      <c r="O19" s="99">
        <v>10</v>
      </c>
      <c r="P19" s="100">
        <v>0</v>
      </c>
      <c r="Q19" s="116">
        <v>39</v>
      </c>
      <c r="R19" s="73"/>
    </row>
    <row r="20" spans="1:18" ht="15">
      <c r="A20" s="206">
        <v>31</v>
      </c>
      <c r="B20" s="207" t="s">
        <v>51</v>
      </c>
      <c r="C20" s="10">
        <v>0</v>
      </c>
      <c r="D20" s="7">
        <v>0</v>
      </c>
      <c r="E20" s="99">
        <v>0</v>
      </c>
      <c r="F20" s="100">
        <v>0</v>
      </c>
      <c r="G20" s="10">
        <v>0</v>
      </c>
      <c r="H20" s="10">
        <v>4</v>
      </c>
      <c r="I20" s="7">
        <v>1</v>
      </c>
      <c r="J20" s="99">
        <v>0</v>
      </c>
      <c r="K20" s="100">
        <v>0</v>
      </c>
      <c r="L20" s="10">
        <v>5</v>
      </c>
      <c r="M20" s="10">
        <v>1</v>
      </c>
      <c r="N20" s="7">
        <v>0</v>
      </c>
      <c r="O20" s="99">
        <v>0</v>
      </c>
      <c r="P20" s="100">
        <v>0</v>
      </c>
      <c r="Q20" s="116">
        <v>1</v>
      </c>
      <c r="R20" s="73"/>
    </row>
    <row r="21" spans="1:18" ht="28.5">
      <c r="A21" s="206">
        <v>32</v>
      </c>
      <c r="B21" s="207" t="s">
        <v>52</v>
      </c>
      <c r="C21" s="10">
        <v>1</v>
      </c>
      <c r="D21" s="7">
        <v>1</v>
      </c>
      <c r="E21" s="99">
        <v>0</v>
      </c>
      <c r="F21" s="100">
        <v>0</v>
      </c>
      <c r="G21" s="10">
        <v>2</v>
      </c>
      <c r="H21" s="10">
        <v>3</v>
      </c>
      <c r="I21" s="7">
        <v>5</v>
      </c>
      <c r="J21" s="99">
        <v>1</v>
      </c>
      <c r="K21" s="100">
        <v>0</v>
      </c>
      <c r="L21" s="10">
        <v>9</v>
      </c>
      <c r="M21" s="10">
        <v>2</v>
      </c>
      <c r="N21" s="7">
        <v>0</v>
      </c>
      <c r="O21" s="99">
        <v>0</v>
      </c>
      <c r="P21" s="100">
        <v>0</v>
      </c>
      <c r="Q21" s="116">
        <v>2</v>
      </c>
      <c r="R21" s="73"/>
    </row>
    <row r="22" spans="1:18" ht="15">
      <c r="A22" s="206">
        <v>33</v>
      </c>
      <c r="B22" s="207" t="s">
        <v>53</v>
      </c>
      <c r="C22" s="10">
        <v>5</v>
      </c>
      <c r="D22" s="7">
        <v>5</v>
      </c>
      <c r="E22" s="99">
        <v>0</v>
      </c>
      <c r="F22" s="100">
        <v>0</v>
      </c>
      <c r="G22" s="10">
        <v>10</v>
      </c>
      <c r="H22" s="10">
        <v>24</v>
      </c>
      <c r="I22" s="7">
        <v>20</v>
      </c>
      <c r="J22" s="99">
        <v>4</v>
      </c>
      <c r="K22" s="100">
        <v>0</v>
      </c>
      <c r="L22" s="10">
        <v>48</v>
      </c>
      <c r="M22" s="10">
        <v>16</v>
      </c>
      <c r="N22" s="7">
        <v>9</v>
      </c>
      <c r="O22" s="99">
        <v>7</v>
      </c>
      <c r="P22" s="100">
        <v>0</v>
      </c>
      <c r="Q22" s="116">
        <v>32</v>
      </c>
      <c r="R22" s="73"/>
    </row>
    <row r="23" spans="1:18" ht="15">
      <c r="A23" s="206">
        <v>34</v>
      </c>
      <c r="B23" s="207" t="s">
        <v>54</v>
      </c>
      <c r="C23" s="10">
        <v>6</v>
      </c>
      <c r="D23" s="7">
        <v>5</v>
      </c>
      <c r="E23" s="99">
        <v>2</v>
      </c>
      <c r="F23" s="100">
        <v>0</v>
      </c>
      <c r="G23" s="10">
        <v>13</v>
      </c>
      <c r="H23" s="10">
        <v>44</v>
      </c>
      <c r="I23" s="7">
        <v>48</v>
      </c>
      <c r="J23" s="99">
        <v>10</v>
      </c>
      <c r="K23" s="100">
        <v>0</v>
      </c>
      <c r="L23" s="10">
        <v>102</v>
      </c>
      <c r="M23" s="10">
        <v>22</v>
      </c>
      <c r="N23" s="7">
        <v>14</v>
      </c>
      <c r="O23" s="99">
        <v>11</v>
      </c>
      <c r="P23" s="100">
        <v>0</v>
      </c>
      <c r="Q23" s="116">
        <v>47</v>
      </c>
      <c r="R23" s="73"/>
    </row>
    <row r="24" spans="1:18" ht="15">
      <c r="A24" s="206">
        <v>35</v>
      </c>
      <c r="B24" s="207" t="s">
        <v>55</v>
      </c>
      <c r="C24" s="10">
        <v>24</v>
      </c>
      <c r="D24" s="7">
        <v>27</v>
      </c>
      <c r="E24" s="99">
        <v>4</v>
      </c>
      <c r="F24" s="100">
        <v>0</v>
      </c>
      <c r="G24" s="10">
        <v>55</v>
      </c>
      <c r="H24" s="10">
        <v>98</v>
      </c>
      <c r="I24" s="7">
        <v>120</v>
      </c>
      <c r="J24" s="99">
        <v>31</v>
      </c>
      <c r="K24" s="100">
        <v>0</v>
      </c>
      <c r="L24" s="10">
        <v>249</v>
      </c>
      <c r="M24" s="10">
        <v>61</v>
      </c>
      <c r="N24" s="7">
        <v>49</v>
      </c>
      <c r="O24" s="99">
        <v>26</v>
      </c>
      <c r="P24" s="100">
        <v>0</v>
      </c>
      <c r="Q24" s="116">
        <v>136</v>
      </c>
      <c r="R24" s="73"/>
    </row>
    <row r="25" spans="1:18" ht="15">
      <c r="A25" s="206">
        <v>39</v>
      </c>
      <c r="B25" s="207" t="s">
        <v>56</v>
      </c>
      <c r="C25" s="10">
        <v>6</v>
      </c>
      <c r="D25" s="7">
        <v>6</v>
      </c>
      <c r="E25" s="99">
        <v>0</v>
      </c>
      <c r="F25" s="100">
        <v>0</v>
      </c>
      <c r="G25" s="10">
        <v>12</v>
      </c>
      <c r="H25" s="10">
        <v>11</v>
      </c>
      <c r="I25" s="7">
        <v>18</v>
      </c>
      <c r="J25" s="99">
        <v>1</v>
      </c>
      <c r="K25" s="100">
        <v>0</v>
      </c>
      <c r="L25" s="10">
        <v>30</v>
      </c>
      <c r="M25" s="10">
        <v>2</v>
      </c>
      <c r="N25" s="7">
        <v>8</v>
      </c>
      <c r="O25" s="99">
        <v>0</v>
      </c>
      <c r="P25" s="100">
        <v>0</v>
      </c>
      <c r="Q25" s="116">
        <v>10</v>
      </c>
      <c r="R25" s="73"/>
    </row>
    <row r="26" spans="1:18" ht="28.5">
      <c r="A26" s="206">
        <v>40</v>
      </c>
      <c r="B26" s="207" t="s">
        <v>57</v>
      </c>
      <c r="C26" s="10">
        <v>57</v>
      </c>
      <c r="D26" s="7">
        <v>98</v>
      </c>
      <c r="E26" s="99">
        <v>15</v>
      </c>
      <c r="F26" s="100">
        <v>0</v>
      </c>
      <c r="G26" s="10">
        <v>170</v>
      </c>
      <c r="H26" s="10">
        <v>285</v>
      </c>
      <c r="I26" s="7">
        <v>373</v>
      </c>
      <c r="J26" s="99">
        <v>86</v>
      </c>
      <c r="K26" s="100">
        <v>2</v>
      </c>
      <c r="L26" s="10">
        <v>746</v>
      </c>
      <c r="M26" s="10">
        <v>110</v>
      </c>
      <c r="N26" s="7">
        <v>134</v>
      </c>
      <c r="O26" s="99">
        <v>67</v>
      </c>
      <c r="P26" s="100">
        <v>1</v>
      </c>
      <c r="Q26" s="116">
        <v>312</v>
      </c>
      <c r="R26" s="73"/>
    </row>
    <row r="27" spans="1:18" ht="28.5">
      <c r="A27" s="206">
        <v>41</v>
      </c>
      <c r="B27" s="207" t="s">
        <v>58</v>
      </c>
      <c r="C27" s="10">
        <v>1</v>
      </c>
      <c r="D27" s="7">
        <v>3</v>
      </c>
      <c r="E27" s="99">
        <v>0</v>
      </c>
      <c r="F27" s="100">
        <v>0</v>
      </c>
      <c r="G27" s="10">
        <v>4</v>
      </c>
      <c r="H27" s="10">
        <v>12</v>
      </c>
      <c r="I27" s="7">
        <v>10</v>
      </c>
      <c r="J27" s="99">
        <v>2</v>
      </c>
      <c r="K27" s="100">
        <v>0</v>
      </c>
      <c r="L27" s="10">
        <v>24</v>
      </c>
      <c r="M27" s="10">
        <v>3</v>
      </c>
      <c r="N27" s="7">
        <v>0</v>
      </c>
      <c r="O27" s="99">
        <v>2</v>
      </c>
      <c r="P27" s="100">
        <v>0</v>
      </c>
      <c r="Q27" s="116">
        <v>5</v>
      </c>
      <c r="R27" s="73"/>
    </row>
    <row r="28" spans="1:18" ht="28.5">
      <c r="A28" s="206">
        <v>42</v>
      </c>
      <c r="B28" s="207" t="s">
        <v>59</v>
      </c>
      <c r="C28" s="10">
        <v>546</v>
      </c>
      <c r="D28" s="7">
        <v>679</v>
      </c>
      <c r="E28" s="99">
        <v>135</v>
      </c>
      <c r="F28" s="100">
        <v>6</v>
      </c>
      <c r="G28" s="10">
        <v>1366</v>
      </c>
      <c r="H28" s="10">
        <v>1973</v>
      </c>
      <c r="I28" s="7">
        <v>2462</v>
      </c>
      <c r="J28" s="99">
        <v>704</v>
      </c>
      <c r="K28" s="100">
        <v>12</v>
      </c>
      <c r="L28" s="10">
        <v>5151</v>
      </c>
      <c r="M28" s="10">
        <v>623</v>
      </c>
      <c r="N28" s="7">
        <v>731</v>
      </c>
      <c r="O28" s="99">
        <v>313</v>
      </c>
      <c r="P28" s="100">
        <v>5</v>
      </c>
      <c r="Q28" s="116">
        <v>1672</v>
      </c>
      <c r="R28" s="73"/>
    </row>
    <row r="29" spans="1:18" ht="28.5">
      <c r="A29" s="206">
        <v>43</v>
      </c>
      <c r="B29" s="207" t="s">
        <v>60</v>
      </c>
      <c r="C29" s="10">
        <v>1</v>
      </c>
      <c r="D29" s="7">
        <v>4</v>
      </c>
      <c r="E29" s="99">
        <v>0</v>
      </c>
      <c r="F29" s="100">
        <v>0</v>
      </c>
      <c r="G29" s="10">
        <v>5</v>
      </c>
      <c r="H29" s="10">
        <v>8</v>
      </c>
      <c r="I29" s="7">
        <v>6</v>
      </c>
      <c r="J29" s="99">
        <v>4</v>
      </c>
      <c r="K29" s="100">
        <v>0</v>
      </c>
      <c r="L29" s="10">
        <v>18</v>
      </c>
      <c r="M29" s="10">
        <v>1</v>
      </c>
      <c r="N29" s="7">
        <v>4</v>
      </c>
      <c r="O29" s="99">
        <v>0</v>
      </c>
      <c r="P29" s="100">
        <v>0</v>
      </c>
      <c r="Q29" s="116">
        <v>5</v>
      </c>
      <c r="R29" s="73"/>
    </row>
    <row r="30" spans="1:18" ht="15">
      <c r="A30" s="206">
        <v>44</v>
      </c>
      <c r="B30" s="207" t="s">
        <v>61</v>
      </c>
      <c r="C30" s="10">
        <v>5</v>
      </c>
      <c r="D30" s="7">
        <v>10</v>
      </c>
      <c r="E30" s="99">
        <v>1</v>
      </c>
      <c r="F30" s="100">
        <v>0</v>
      </c>
      <c r="G30" s="10">
        <v>16</v>
      </c>
      <c r="H30" s="10">
        <v>28</v>
      </c>
      <c r="I30" s="7">
        <v>33</v>
      </c>
      <c r="J30" s="99">
        <v>8</v>
      </c>
      <c r="K30" s="100">
        <v>0</v>
      </c>
      <c r="L30" s="10">
        <v>69</v>
      </c>
      <c r="M30" s="10">
        <v>11</v>
      </c>
      <c r="N30" s="7">
        <v>14</v>
      </c>
      <c r="O30" s="99">
        <v>0</v>
      </c>
      <c r="P30" s="100">
        <v>0</v>
      </c>
      <c r="Q30" s="116">
        <v>25</v>
      </c>
      <c r="R30" s="73"/>
    </row>
    <row r="31" spans="1:18" ht="15">
      <c r="A31" s="206">
        <v>45</v>
      </c>
      <c r="B31" s="207" t="s">
        <v>62</v>
      </c>
      <c r="C31" s="10">
        <v>1</v>
      </c>
      <c r="D31" s="7">
        <v>0</v>
      </c>
      <c r="E31" s="99">
        <v>1</v>
      </c>
      <c r="F31" s="100">
        <v>0</v>
      </c>
      <c r="G31" s="10">
        <v>2</v>
      </c>
      <c r="H31" s="10">
        <v>1</v>
      </c>
      <c r="I31" s="7">
        <v>6</v>
      </c>
      <c r="J31" s="99">
        <v>0</v>
      </c>
      <c r="K31" s="100">
        <v>0</v>
      </c>
      <c r="L31" s="10">
        <v>7</v>
      </c>
      <c r="M31" s="10">
        <v>0</v>
      </c>
      <c r="N31" s="7">
        <v>1</v>
      </c>
      <c r="O31" s="99">
        <v>1</v>
      </c>
      <c r="P31" s="100">
        <v>0</v>
      </c>
      <c r="Q31" s="116">
        <v>2</v>
      </c>
      <c r="R31" s="73"/>
    </row>
    <row r="32" spans="1:18" ht="15">
      <c r="A32" s="206">
        <v>49</v>
      </c>
      <c r="B32" s="207" t="s">
        <v>63</v>
      </c>
      <c r="C32" s="10">
        <v>4</v>
      </c>
      <c r="D32" s="7">
        <v>6</v>
      </c>
      <c r="E32" s="99">
        <v>2</v>
      </c>
      <c r="F32" s="100">
        <v>0</v>
      </c>
      <c r="G32" s="10">
        <v>12</v>
      </c>
      <c r="H32" s="10">
        <v>36</v>
      </c>
      <c r="I32" s="7">
        <v>38</v>
      </c>
      <c r="J32" s="99">
        <v>8</v>
      </c>
      <c r="K32" s="100">
        <v>0</v>
      </c>
      <c r="L32" s="10">
        <v>82</v>
      </c>
      <c r="M32" s="10">
        <v>4</v>
      </c>
      <c r="N32" s="7">
        <v>18</v>
      </c>
      <c r="O32" s="99">
        <v>3</v>
      </c>
      <c r="P32" s="100">
        <v>0</v>
      </c>
      <c r="Q32" s="116">
        <v>25</v>
      </c>
      <c r="R32" s="73"/>
    </row>
    <row r="33" spans="1:18" ht="15">
      <c r="A33" s="206">
        <v>50</v>
      </c>
      <c r="B33" s="207" t="s">
        <v>64</v>
      </c>
      <c r="C33" s="10">
        <v>44</v>
      </c>
      <c r="D33" s="7">
        <v>52</v>
      </c>
      <c r="E33" s="99">
        <v>3</v>
      </c>
      <c r="F33" s="100">
        <v>0</v>
      </c>
      <c r="G33" s="10">
        <v>99</v>
      </c>
      <c r="H33" s="10">
        <v>229</v>
      </c>
      <c r="I33" s="7">
        <v>250</v>
      </c>
      <c r="J33" s="99">
        <v>63</v>
      </c>
      <c r="K33" s="100">
        <v>0</v>
      </c>
      <c r="L33" s="10">
        <v>542</v>
      </c>
      <c r="M33" s="10">
        <v>118</v>
      </c>
      <c r="N33" s="7">
        <v>162</v>
      </c>
      <c r="O33" s="99">
        <v>57</v>
      </c>
      <c r="P33" s="100">
        <v>0</v>
      </c>
      <c r="Q33" s="116">
        <v>337</v>
      </c>
      <c r="R33" s="73"/>
    </row>
    <row r="34" spans="1:18" ht="15">
      <c r="A34" s="206">
        <v>51</v>
      </c>
      <c r="B34" s="207" t="s">
        <v>65</v>
      </c>
      <c r="C34" s="10">
        <v>20</v>
      </c>
      <c r="D34" s="7">
        <v>15</v>
      </c>
      <c r="E34" s="99">
        <v>2</v>
      </c>
      <c r="F34" s="100">
        <v>0</v>
      </c>
      <c r="G34" s="10">
        <v>37</v>
      </c>
      <c r="H34" s="10">
        <v>73</v>
      </c>
      <c r="I34" s="7">
        <v>72</v>
      </c>
      <c r="J34" s="99">
        <v>35</v>
      </c>
      <c r="K34" s="100">
        <v>0</v>
      </c>
      <c r="L34" s="10">
        <v>180</v>
      </c>
      <c r="M34" s="10">
        <v>42</v>
      </c>
      <c r="N34" s="7">
        <v>43</v>
      </c>
      <c r="O34" s="99">
        <v>21</v>
      </c>
      <c r="P34" s="100">
        <v>0</v>
      </c>
      <c r="Q34" s="116">
        <v>106</v>
      </c>
      <c r="R34" s="73"/>
    </row>
    <row r="35" spans="1:18" ht="15">
      <c r="A35" s="206">
        <v>52</v>
      </c>
      <c r="B35" s="207" t="s">
        <v>66</v>
      </c>
      <c r="C35" s="10">
        <v>91</v>
      </c>
      <c r="D35" s="7">
        <v>147</v>
      </c>
      <c r="E35" s="99">
        <v>19</v>
      </c>
      <c r="F35" s="100">
        <v>0</v>
      </c>
      <c r="G35" s="10">
        <v>257</v>
      </c>
      <c r="H35" s="10">
        <v>446</v>
      </c>
      <c r="I35" s="7">
        <v>752</v>
      </c>
      <c r="J35" s="99">
        <v>161</v>
      </c>
      <c r="K35" s="100">
        <v>0</v>
      </c>
      <c r="L35" s="10">
        <v>1359</v>
      </c>
      <c r="M35" s="10">
        <v>301</v>
      </c>
      <c r="N35" s="7">
        <v>408</v>
      </c>
      <c r="O35" s="99">
        <v>177</v>
      </c>
      <c r="P35" s="100">
        <v>0</v>
      </c>
      <c r="Q35" s="116">
        <v>886</v>
      </c>
      <c r="R35" s="73"/>
    </row>
    <row r="36" spans="1:18" ht="15">
      <c r="A36" s="206">
        <v>59</v>
      </c>
      <c r="B36" s="207" t="s">
        <v>67</v>
      </c>
      <c r="C36" s="10">
        <v>9</v>
      </c>
      <c r="D36" s="7">
        <v>8</v>
      </c>
      <c r="E36" s="99">
        <v>1</v>
      </c>
      <c r="F36" s="100">
        <v>0</v>
      </c>
      <c r="G36" s="10">
        <v>18</v>
      </c>
      <c r="H36" s="10">
        <v>32</v>
      </c>
      <c r="I36" s="7">
        <v>26</v>
      </c>
      <c r="J36" s="99">
        <v>12</v>
      </c>
      <c r="K36" s="100">
        <v>0</v>
      </c>
      <c r="L36" s="10">
        <v>70</v>
      </c>
      <c r="M36" s="10">
        <v>12</v>
      </c>
      <c r="N36" s="7">
        <v>20</v>
      </c>
      <c r="O36" s="99">
        <v>1</v>
      </c>
      <c r="P36" s="100">
        <v>0</v>
      </c>
      <c r="Q36" s="116">
        <v>33</v>
      </c>
      <c r="R36" s="73"/>
    </row>
    <row r="37" spans="1:18" ht="28.5">
      <c r="A37" s="206">
        <v>60</v>
      </c>
      <c r="B37" s="207" t="s">
        <v>68</v>
      </c>
      <c r="C37" s="10">
        <v>4</v>
      </c>
      <c r="D37" s="7">
        <v>4</v>
      </c>
      <c r="E37" s="99">
        <v>0</v>
      </c>
      <c r="F37" s="100">
        <v>0</v>
      </c>
      <c r="G37" s="10">
        <v>8</v>
      </c>
      <c r="H37" s="10">
        <v>20</v>
      </c>
      <c r="I37" s="7">
        <v>14</v>
      </c>
      <c r="J37" s="99">
        <v>4</v>
      </c>
      <c r="K37" s="100">
        <v>0</v>
      </c>
      <c r="L37" s="10">
        <v>38</v>
      </c>
      <c r="M37" s="10">
        <v>11</v>
      </c>
      <c r="N37" s="7">
        <v>5</v>
      </c>
      <c r="O37" s="99">
        <v>1</v>
      </c>
      <c r="P37" s="100">
        <v>0</v>
      </c>
      <c r="Q37" s="116">
        <v>17</v>
      </c>
      <c r="R37" s="73"/>
    </row>
    <row r="38" spans="1:18" ht="15">
      <c r="A38" s="206">
        <v>61</v>
      </c>
      <c r="B38" s="207" t="s">
        <v>69</v>
      </c>
      <c r="C38" s="10">
        <v>0</v>
      </c>
      <c r="D38" s="7">
        <v>0</v>
      </c>
      <c r="E38" s="99">
        <v>0</v>
      </c>
      <c r="F38" s="100">
        <v>0</v>
      </c>
      <c r="G38" s="10">
        <v>0</v>
      </c>
      <c r="H38" s="10">
        <v>1</v>
      </c>
      <c r="I38" s="7">
        <v>1</v>
      </c>
      <c r="J38" s="99">
        <v>0</v>
      </c>
      <c r="K38" s="100">
        <v>0</v>
      </c>
      <c r="L38" s="10">
        <v>2</v>
      </c>
      <c r="M38" s="10">
        <v>0</v>
      </c>
      <c r="N38" s="7">
        <v>1</v>
      </c>
      <c r="O38" s="99">
        <v>1</v>
      </c>
      <c r="P38" s="100">
        <v>0</v>
      </c>
      <c r="Q38" s="116">
        <v>2</v>
      </c>
      <c r="R38" s="73"/>
    </row>
    <row r="39" spans="1:18" ht="15">
      <c r="A39" s="206">
        <v>62</v>
      </c>
      <c r="B39" s="207" t="s">
        <v>70</v>
      </c>
      <c r="C39" s="10">
        <v>0</v>
      </c>
      <c r="D39" s="7">
        <v>1</v>
      </c>
      <c r="E39" s="99">
        <v>1</v>
      </c>
      <c r="F39" s="100">
        <v>0</v>
      </c>
      <c r="G39" s="10">
        <v>2</v>
      </c>
      <c r="H39" s="10">
        <v>3</v>
      </c>
      <c r="I39" s="7">
        <v>1</v>
      </c>
      <c r="J39" s="99">
        <v>2</v>
      </c>
      <c r="K39" s="100">
        <v>0</v>
      </c>
      <c r="L39" s="10">
        <v>6</v>
      </c>
      <c r="M39" s="10">
        <v>0</v>
      </c>
      <c r="N39" s="7">
        <v>1</v>
      </c>
      <c r="O39" s="99">
        <v>0</v>
      </c>
      <c r="P39" s="100">
        <v>0</v>
      </c>
      <c r="Q39" s="116">
        <v>1</v>
      </c>
      <c r="R39" s="73"/>
    </row>
    <row r="40" spans="1:18" ht="15">
      <c r="A40" s="206">
        <v>63</v>
      </c>
      <c r="B40" s="207" t="s">
        <v>71</v>
      </c>
      <c r="C40" s="10">
        <v>148</v>
      </c>
      <c r="D40" s="7">
        <v>181</v>
      </c>
      <c r="E40" s="99">
        <v>35</v>
      </c>
      <c r="F40" s="100">
        <v>2</v>
      </c>
      <c r="G40" s="10">
        <v>366</v>
      </c>
      <c r="H40" s="10">
        <v>414</v>
      </c>
      <c r="I40" s="7">
        <v>593</v>
      </c>
      <c r="J40" s="99">
        <v>152</v>
      </c>
      <c r="K40" s="100">
        <v>4</v>
      </c>
      <c r="L40" s="10">
        <v>1163</v>
      </c>
      <c r="M40" s="10">
        <v>142</v>
      </c>
      <c r="N40" s="7">
        <v>144</v>
      </c>
      <c r="O40" s="99">
        <v>76</v>
      </c>
      <c r="P40" s="100">
        <v>2</v>
      </c>
      <c r="Q40" s="116">
        <v>364</v>
      </c>
      <c r="R40" s="73"/>
    </row>
    <row r="41" spans="1:18" ht="15">
      <c r="A41" s="206">
        <v>64</v>
      </c>
      <c r="B41" s="207" t="s">
        <v>72</v>
      </c>
      <c r="C41" s="10">
        <v>31</v>
      </c>
      <c r="D41" s="7">
        <v>48</v>
      </c>
      <c r="E41" s="99">
        <v>3</v>
      </c>
      <c r="F41" s="100">
        <v>0</v>
      </c>
      <c r="G41" s="10">
        <v>82</v>
      </c>
      <c r="H41" s="10">
        <v>122</v>
      </c>
      <c r="I41" s="7">
        <v>181</v>
      </c>
      <c r="J41" s="99">
        <v>28</v>
      </c>
      <c r="K41" s="100">
        <v>0</v>
      </c>
      <c r="L41" s="10">
        <v>331</v>
      </c>
      <c r="M41" s="10">
        <v>61</v>
      </c>
      <c r="N41" s="7">
        <v>56</v>
      </c>
      <c r="O41" s="99">
        <v>20</v>
      </c>
      <c r="P41" s="100">
        <v>0</v>
      </c>
      <c r="Q41" s="116">
        <v>137</v>
      </c>
      <c r="R41" s="73"/>
    </row>
    <row r="42" spans="1:18" ht="15">
      <c r="A42" s="206">
        <v>69</v>
      </c>
      <c r="B42" s="207" t="s">
        <v>73</v>
      </c>
      <c r="C42" s="10">
        <v>5</v>
      </c>
      <c r="D42" s="7">
        <v>6</v>
      </c>
      <c r="E42" s="99">
        <v>0</v>
      </c>
      <c r="F42" s="100">
        <v>0</v>
      </c>
      <c r="G42" s="10">
        <v>11</v>
      </c>
      <c r="H42" s="10">
        <v>19</v>
      </c>
      <c r="I42" s="7">
        <v>20</v>
      </c>
      <c r="J42" s="99">
        <v>2</v>
      </c>
      <c r="K42" s="100">
        <v>0</v>
      </c>
      <c r="L42" s="10">
        <v>41</v>
      </c>
      <c r="M42" s="10">
        <v>4</v>
      </c>
      <c r="N42" s="7">
        <v>5</v>
      </c>
      <c r="O42" s="99">
        <v>0</v>
      </c>
      <c r="P42" s="100">
        <v>1</v>
      </c>
      <c r="Q42" s="116">
        <v>10</v>
      </c>
      <c r="R42" s="73"/>
    </row>
    <row r="43" spans="1:18" ht="28.5">
      <c r="A43" s="206">
        <v>70</v>
      </c>
      <c r="B43" s="207" t="s">
        <v>74</v>
      </c>
      <c r="C43" s="10">
        <v>4</v>
      </c>
      <c r="D43" s="7">
        <v>4</v>
      </c>
      <c r="E43" s="99">
        <v>2</v>
      </c>
      <c r="F43" s="100">
        <v>0</v>
      </c>
      <c r="G43" s="10">
        <v>10</v>
      </c>
      <c r="H43" s="10">
        <v>16</v>
      </c>
      <c r="I43" s="7">
        <v>28</v>
      </c>
      <c r="J43" s="99">
        <v>3</v>
      </c>
      <c r="K43" s="100">
        <v>0</v>
      </c>
      <c r="L43" s="10">
        <v>47</v>
      </c>
      <c r="M43" s="10">
        <v>12</v>
      </c>
      <c r="N43" s="7">
        <v>12</v>
      </c>
      <c r="O43" s="99">
        <v>3</v>
      </c>
      <c r="P43" s="100">
        <v>0</v>
      </c>
      <c r="Q43" s="116">
        <v>27</v>
      </c>
      <c r="R43" s="73"/>
    </row>
    <row r="44" spans="1:18" ht="15">
      <c r="A44" s="206">
        <v>71</v>
      </c>
      <c r="B44" s="207" t="s">
        <v>75</v>
      </c>
      <c r="C44" s="10">
        <v>1</v>
      </c>
      <c r="D44" s="7">
        <v>2</v>
      </c>
      <c r="E44" s="99">
        <v>0</v>
      </c>
      <c r="F44" s="100">
        <v>0</v>
      </c>
      <c r="G44" s="10">
        <v>3</v>
      </c>
      <c r="H44" s="10">
        <v>1</v>
      </c>
      <c r="I44" s="7">
        <v>2</v>
      </c>
      <c r="J44" s="99">
        <v>0</v>
      </c>
      <c r="K44" s="100">
        <v>0</v>
      </c>
      <c r="L44" s="10">
        <v>3</v>
      </c>
      <c r="M44" s="10">
        <v>3</v>
      </c>
      <c r="N44" s="7">
        <v>0</v>
      </c>
      <c r="O44" s="99">
        <v>0</v>
      </c>
      <c r="P44" s="100">
        <v>0</v>
      </c>
      <c r="Q44" s="116">
        <v>3</v>
      </c>
      <c r="R44" s="73"/>
    </row>
    <row r="45" spans="1:18" ht="15">
      <c r="A45" s="206">
        <v>72</v>
      </c>
      <c r="B45" s="207" t="s">
        <v>76</v>
      </c>
      <c r="C45" s="10">
        <v>0</v>
      </c>
      <c r="D45" s="7">
        <v>0</v>
      </c>
      <c r="E45" s="99">
        <v>0</v>
      </c>
      <c r="F45" s="100">
        <v>0</v>
      </c>
      <c r="G45" s="10">
        <v>0</v>
      </c>
      <c r="H45" s="10">
        <v>4</v>
      </c>
      <c r="I45" s="7">
        <v>3</v>
      </c>
      <c r="J45" s="99">
        <v>0</v>
      </c>
      <c r="K45" s="100">
        <v>0</v>
      </c>
      <c r="L45" s="10">
        <v>7</v>
      </c>
      <c r="M45" s="10">
        <v>2</v>
      </c>
      <c r="N45" s="7">
        <v>1</v>
      </c>
      <c r="O45" s="99">
        <v>2</v>
      </c>
      <c r="P45" s="100">
        <v>0</v>
      </c>
      <c r="Q45" s="116">
        <v>5</v>
      </c>
      <c r="R45" s="73"/>
    </row>
    <row r="46" spans="1:18" ht="15">
      <c r="A46" s="206">
        <v>73</v>
      </c>
      <c r="B46" s="207" t="s">
        <v>77</v>
      </c>
      <c r="C46" s="10">
        <v>0</v>
      </c>
      <c r="D46" s="7">
        <v>0</v>
      </c>
      <c r="E46" s="99">
        <v>0</v>
      </c>
      <c r="F46" s="100">
        <v>0</v>
      </c>
      <c r="G46" s="10">
        <v>0</v>
      </c>
      <c r="H46" s="10">
        <v>1</v>
      </c>
      <c r="I46" s="7">
        <v>1</v>
      </c>
      <c r="J46" s="99">
        <v>0</v>
      </c>
      <c r="K46" s="100">
        <v>0</v>
      </c>
      <c r="L46" s="10">
        <v>2</v>
      </c>
      <c r="M46" s="10">
        <v>0</v>
      </c>
      <c r="N46" s="7">
        <v>0</v>
      </c>
      <c r="O46" s="99">
        <v>0</v>
      </c>
      <c r="P46" s="100">
        <v>0</v>
      </c>
      <c r="Q46" s="116">
        <v>0</v>
      </c>
      <c r="R46" s="73"/>
    </row>
    <row r="47" spans="1:18" ht="15">
      <c r="A47" s="206">
        <v>74</v>
      </c>
      <c r="B47" s="207" t="s">
        <v>78</v>
      </c>
      <c r="C47" s="10">
        <v>1</v>
      </c>
      <c r="D47" s="7">
        <v>2</v>
      </c>
      <c r="E47" s="99">
        <v>0</v>
      </c>
      <c r="F47" s="100">
        <v>0</v>
      </c>
      <c r="G47" s="10">
        <v>3</v>
      </c>
      <c r="H47" s="10">
        <v>3</v>
      </c>
      <c r="I47" s="7">
        <v>1</v>
      </c>
      <c r="J47" s="99">
        <v>3</v>
      </c>
      <c r="K47" s="100">
        <v>0</v>
      </c>
      <c r="L47" s="10">
        <v>7</v>
      </c>
      <c r="M47" s="10">
        <v>2</v>
      </c>
      <c r="N47" s="7">
        <v>6</v>
      </c>
      <c r="O47" s="99">
        <v>1</v>
      </c>
      <c r="P47" s="100">
        <v>0</v>
      </c>
      <c r="Q47" s="116">
        <v>9</v>
      </c>
      <c r="R47" s="73"/>
    </row>
    <row r="48" spans="1:18" ht="15">
      <c r="A48" s="206">
        <v>75</v>
      </c>
      <c r="B48" s="207" t="s">
        <v>79</v>
      </c>
      <c r="C48" s="10">
        <v>6</v>
      </c>
      <c r="D48" s="7">
        <v>15</v>
      </c>
      <c r="E48" s="99">
        <v>2</v>
      </c>
      <c r="F48" s="100">
        <v>0</v>
      </c>
      <c r="G48" s="10">
        <v>23</v>
      </c>
      <c r="H48" s="10">
        <v>46</v>
      </c>
      <c r="I48" s="7">
        <v>82</v>
      </c>
      <c r="J48" s="99">
        <v>18</v>
      </c>
      <c r="K48" s="100">
        <v>0</v>
      </c>
      <c r="L48" s="10">
        <v>146</v>
      </c>
      <c r="M48" s="10">
        <v>15</v>
      </c>
      <c r="N48" s="7">
        <v>42</v>
      </c>
      <c r="O48" s="99">
        <v>16</v>
      </c>
      <c r="P48" s="100">
        <v>0</v>
      </c>
      <c r="Q48" s="116">
        <v>73</v>
      </c>
      <c r="R48" s="73"/>
    </row>
    <row r="49" spans="1:18" ht="15">
      <c r="A49" s="206">
        <v>79</v>
      </c>
      <c r="B49" s="207" t="s">
        <v>80</v>
      </c>
      <c r="C49" s="10">
        <v>1</v>
      </c>
      <c r="D49" s="7">
        <v>0</v>
      </c>
      <c r="E49" s="99">
        <v>0</v>
      </c>
      <c r="F49" s="100">
        <v>0</v>
      </c>
      <c r="G49" s="10">
        <v>1</v>
      </c>
      <c r="H49" s="10">
        <v>8</v>
      </c>
      <c r="I49" s="7">
        <v>17</v>
      </c>
      <c r="J49" s="99">
        <v>7</v>
      </c>
      <c r="K49" s="100">
        <v>0</v>
      </c>
      <c r="L49" s="10">
        <v>32</v>
      </c>
      <c r="M49" s="10">
        <v>9</v>
      </c>
      <c r="N49" s="7">
        <v>4</v>
      </c>
      <c r="O49" s="99">
        <v>6</v>
      </c>
      <c r="P49" s="100">
        <v>0</v>
      </c>
      <c r="Q49" s="116">
        <v>19</v>
      </c>
      <c r="R49" s="73"/>
    </row>
    <row r="50" spans="1:18" ht="15">
      <c r="A50" s="206">
        <v>80</v>
      </c>
      <c r="B50" s="207" t="s">
        <v>81</v>
      </c>
      <c r="C50" s="10">
        <v>5</v>
      </c>
      <c r="D50" s="7">
        <v>6</v>
      </c>
      <c r="E50" s="99">
        <v>0</v>
      </c>
      <c r="F50" s="100">
        <v>0</v>
      </c>
      <c r="G50" s="10">
        <v>11</v>
      </c>
      <c r="H50" s="10">
        <v>25</v>
      </c>
      <c r="I50" s="7">
        <v>26</v>
      </c>
      <c r="J50" s="99">
        <v>8</v>
      </c>
      <c r="K50" s="100">
        <v>0</v>
      </c>
      <c r="L50" s="10">
        <v>59</v>
      </c>
      <c r="M50" s="10">
        <v>4</v>
      </c>
      <c r="N50" s="7">
        <v>8</v>
      </c>
      <c r="O50" s="99">
        <v>4</v>
      </c>
      <c r="P50" s="100">
        <v>0</v>
      </c>
      <c r="Q50" s="116">
        <v>16</v>
      </c>
      <c r="R50" s="73"/>
    </row>
    <row r="51" spans="1:18" ht="15">
      <c r="A51" s="206">
        <v>81</v>
      </c>
      <c r="B51" s="207" t="s">
        <v>82</v>
      </c>
      <c r="C51" s="10">
        <v>15</v>
      </c>
      <c r="D51" s="7">
        <v>15</v>
      </c>
      <c r="E51" s="99">
        <v>5</v>
      </c>
      <c r="F51" s="100">
        <v>0</v>
      </c>
      <c r="G51" s="10">
        <v>35</v>
      </c>
      <c r="H51" s="10">
        <v>36</v>
      </c>
      <c r="I51" s="7">
        <v>69</v>
      </c>
      <c r="J51" s="99">
        <v>10</v>
      </c>
      <c r="K51" s="100">
        <v>0</v>
      </c>
      <c r="L51" s="10">
        <v>115</v>
      </c>
      <c r="M51" s="10">
        <v>14</v>
      </c>
      <c r="N51" s="7">
        <v>25</v>
      </c>
      <c r="O51" s="99">
        <v>3</v>
      </c>
      <c r="P51" s="100">
        <v>0</v>
      </c>
      <c r="Q51" s="116">
        <v>42</v>
      </c>
      <c r="R51" s="73"/>
    </row>
    <row r="52" spans="1:18" ht="28.5">
      <c r="A52" s="206">
        <v>82</v>
      </c>
      <c r="B52" s="207" t="s">
        <v>83</v>
      </c>
      <c r="C52" s="10">
        <v>1</v>
      </c>
      <c r="D52" s="7">
        <v>0</v>
      </c>
      <c r="E52" s="99">
        <v>0</v>
      </c>
      <c r="F52" s="100">
        <v>0</v>
      </c>
      <c r="G52" s="10">
        <v>1</v>
      </c>
      <c r="H52" s="10">
        <v>6</v>
      </c>
      <c r="I52" s="7">
        <v>0</v>
      </c>
      <c r="J52" s="99">
        <v>0</v>
      </c>
      <c r="K52" s="100">
        <v>0</v>
      </c>
      <c r="L52" s="10">
        <v>6</v>
      </c>
      <c r="M52" s="10">
        <v>3</v>
      </c>
      <c r="N52" s="7">
        <v>2</v>
      </c>
      <c r="O52" s="99">
        <v>1</v>
      </c>
      <c r="P52" s="100">
        <v>0</v>
      </c>
      <c r="Q52" s="116">
        <v>6</v>
      </c>
      <c r="R52" s="73"/>
    </row>
    <row r="53" spans="1:18" ht="42.75">
      <c r="A53" s="206">
        <v>83</v>
      </c>
      <c r="B53" s="207" t="s">
        <v>84</v>
      </c>
      <c r="C53" s="10">
        <v>2</v>
      </c>
      <c r="D53" s="7">
        <v>6</v>
      </c>
      <c r="E53" s="99">
        <v>2</v>
      </c>
      <c r="F53" s="100">
        <v>0</v>
      </c>
      <c r="G53" s="10">
        <v>10</v>
      </c>
      <c r="H53" s="10">
        <v>22</v>
      </c>
      <c r="I53" s="7">
        <v>25</v>
      </c>
      <c r="J53" s="99">
        <v>2</v>
      </c>
      <c r="K53" s="100">
        <v>0</v>
      </c>
      <c r="L53" s="10">
        <v>49</v>
      </c>
      <c r="M53" s="10">
        <v>7</v>
      </c>
      <c r="N53" s="7">
        <v>10</v>
      </c>
      <c r="O53" s="99">
        <v>2</v>
      </c>
      <c r="P53" s="100">
        <v>0</v>
      </c>
      <c r="Q53" s="116">
        <v>19</v>
      </c>
      <c r="R53" s="73"/>
    </row>
    <row r="54" spans="1:18" ht="15">
      <c r="A54" s="206">
        <v>84</v>
      </c>
      <c r="B54" s="207" t="s">
        <v>85</v>
      </c>
      <c r="C54" s="10">
        <v>1</v>
      </c>
      <c r="D54" s="7">
        <v>5</v>
      </c>
      <c r="E54" s="99">
        <v>1</v>
      </c>
      <c r="F54" s="100">
        <v>0</v>
      </c>
      <c r="G54" s="10">
        <v>7</v>
      </c>
      <c r="H54" s="10">
        <v>12</v>
      </c>
      <c r="I54" s="7">
        <v>14</v>
      </c>
      <c r="J54" s="99">
        <v>6</v>
      </c>
      <c r="K54" s="100">
        <v>0</v>
      </c>
      <c r="L54" s="10">
        <v>32</v>
      </c>
      <c r="M54" s="10">
        <v>9</v>
      </c>
      <c r="N54" s="7">
        <v>5</v>
      </c>
      <c r="O54" s="99">
        <v>1</v>
      </c>
      <c r="P54" s="100">
        <v>0</v>
      </c>
      <c r="Q54" s="116">
        <v>15</v>
      </c>
      <c r="R54" s="73"/>
    </row>
    <row r="55" spans="1:18" ht="28.5">
      <c r="A55" s="206">
        <v>85</v>
      </c>
      <c r="B55" s="207" t="s">
        <v>86</v>
      </c>
      <c r="C55" s="10">
        <v>6</v>
      </c>
      <c r="D55" s="7">
        <v>9</v>
      </c>
      <c r="E55" s="99">
        <v>1</v>
      </c>
      <c r="F55" s="100">
        <v>0</v>
      </c>
      <c r="G55" s="10">
        <v>16</v>
      </c>
      <c r="H55" s="10">
        <v>12</v>
      </c>
      <c r="I55" s="7">
        <v>19</v>
      </c>
      <c r="J55" s="99">
        <v>8</v>
      </c>
      <c r="K55" s="100">
        <v>0</v>
      </c>
      <c r="L55" s="10">
        <v>39</v>
      </c>
      <c r="M55" s="10">
        <v>4</v>
      </c>
      <c r="N55" s="7">
        <v>10</v>
      </c>
      <c r="O55" s="99">
        <v>5</v>
      </c>
      <c r="P55" s="100">
        <v>0</v>
      </c>
      <c r="Q55" s="116">
        <v>19</v>
      </c>
      <c r="R55" s="73"/>
    </row>
    <row r="56" spans="1:18" ht="15">
      <c r="A56" s="206">
        <v>89</v>
      </c>
      <c r="B56" s="207" t="s">
        <v>87</v>
      </c>
      <c r="C56" s="10">
        <v>3</v>
      </c>
      <c r="D56" s="7">
        <v>3</v>
      </c>
      <c r="E56" s="99">
        <v>0</v>
      </c>
      <c r="F56" s="100">
        <v>0</v>
      </c>
      <c r="G56" s="10">
        <v>6</v>
      </c>
      <c r="H56" s="10">
        <v>12</v>
      </c>
      <c r="I56" s="7">
        <v>20</v>
      </c>
      <c r="J56" s="99">
        <v>5</v>
      </c>
      <c r="K56" s="100">
        <v>0</v>
      </c>
      <c r="L56" s="10">
        <v>37</v>
      </c>
      <c r="M56" s="10">
        <v>9</v>
      </c>
      <c r="N56" s="7">
        <v>5</v>
      </c>
      <c r="O56" s="99">
        <v>2</v>
      </c>
      <c r="P56" s="100">
        <v>0</v>
      </c>
      <c r="Q56" s="116">
        <v>16</v>
      </c>
      <c r="R56" s="73"/>
    </row>
    <row r="57" spans="1:18" ht="15.75" thickBot="1">
      <c r="A57" s="210">
        <v>99</v>
      </c>
      <c r="B57" s="211" t="s">
        <v>88</v>
      </c>
      <c r="C57" s="11">
        <v>68</v>
      </c>
      <c r="D57" s="8">
        <v>77</v>
      </c>
      <c r="E57" s="101">
        <v>17</v>
      </c>
      <c r="F57" s="102">
        <v>1</v>
      </c>
      <c r="G57" s="11">
        <v>163</v>
      </c>
      <c r="H57" s="11">
        <v>270</v>
      </c>
      <c r="I57" s="8">
        <v>385</v>
      </c>
      <c r="J57" s="101">
        <v>90</v>
      </c>
      <c r="K57" s="102">
        <v>2</v>
      </c>
      <c r="L57" s="11">
        <v>747</v>
      </c>
      <c r="M57" s="11">
        <v>93</v>
      </c>
      <c r="N57" s="8">
        <v>97</v>
      </c>
      <c r="O57" s="101">
        <v>52</v>
      </c>
      <c r="P57" s="102">
        <v>1</v>
      </c>
      <c r="Q57" s="118">
        <v>243</v>
      </c>
      <c r="R57" s="73"/>
    </row>
    <row r="58" spans="1:20" ht="15.75" thickBot="1">
      <c r="A58" s="351" t="s">
        <v>89</v>
      </c>
      <c r="B58" s="352"/>
      <c r="C58" s="12">
        <v>1223</v>
      </c>
      <c r="D58" s="106">
        <v>1550</v>
      </c>
      <c r="E58" s="106">
        <v>276</v>
      </c>
      <c r="F58" s="107">
        <v>10</v>
      </c>
      <c r="G58" s="12">
        <v>3059</v>
      </c>
      <c r="H58" s="12">
        <v>4737</v>
      </c>
      <c r="I58" s="106">
        <v>6200</v>
      </c>
      <c r="J58" s="106">
        <v>1594</v>
      </c>
      <c r="K58" s="107">
        <v>24</v>
      </c>
      <c r="L58" s="12">
        <v>12555</v>
      </c>
      <c r="M58" s="12">
        <v>1881</v>
      </c>
      <c r="N58" s="106">
        <v>2198</v>
      </c>
      <c r="O58" s="106">
        <v>954</v>
      </c>
      <c r="P58" s="107">
        <v>13</v>
      </c>
      <c r="Q58" s="108">
        <v>5046</v>
      </c>
      <c r="R58" s="73"/>
      <c r="T58" s="306"/>
    </row>
    <row r="59" spans="1:17" ht="15">
      <c r="A59" s="276"/>
      <c r="B59" s="88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</row>
    <row r="60" spans="1:17" ht="15">
      <c r="A60" s="89" t="s">
        <v>95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1:17" ht="15">
      <c r="A61" s="90" t="s">
        <v>96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1:17" ht="15">
      <c r="A62" s="41"/>
      <c r="B62" s="41"/>
      <c r="C62" s="41"/>
      <c r="D62" s="41"/>
      <c r="E62" s="41"/>
      <c r="F62" s="41"/>
      <c r="G62" s="41"/>
      <c r="H62" s="41"/>
      <c r="I62" s="41"/>
      <c r="J62" s="161"/>
      <c r="K62" s="41"/>
      <c r="L62" s="41"/>
      <c r="M62" s="41"/>
      <c r="N62" s="41"/>
      <c r="O62" s="41"/>
      <c r="P62" s="41"/>
      <c r="Q62" s="41"/>
    </row>
  </sheetData>
  <sheetProtection/>
  <mergeCells count="14">
    <mergeCell ref="H3:L3"/>
    <mergeCell ref="M3:Q3"/>
    <mergeCell ref="C4:F4"/>
    <mergeCell ref="G4:G5"/>
    <mergeCell ref="H4:K4"/>
    <mergeCell ref="L4:L5"/>
    <mergeCell ref="M4:P4"/>
    <mergeCell ref="Q4:Q5"/>
    <mergeCell ref="A58:B58"/>
    <mergeCell ref="A1:Q1"/>
    <mergeCell ref="A2:A5"/>
    <mergeCell ref="B2:B5"/>
    <mergeCell ref="C2:Q2"/>
    <mergeCell ref="C3:G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65"/>
  <sheetViews>
    <sheetView zoomScale="70" zoomScaleNormal="70" zoomScalePageLayoutView="0" workbookViewId="0" topLeftCell="A1">
      <selection activeCell="A1" sqref="A1:Q1"/>
    </sheetView>
  </sheetViews>
  <sheetFormatPr defaultColWidth="11.421875" defaultRowHeight="15"/>
  <cols>
    <col min="1" max="1" width="10.7109375" style="69" customWidth="1"/>
    <col min="2" max="2" width="80.7109375" style="69" bestFit="1" customWidth="1"/>
    <col min="3" max="17" width="11.140625" style="69" customWidth="1"/>
    <col min="18" max="16384" width="11.421875" style="69" customWidth="1"/>
  </cols>
  <sheetData>
    <row r="1" spans="1:17" ht="24.75" customHeight="1" thickBot="1" thickTop="1">
      <c r="A1" s="353" t="s">
        <v>301</v>
      </c>
      <c r="B1" s="354"/>
      <c r="C1" s="354"/>
      <c r="D1" s="354"/>
      <c r="E1" s="354"/>
      <c r="F1" s="354"/>
      <c r="G1" s="354"/>
      <c r="H1" s="375"/>
      <c r="I1" s="375"/>
      <c r="J1" s="375"/>
      <c r="K1" s="375"/>
      <c r="L1" s="375"/>
      <c r="M1" s="375"/>
      <c r="N1" s="375"/>
      <c r="O1" s="375"/>
      <c r="P1" s="375"/>
      <c r="Q1" s="376"/>
    </row>
    <row r="2" spans="1:17" ht="19.5" customHeight="1" thickBot="1" thickTop="1">
      <c r="A2" s="396" t="s">
        <v>32</v>
      </c>
      <c r="B2" s="340" t="s">
        <v>33</v>
      </c>
      <c r="C2" s="390" t="s">
        <v>99</v>
      </c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2"/>
    </row>
    <row r="3" spans="1:17" ht="19.5" customHeight="1" thickBot="1">
      <c r="A3" s="383"/>
      <c r="B3" s="341"/>
      <c r="C3" s="393" t="s">
        <v>100</v>
      </c>
      <c r="D3" s="394"/>
      <c r="E3" s="394"/>
      <c r="F3" s="394"/>
      <c r="G3" s="394"/>
      <c r="H3" s="332" t="s">
        <v>101</v>
      </c>
      <c r="I3" s="394"/>
      <c r="J3" s="394"/>
      <c r="K3" s="394"/>
      <c r="L3" s="394"/>
      <c r="M3" s="332" t="s">
        <v>102</v>
      </c>
      <c r="N3" s="394"/>
      <c r="O3" s="394"/>
      <c r="P3" s="394"/>
      <c r="Q3" s="395"/>
    </row>
    <row r="4" spans="1:17" ht="19.5" customHeight="1" thickBot="1">
      <c r="A4" s="383"/>
      <c r="B4" s="341"/>
      <c r="C4" s="385" t="s">
        <v>103</v>
      </c>
      <c r="D4" s="386"/>
      <c r="E4" s="386"/>
      <c r="F4" s="387"/>
      <c r="G4" s="388" t="s">
        <v>89</v>
      </c>
      <c r="H4" s="385" t="s">
        <v>103</v>
      </c>
      <c r="I4" s="386"/>
      <c r="J4" s="386"/>
      <c r="K4" s="387"/>
      <c r="L4" s="388" t="s">
        <v>89</v>
      </c>
      <c r="M4" s="385" t="s">
        <v>103</v>
      </c>
      <c r="N4" s="386"/>
      <c r="O4" s="386"/>
      <c r="P4" s="387"/>
      <c r="Q4" s="388" t="s">
        <v>89</v>
      </c>
    </row>
    <row r="5" spans="1:17" ht="24.75" customHeight="1" thickBot="1">
      <c r="A5" s="377"/>
      <c r="B5" s="342"/>
      <c r="C5" s="309" t="s">
        <v>91</v>
      </c>
      <c r="D5" s="311" t="s">
        <v>92</v>
      </c>
      <c r="E5" s="311" t="s">
        <v>93</v>
      </c>
      <c r="F5" s="312" t="s">
        <v>94</v>
      </c>
      <c r="G5" s="389"/>
      <c r="H5" s="309" t="s">
        <v>91</v>
      </c>
      <c r="I5" s="311" t="s">
        <v>92</v>
      </c>
      <c r="J5" s="311" t="s">
        <v>93</v>
      </c>
      <c r="K5" s="312" t="s">
        <v>94</v>
      </c>
      <c r="L5" s="389"/>
      <c r="M5" s="309" t="s">
        <v>91</v>
      </c>
      <c r="N5" s="311" t="s">
        <v>92</v>
      </c>
      <c r="O5" s="310" t="s">
        <v>93</v>
      </c>
      <c r="P5" s="312" t="s">
        <v>94</v>
      </c>
      <c r="Q5" s="389"/>
    </row>
    <row r="6" spans="1:18" ht="15">
      <c r="A6" s="289" t="s">
        <v>36</v>
      </c>
      <c r="B6" s="203" t="s">
        <v>37</v>
      </c>
      <c r="C6" s="92">
        <v>0.07031888798037612</v>
      </c>
      <c r="D6" s="93">
        <v>0.0535483870967742</v>
      </c>
      <c r="E6" s="93">
        <v>0.07608695652173914</v>
      </c>
      <c r="F6" s="251">
        <v>0</v>
      </c>
      <c r="G6" s="242">
        <v>0.062111801242236024</v>
      </c>
      <c r="H6" s="95">
        <v>0.06734219970445428</v>
      </c>
      <c r="I6" s="93">
        <v>0.06693548387096775</v>
      </c>
      <c r="J6" s="93">
        <v>0.06273525721455459</v>
      </c>
      <c r="K6" s="93">
        <v>0.16666666666666663</v>
      </c>
      <c r="L6" s="242">
        <v>0.0667463162086818</v>
      </c>
      <c r="M6" s="93">
        <v>0.0680489101541733</v>
      </c>
      <c r="N6" s="93">
        <v>0.054140127388535034</v>
      </c>
      <c r="O6" s="93">
        <v>0.06184486373165619</v>
      </c>
      <c r="P6" s="93">
        <v>0.23076923076923075</v>
      </c>
      <c r="Q6" s="242">
        <v>0.061236623067776455</v>
      </c>
      <c r="R6" s="73"/>
    </row>
    <row r="7" spans="1:18" ht="15">
      <c r="A7" s="206">
        <v>10</v>
      </c>
      <c r="B7" s="207" t="s">
        <v>38</v>
      </c>
      <c r="C7" s="16">
        <v>0</v>
      </c>
      <c r="D7" s="17">
        <v>0.0006451612903225806</v>
      </c>
      <c r="E7" s="17">
        <v>0</v>
      </c>
      <c r="F7" s="254">
        <v>0</v>
      </c>
      <c r="G7" s="243">
        <v>0.00032690421706440013</v>
      </c>
      <c r="H7" s="19">
        <v>0.00021110407430863413</v>
      </c>
      <c r="I7" s="17">
        <v>0</v>
      </c>
      <c r="J7" s="17">
        <v>0.0006273525721455458</v>
      </c>
      <c r="K7" s="17">
        <v>0</v>
      </c>
      <c r="L7" s="243">
        <v>0.00015929908403026686</v>
      </c>
      <c r="M7" s="17">
        <v>0.0010632642211589579</v>
      </c>
      <c r="N7" s="17">
        <v>0</v>
      </c>
      <c r="O7" s="17">
        <v>0</v>
      </c>
      <c r="P7" s="17">
        <v>0</v>
      </c>
      <c r="Q7" s="243">
        <v>0.00039635354736424893</v>
      </c>
      <c r="R7" s="73"/>
    </row>
    <row r="8" spans="1:18" ht="28.5">
      <c r="A8" s="206">
        <v>11</v>
      </c>
      <c r="B8" s="207" t="s">
        <v>39</v>
      </c>
      <c r="C8" s="16">
        <v>0</v>
      </c>
      <c r="D8" s="17">
        <v>0</v>
      </c>
      <c r="E8" s="17">
        <v>0</v>
      </c>
      <c r="F8" s="254">
        <v>0</v>
      </c>
      <c r="G8" s="243">
        <v>0</v>
      </c>
      <c r="H8" s="19">
        <v>0</v>
      </c>
      <c r="I8" s="17">
        <v>0.00016129032258064516</v>
      </c>
      <c r="J8" s="17">
        <v>0</v>
      </c>
      <c r="K8" s="17">
        <v>0</v>
      </c>
      <c r="L8" s="243">
        <v>7.964954201513343E-05</v>
      </c>
      <c r="M8" s="17">
        <v>0</v>
      </c>
      <c r="N8" s="17">
        <v>0</v>
      </c>
      <c r="O8" s="17">
        <v>0</v>
      </c>
      <c r="P8" s="17">
        <v>0</v>
      </c>
      <c r="Q8" s="243">
        <v>0</v>
      </c>
      <c r="R8" s="73"/>
    </row>
    <row r="9" spans="1:18" ht="15">
      <c r="A9" s="206">
        <v>12</v>
      </c>
      <c r="B9" s="207" t="s">
        <v>40</v>
      </c>
      <c r="C9" s="16">
        <v>0</v>
      </c>
      <c r="D9" s="17">
        <v>0</v>
      </c>
      <c r="E9" s="17">
        <v>0</v>
      </c>
      <c r="F9" s="254">
        <v>0</v>
      </c>
      <c r="G9" s="243">
        <v>0</v>
      </c>
      <c r="H9" s="19">
        <v>0</v>
      </c>
      <c r="I9" s="17">
        <v>0</v>
      </c>
      <c r="J9" s="17">
        <v>0</v>
      </c>
      <c r="K9" s="17">
        <v>0</v>
      </c>
      <c r="L9" s="243">
        <v>0</v>
      </c>
      <c r="M9" s="17">
        <v>0</v>
      </c>
      <c r="N9" s="17">
        <v>0</v>
      </c>
      <c r="O9" s="17">
        <v>0</v>
      </c>
      <c r="P9" s="17">
        <v>0</v>
      </c>
      <c r="Q9" s="243">
        <v>0</v>
      </c>
      <c r="R9" s="73"/>
    </row>
    <row r="10" spans="1:18" ht="15">
      <c r="A10" s="206">
        <v>13</v>
      </c>
      <c r="B10" s="207" t="s">
        <v>41</v>
      </c>
      <c r="C10" s="16">
        <v>0</v>
      </c>
      <c r="D10" s="17">
        <v>0</v>
      </c>
      <c r="E10" s="17">
        <v>0</v>
      </c>
      <c r="F10" s="254">
        <v>0</v>
      </c>
      <c r="G10" s="243">
        <v>0</v>
      </c>
      <c r="H10" s="19">
        <v>0</v>
      </c>
      <c r="I10" s="17">
        <v>0.016129032258064516</v>
      </c>
      <c r="J10" s="17">
        <v>0</v>
      </c>
      <c r="K10" s="17">
        <v>0</v>
      </c>
      <c r="L10" s="243">
        <v>0.007964954201513342</v>
      </c>
      <c r="M10" s="17">
        <v>0</v>
      </c>
      <c r="N10" s="17">
        <v>0</v>
      </c>
      <c r="O10" s="17">
        <v>0</v>
      </c>
      <c r="P10" s="17">
        <v>0</v>
      </c>
      <c r="Q10" s="243">
        <v>0</v>
      </c>
      <c r="R10" s="73"/>
    </row>
    <row r="11" spans="1:18" ht="15">
      <c r="A11" s="206">
        <v>14</v>
      </c>
      <c r="B11" s="207" t="s">
        <v>42</v>
      </c>
      <c r="C11" s="16">
        <v>0</v>
      </c>
      <c r="D11" s="17">
        <v>0</v>
      </c>
      <c r="E11" s="17">
        <v>0</v>
      </c>
      <c r="F11" s="254">
        <v>0</v>
      </c>
      <c r="G11" s="243">
        <v>0</v>
      </c>
      <c r="H11" s="19">
        <v>0.00021110407430863413</v>
      </c>
      <c r="I11" s="17">
        <v>0</v>
      </c>
      <c r="J11" s="17">
        <v>0</v>
      </c>
      <c r="K11" s="17">
        <v>0</v>
      </c>
      <c r="L11" s="243">
        <v>7.964954201513343E-05</v>
      </c>
      <c r="M11" s="17">
        <v>0</v>
      </c>
      <c r="N11" s="17">
        <v>0</v>
      </c>
      <c r="O11" s="17">
        <v>0</v>
      </c>
      <c r="P11" s="17">
        <v>0</v>
      </c>
      <c r="Q11" s="243">
        <v>0</v>
      </c>
      <c r="R11" s="73"/>
    </row>
    <row r="12" spans="1:18" ht="15">
      <c r="A12" s="206">
        <v>19</v>
      </c>
      <c r="B12" s="207" t="s">
        <v>43</v>
      </c>
      <c r="C12" s="16">
        <v>0.001635322976287817</v>
      </c>
      <c r="D12" s="17">
        <v>0.0012903225806451613</v>
      </c>
      <c r="E12" s="17">
        <v>0.0036231884057971015</v>
      </c>
      <c r="F12" s="254">
        <v>0</v>
      </c>
      <c r="G12" s="243">
        <v>0.0016345210853220007</v>
      </c>
      <c r="H12" s="19">
        <v>0.0010555203715431707</v>
      </c>
      <c r="I12" s="17">
        <v>0.0003225806451612903</v>
      </c>
      <c r="J12" s="17">
        <v>0.0012547051442910915</v>
      </c>
      <c r="K12" s="17">
        <v>0</v>
      </c>
      <c r="L12" s="243">
        <v>0.0007168458781362007</v>
      </c>
      <c r="M12" s="17">
        <v>0.0005316321105794789</v>
      </c>
      <c r="N12" s="17">
        <v>0</v>
      </c>
      <c r="O12" s="17">
        <v>0.0010482180293501049</v>
      </c>
      <c r="P12" s="17">
        <v>0</v>
      </c>
      <c r="Q12" s="243">
        <v>0.00039635354736424893</v>
      </c>
      <c r="R12" s="73"/>
    </row>
    <row r="13" spans="1:18" ht="28.5">
      <c r="A13" s="206">
        <v>20</v>
      </c>
      <c r="B13" s="207" t="s">
        <v>44</v>
      </c>
      <c r="C13" s="16">
        <v>0.0008176614881439084</v>
      </c>
      <c r="D13" s="17">
        <v>0.0006451612903225806</v>
      </c>
      <c r="E13" s="17">
        <v>0</v>
      </c>
      <c r="F13" s="254">
        <v>0</v>
      </c>
      <c r="G13" s="243">
        <v>0.0006538084341288003</v>
      </c>
      <c r="H13" s="19">
        <v>0.00021110407430863413</v>
      </c>
      <c r="I13" s="17">
        <v>0</v>
      </c>
      <c r="J13" s="17">
        <v>0.0006273525721455458</v>
      </c>
      <c r="K13" s="17">
        <v>0</v>
      </c>
      <c r="L13" s="243">
        <v>0.00015929908403026686</v>
      </c>
      <c r="M13" s="17">
        <v>0.0005316321105794789</v>
      </c>
      <c r="N13" s="17">
        <v>0</v>
      </c>
      <c r="O13" s="17">
        <v>0.0010482180293501049</v>
      </c>
      <c r="P13" s="17">
        <v>0</v>
      </c>
      <c r="Q13" s="243">
        <v>0.00039635354736424893</v>
      </c>
      <c r="R13" s="73"/>
    </row>
    <row r="14" spans="1:18" ht="15">
      <c r="A14" s="206">
        <v>21</v>
      </c>
      <c r="B14" s="207" t="s">
        <v>45</v>
      </c>
      <c r="C14" s="16">
        <v>0.0008176614881439084</v>
      </c>
      <c r="D14" s="17">
        <v>0</v>
      </c>
      <c r="E14" s="17">
        <v>0</v>
      </c>
      <c r="F14" s="254">
        <v>0</v>
      </c>
      <c r="G14" s="243">
        <v>0.00032690421706440013</v>
      </c>
      <c r="H14" s="19">
        <v>0.00021110407430863413</v>
      </c>
      <c r="I14" s="17">
        <v>0.0003225806451612903</v>
      </c>
      <c r="J14" s="17">
        <v>0</v>
      </c>
      <c r="K14" s="17">
        <v>0</v>
      </c>
      <c r="L14" s="243">
        <v>0.0002389486260454002</v>
      </c>
      <c r="M14" s="17">
        <v>0.0010632642211589579</v>
      </c>
      <c r="N14" s="17">
        <v>0.00045495905368516846</v>
      </c>
      <c r="O14" s="17">
        <v>0</v>
      </c>
      <c r="P14" s="17">
        <v>0</v>
      </c>
      <c r="Q14" s="243">
        <v>0.0005945303210463733</v>
      </c>
      <c r="R14" s="73"/>
    </row>
    <row r="15" spans="1:18" ht="15">
      <c r="A15" s="206">
        <v>22</v>
      </c>
      <c r="B15" s="207" t="s">
        <v>46</v>
      </c>
      <c r="C15" s="16">
        <v>0</v>
      </c>
      <c r="D15" s="17">
        <v>0.0006451612903225806</v>
      </c>
      <c r="E15" s="17">
        <v>0</v>
      </c>
      <c r="F15" s="254">
        <v>0</v>
      </c>
      <c r="G15" s="243">
        <v>0.00032690421706440013</v>
      </c>
      <c r="H15" s="19">
        <v>0</v>
      </c>
      <c r="I15" s="17">
        <v>0.00016129032258064516</v>
      </c>
      <c r="J15" s="17">
        <v>0</v>
      </c>
      <c r="K15" s="17">
        <v>0</v>
      </c>
      <c r="L15" s="243">
        <v>7.964954201513343E-05</v>
      </c>
      <c r="M15" s="17">
        <v>0.0005316321105794789</v>
      </c>
      <c r="N15" s="17">
        <v>0.00045495905368516846</v>
      </c>
      <c r="O15" s="17">
        <v>0</v>
      </c>
      <c r="P15" s="17">
        <v>0</v>
      </c>
      <c r="Q15" s="243">
        <v>0.00039635354736424893</v>
      </c>
      <c r="R15" s="73"/>
    </row>
    <row r="16" spans="1:18" ht="15">
      <c r="A16" s="206">
        <v>23</v>
      </c>
      <c r="B16" s="207" t="s">
        <v>47</v>
      </c>
      <c r="C16" s="16">
        <v>0</v>
      </c>
      <c r="D16" s="17">
        <v>0</v>
      </c>
      <c r="E16" s="17">
        <v>0</v>
      </c>
      <c r="F16" s="254">
        <v>0</v>
      </c>
      <c r="G16" s="243">
        <v>0</v>
      </c>
      <c r="H16" s="19">
        <v>0.00021110407430863413</v>
      </c>
      <c r="I16" s="17">
        <v>0</v>
      </c>
      <c r="J16" s="17">
        <v>0</v>
      </c>
      <c r="K16" s="17">
        <v>0</v>
      </c>
      <c r="L16" s="243">
        <v>7.964954201513343E-05</v>
      </c>
      <c r="M16" s="17">
        <v>0</v>
      </c>
      <c r="N16" s="17">
        <v>0</v>
      </c>
      <c r="O16" s="17">
        <v>0</v>
      </c>
      <c r="P16" s="17">
        <v>0</v>
      </c>
      <c r="Q16" s="243">
        <v>0</v>
      </c>
      <c r="R16" s="73"/>
    </row>
    <row r="17" spans="1:18" ht="15">
      <c r="A17" s="206">
        <v>24</v>
      </c>
      <c r="B17" s="207" t="s">
        <v>48</v>
      </c>
      <c r="C17" s="16">
        <v>0.0008176614881439084</v>
      </c>
      <c r="D17" s="17">
        <v>0.0006451612903225806</v>
      </c>
      <c r="E17" s="17">
        <v>0</v>
      </c>
      <c r="F17" s="254">
        <v>0</v>
      </c>
      <c r="G17" s="243">
        <v>0.0006538084341288003</v>
      </c>
      <c r="H17" s="19">
        <v>0.0010555203715431707</v>
      </c>
      <c r="I17" s="17">
        <v>0.00016129032258064516</v>
      </c>
      <c r="J17" s="17">
        <v>0</v>
      </c>
      <c r="K17" s="17">
        <v>0</v>
      </c>
      <c r="L17" s="243">
        <v>0.0004778972520908004</v>
      </c>
      <c r="M17" s="17">
        <v>0.0010632642211589579</v>
      </c>
      <c r="N17" s="17">
        <v>0.0009099181073703369</v>
      </c>
      <c r="O17" s="17">
        <v>0</v>
      </c>
      <c r="P17" s="17">
        <v>0</v>
      </c>
      <c r="Q17" s="243">
        <v>0.0007927070947284979</v>
      </c>
      <c r="R17" s="73"/>
    </row>
    <row r="18" spans="1:18" ht="15">
      <c r="A18" s="206">
        <v>29</v>
      </c>
      <c r="B18" s="207" t="s">
        <v>49</v>
      </c>
      <c r="C18" s="16">
        <v>0</v>
      </c>
      <c r="D18" s="17">
        <v>0.0006451612903225806</v>
      </c>
      <c r="E18" s="17">
        <v>0</v>
      </c>
      <c r="F18" s="254">
        <v>0</v>
      </c>
      <c r="G18" s="243">
        <v>0.00032690421706440013</v>
      </c>
      <c r="H18" s="19">
        <v>0.001266624445851805</v>
      </c>
      <c r="I18" s="17">
        <v>0.0004838709677419355</v>
      </c>
      <c r="J18" s="17">
        <v>0</v>
      </c>
      <c r="K18" s="17">
        <v>0</v>
      </c>
      <c r="L18" s="243">
        <v>0.0007168458781362007</v>
      </c>
      <c r="M18" s="17">
        <v>0.0005316321105794789</v>
      </c>
      <c r="N18" s="17">
        <v>0.0009099181073703369</v>
      </c>
      <c r="O18" s="17">
        <v>0.0010482180293501049</v>
      </c>
      <c r="P18" s="17">
        <v>0</v>
      </c>
      <c r="Q18" s="243">
        <v>0.0007927070947284979</v>
      </c>
      <c r="R18" s="73"/>
    </row>
    <row r="19" spans="1:18" ht="28.5">
      <c r="A19" s="206">
        <v>30</v>
      </c>
      <c r="B19" s="207" t="s">
        <v>50</v>
      </c>
      <c r="C19" s="16">
        <v>0.007358953393295176</v>
      </c>
      <c r="D19" s="17">
        <v>0.0064516129032258064</v>
      </c>
      <c r="E19" s="17">
        <v>0</v>
      </c>
      <c r="F19" s="254">
        <v>0.1</v>
      </c>
      <c r="G19" s="243">
        <v>0.006538084341288003</v>
      </c>
      <c r="H19" s="19">
        <v>0.007810850749419464</v>
      </c>
      <c r="I19" s="17">
        <v>0.005161290322580645</v>
      </c>
      <c r="J19" s="17">
        <v>0.0075282308657465494</v>
      </c>
      <c r="K19" s="17">
        <v>0</v>
      </c>
      <c r="L19" s="243">
        <v>0.0064516129032258064</v>
      </c>
      <c r="M19" s="17">
        <v>0.00531632110579479</v>
      </c>
      <c r="N19" s="17">
        <v>0.008644222020018197</v>
      </c>
      <c r="O19" s="17">
        <v>0.010482180293501049</v>
      </c>
      <c r="P19" s="17">
        <v>0</v>
      </c>
      <c r="Q19" s="243">
        <v>0.0077288941736028535</v>
      </c>
      <c r="R19" s="73"/>
    </row>
    <row r="20" spans="1:18" ht="15">
      <c r="A20" s="206">
        <v>31</v>
      </c>
      <c r="B20" s="207" t="s">
        <v>51</v>
      </c>
      <c r="C20" s="16">
        <v>0</v>
      </c>
      <c r="D20" s="17">
        <v>0</v>
      </c>
      <c r="E20" s="17">
        <v>0</v>
      </c>
      <c r="F20" s="254">
        <v>0</v>
      </c>
      <c r="G20" s="243">
        <v>0</v>
      </c>
      <c r="H20" s="19">
        <v>0.0008444162972345365</v>
      </c>
      <c r="I20" s="17">
        <v>0.00016129032258064516</v>
      </c>
      <c r="J20" s="17">
        <v>0</v>
      </c>
      <c r="K20" s="17">
        <v>0</v>
      </c>
      <c r="L20" s="243">
        <v>0.00039824771007566706</v>
      </c>
      <c r="M20" s="17">
        <v>0.0005316321105794789</v>
      </c>
      <c r="N20" s="17">
        <v>0</v>
      </c>
      <c r="O20" s="17">
        <v>0</v>
      </c>
      <c r="P20" s="17">
        <v>0</v>
      </c>
      <c r="Q20" s="243">
        <v>0.00019817677368212446</v>
      </c>
      <c r="R20" s="73"/>
    </row>
    <row r="21" spans="1:18" ht="28.5">
      <c r="A21" s="206">
        <v>32</v>
      </c>
      <c r="B21" s="207" t="s">
        <v>52</v>
      </c>
      <c r="C21" s="16">
        <v>0.0008176614881439084</v>
      </c>
      <c r="D21" s="17">
        <v>0.0006451612903225806</v>
      </c>
      <c r="E21" s="17">
        <v>0</v>
      </c>
      <c r="F21" s="254">
        <v>0</v>
      </c>
      <c r="G21" s="243">
        <v>0.0006538084341288003</v>
      </c>
      <c r="H21" s="19">
        <v>0.0006333122229259025</v>
      </c>
      <c r="I21" s="17">
        <v>0.0008064516129032258</v>
      </c>
      <c r="J21" s="17">
        <v>0.0006273525721455458</v>
      </c>
      <c r="K21" s="17">
        <v>0</v>
      </c>
      <c r="L21" s="243">
        <v>0.0007168458781362007</v>
      </c>
      <c r="M21" s="17">
        <v>0.0010632642211589579</v>
      </c>
      <c r="N21" s="17">
        <v>0</v>
      </c>
      <c r="O21" s="17">
        <v>0</v>
      </c>
      <c r="P21" s="17">
        <v>0</v>
      </c>
      <c r="Q21" s="243">
        <v>0.00039635354736424893</v>
      </c>
      <c r="R21" s="73"/>
    </row>
    <row r="22" spans="1:18" ht="15">
      <c r="A22" s="206">
        <v>33</v>
      </c>
      <c r="B22" s="207" t="s">
        <v>53</v>
      </c>
      <c r="C22" s="16">
        <v>0.004088307440719541</v>
      </c>
      <c r="D22" s="17">
        <v>0.0032258064516129032</v>
      </c>
      <c r="E22" s="17">
        <v>0</v>
      </c>
      <c r="F22" s="254">
        <v>0</v>
      </c>
      <c r="G22" s="243">
        <v>0.0032690421706440013</v>
      </c>
      <c r="H22" s="19">
        <v>0.00506649778340722</v>
      </c>
      <c r="I22" s="17">
        <v>0.0032258064516129032</v>
      </c>
      <c r="J22" s="17">
        <v>0.002509410288582183</v>
      </c>
      <c r="K22" s="17">
        <v>0</v>
      </c>
      <c r="L22" s="243">
        <v>0.0038231780167264032</v>
      </c>
      <c r="M22" s="17">
        <v>0.008506113769271663</v>
      </c>
      <c r="N22" s="17">
        <v>0.004094631483166515</v>
      </c>
      <c r="O22" s="17">
        <v>0.007337526205450735</v>
      </c>
      <c r="P22" s="17">
        <v>0</v>
      </c>
      <c r="Q22" s="243">
        <v>0.006341656757827983</v>
      </c>
      <c r="R22" s="73"/>
    </row>
    <row r="23" spans="1:18" ht="15">
      <c r="A23" s="206">
        <v>34</v>
      </c>
      <c r="B23" s="207" t="s">
        <v>54</v>
      </c>
      <c r="C23" s="16">
        <v>0.004905968928863452</v>
      </c>
      <c r="D23" s="17">
        <v>0.0032258064516129032</v>
      </c>
      <c r="E23" s="17">
        <v>0.007246376811594203</v>
      </c>
      <c r="F23" s="254">
        <v>0</v>
      </c>
      <c r="G23" s="243">
        <v>0.004249754821837201</v>
      </c>
      <c r="H23" s="19">
        <v>0.009288579269579903</v>
      </c>
      <c r="I23" s="17">
        <v>0.007741935483870968</v>
      </c>
      <c r="J23" s="17">
        <v>0.006273525721455458</v>
      </c>
      <c r="K23" s="17">
        <v>0</v>
      </c>
      <c r="L23" s="243">
        <v>0.008124253285543608</v>
      </c>
      <c r="M23" s="17">
        <v>0.011695906432748537</v>
      </c>
      <c r="N23" s="17">
        <v>0.006369426751592358</v>
      </c>
      <c r="O23" s="17">
        <v>0.011530398322851153</v>
      </c>
      <c r="P23" s="17">
        <v>0</v>
      </c>
      <c r="Q23" s="243">
        <v>0.00931430836305985</v>
      </c>
      <c r="R23" s="73"/>
    </row>
    <row r="24" spans="1:18" ht="15">
      <c r="A24" s="206">
        <v>35</v>
      </c>
      <c r="B24" s="207" t="s">
        <v>55</v>
      </c>
      <c r="C24" s="16">
        <v>0.019623875715453806</v>
      </c>
      <c r="D24" s="17">
        <v>0.017419354838709673</v>
      </c>
      <c r="E24" s="17">
        <v>0.014492753623188406</v>
      </c>
      <c r="F24" s="254">
        <v>0</v>
      </c>
      <c r="G24" s="243">
        <v>0.017979731938542007</v>
      </c>
      <c r="H24" s="19">
        <v>0.020688199282246147</v>
      </c>
      <c r="I24" s="17">
        <v>0.01935483870967742</v>
      </c>
      <c r="J24" s="17">
        <v>0.019447929736511924</v>
      </c>
      <c r="K24" s="17">
        <v>0</v>
      </c>
      <c r="L24" s="243">
        <v>0.01983273596176822</v>
      </c>
      <c r="M24" s="17">
        <v>0.032429558745348225</v>
      </c>
      <c r="N24" s="17">
        <v>0.022292993630573247</v>
      </c>
      <c r="O24" s="17">
        <v>0.027253668763102725</v>
      </c>
      <c r="P24" s="17">
        <v>0</v>
      </c>
      <c r="Q24" s="243">
        <v>0.02695204122076893</v>
      </c>
      <c r="R24" s="73"/>
    </row>
    <row r="25" spans="1:18" ht="15">
      <c r="A25" s="206">
        <v>39</v>
      </c>
      <c r="B25" s="207" t="s">
        <v>56</v>
      </c>
      <c r="C25" s="16">
        <v>0.004905968928863452</v>
      </c>
      <c r="D25" s="17">
        <v>0.003870967741935484</v>
      </c>
      <c r="E25" s="17">
        <v>0</v>
      </c>
      <c r="F25" s="254">
        <v>0</v>
      </c>
      <c r="G25" s="243">
        <v>0.003922850604772802</v>
      </c>
      <c r="H25" s="19">
        <v>0.002322144817394976</v>
      </c>
      <c r="I25" s="17">
        <v>0.002903225806451613</v>
      </c>
      <c r="J25" s="17">
        <v>0.0006273525721455458</v>
      </c>
      <c r="K25" s="17">
        <v>0</v>
      </c>
      <c r="L25" s="243">
        <v>0.0023894862604540022</v>
      </c>
      <c r="M25" s="17">
        <v>0.0010632642211589579</v>
      </c>
      <c r="N25" s="17">
        <v>0.0036396724294813477</v>
      </c>
      <c r="O25" s="17">
        <v>0</v>
      </c>
      <c r="P25" s="17">
        <v>0</v>
      </c>
      <c r="Q25" s="243">
        <v>0.0019817677368212444</v>
      </c>
      <c r="R25" s="73"/>
    </row>
    <row r="26" spans="1:18" ht="28.5">
      <c r="A26" s="206">
        <v>40</v>
      </c>
      <c r="B26" s="207" t="s">
        <v>57</v>
      </c>
      <c r="C26" s="16">
        <v>0.04660670482420279</v>
      </c>
      <c r="D26" s="17">
        <v>0.06322580645161292</v>
      </c>
      <c r="E26" s="17">
        <v>0.05434782608695652</v>
      </c>
      <c r="F26" s="254">
        <v>0</v>
      </c>
      <c r="G26" s="243">
        <v>0.055573716900948006</v>
      </c>
      <c r="H26" s="19">
        <v>0.06016466117796074</v>
      </c>
      <c r="I26" s="17">
        <v>0.060161290322580635</v>
      </c>
      <c r="J26" s="17">
        <v>0.05395232120451694</v>
      </c>
      <c r="K26" s="17">
        <v>0.08333333333333331</v>
      </c>
      <c r="L26" s="243">
        <v>0.05941855834328953</v>
      </c>
      <c r="M26" s="17">
        <v>0.05847953216374268</v>
      </c>
      <c r="N26" s="17">
        <v>0.060964513193812554</v>
      </c>
      <c r="O26" s="17">
        <v>0.07023060796645703</v>
      </c>
      <c r="P26" s="17">
        <v>0.07692307692307693</v>
      </c>
      <c r="Q26" s="243">
        <v>0.06183115338882283</v>
      </c>
      <c r="R26" s="73"/>
    </row>
    <row r="27" spans="1:18" ht="28.5">
      <c r="A27" s="206">
        <v>41</v>
      </c>
      <c r="B27" s="207" t="s">
        <v>58</v>
      </c>
      <c r="C27" s="16">
        <v>0.0008176614881439084</v>
      </c>
      <c r="D27" s="17">
        <v>0.001935483870967742</v>
      </c>
      <c r="E27" s="17">
        <v>0</v>
      </c>
      <c r="F27" s="254">
        <v>0</v>
      </c>
      <c r="G27" s="243">
        <v>0.0013076168682576005</v>
      </c>
      <c r="H27" s="19">
        <v>0.00253324889170361</v>
      </c>
      <c r="I27" s="17">
        <v>0.0016129032258064516</v>
      </c>
      <c r="J27" s="17">
        <v>0.0012547051442910915</v>
      </c>
      <c r="K27" s="17">
        <v>0</v>
      </c>
      <c r="L27" s="243">
        <v>0.0019115890083632016</v>
      </c>
      <c r="M27" s="17">
        <v>0.001594896331738437</v>
      </c>
      <c r="N27" s="17">
        <v>0</v>
      </c>
      <c r="O27" s="17">
        <v>0.0020964360587002098</v>
      </c>
      <c r="P27" s="17">
        <v>0</v>
      </c>
      <c r="Q27" s="243">
        <v>0.0009908838684106222</v>
      </c>
      <c r="R27" s="73"/>
    </row>
    <row r="28" spans="1:18" ht="28.5">
      <c r="A28" s="206">
        <v>42</v>
      </c>
      <c r="B28" s="207" t="s">
        <v>59</v>
      </c>
      <c r="C28" s="16">
        <v>0.446443172526574</v>
      </c>
      <c r="D28" s="17">
        <v>0.4380645161290322</v>
      </c>
      <c r="E28" s="17">
        <v>0.48913043478260865</v>
      </c>
      <c r="F28" s="254">
        <v>0.6</v>
      </c>
      <c r="G28" s="243">
        <v>0.44655116050997057</v>
      </c>
      <c r="H28" s="19">
        <v>0.41650833861093517</v>
      </c>
      <c r="I28" s="17">
        <v>0.3970967741935484</v>
      </c>
      <c r="J28" s="17">
        <v>0.44165621079046424</v>
      </c>
      <c r="K28" s="17">
        <v>0.5</v>
      </c>
      <c r="L28" s="243">
        <v>0.4102747909199522</v>
      </c>
      <c r="M28" s="17">
        <v>0.3312068048910154</v>
      </c>
      <c r="N28" s="17">
        <v>0.3325750682438581</v>
      </c>
      <c r="O28" s="17">
        <v>0.3280922431865828</v>
      </c>
      <c r="P28" s="17">
        <v>0.3846153846153847</v>
      </c>
      <c r="Q28" s="243">
        <v>0.3313515655965121</v>
      </c>
      <c r="R28" s="73"/>
    </row>
    <row r="29" spans="1:18" ht="28.5">
      <c r="A29" s="206">
        <v>43</v>
      </c>
      <c r="B29" s="207" t="s">
        <v>60</v>
      </c>
      <c r="C29" s="16">
        <v>0.0008176614881439084</v>
      </c>
      <c r="D29" s="17">
        <v>0.0025806451612903226</v>
      </c>
      <c r="E29" s="17">
        <v>0</v>
      </c>
      <c r="F29" s="254">
        <v>0</v>
      </c>
      <c r="G29" s="243">
        <v>0.0016345210853220007</v>
      </c>
      <c r="H29" s="19">
        <v>0.001688832594469073</v>
      </c>
      <c r="I29" s="17">
        <v>0.000967741935483871</v>
      </c>
      <c r="J29" s="17">
        <v>0.002509410288582183</v>
      </c>
      <c r="K29" s="17">
        <v>0</v>
      </c>
      <c r="L29" s="243">
        <v>0.0014336917562724014</v>
      </c>
      <c r="M29" s="17">
        <v>0.0005316321105794789</v>
      </c>
      <c r="N29" s="17">
        <v>0.0018198362147406738</v>
      </c>
      <c r="O29" s="17">
        <v>0</v>
      </c>
      <c r="P29" s="17">
        <v>0</v>
      </c>
      <c r="Q29" s="243">
        <v>0.0009908838684106222</v>
      </c>
      <c r="R29" s="73"/>
    </row>
    <row r="30" spans="1:18" ht="15">
      <c r="A30" s="206">
        <v>44</v>
      </c>
      <c r="B30" s="207" t="s">
        <v>61</v>
      </c>
      <c r="C30" s="16">
        <v>0.004088307440719541</v>
      </c>
      <c r="D30" s="17">
        <v>0.0064516129032258064</v>
      </c>
      <c r="E30" s="17">
        <v>0.0036231884057971015</v>
      </c>
      <c r="F30" s="254">
        <v>0</v>
      </c>
      <c r="G30" s="243">
        <v>0.005230467473030402</v>
      </c>
      <c r="H30" s="19">
        <v>0.005910914080641756</v>
      </c>
      <c r="I30" s="17">
        <v>0.00532258064516129</v>
      </c>
      <c r="J30" s="17">
        <v>0.005018820577164366</v>
      </c>
      <c r="K30" s="17">
        <v>0</v>
      </c>
      <c r="L30" s="243">
        <v>0.005495818399044205</v>
      </c>
      <c r="M30" s="17">
        <v>0.005847953216374269</v>
      </c>
      <c r="N30" s="17">
        <v>0.006369426751592358</v>
      </c>
      <c r="O30" s="17">
        <v>0</v>
      </c>
      <c r="P30" s="17">
        <v>0</v>
      </c>
      <c r="Q30" s="243">
        <v>0.004954419342053111</v>
      </c>
      <c r="R30" s="73"/>
    </row>
    <row r="31" spans="1:18" ht="15">
      <c r="A31" s="206">
        <v>45</v>
      </c>
      <c r="B31" s="207" t="s">
        <v>62</v>
      </c>
      <c r="C31" s="16">
        <v>0.0008176614881439084</v>
      </c>
      <c r="D31" s="17">
        <v>0</v>
      </c>
      <c r="E31" s="17">
        <v>0.0036231884057971015</v>
      </c>
      <c r="F31" s="254">
        <v>0</v>
      </c>
      <c r="G31" s="243">
        <v>0.0006538084341288003</v>
      </c>
      <c r="H31" s="19">
        <v>0.00021110407430863413</v>
      </c>
      <c r="I31" s="17">
        <v>0.000967741935483871</v>
      </c>
      <c r="J31" s="17">
        <v>0</v>
      </c>
      <c r="K31" s="17">
        <v>0</v>
      </c>
      <c r="L31" s="243">
        <v>0.0005575467941059339</v>
      </c>
      <c r="M31" s="17">
        <v>0</v>
      </c>
      <c r="N31" s="17">
        <v>0.00045495905368516846</v>
      </c>
      <c r="O31" s="17">
        <v>0.0010482180293501049</v>
      </c>
      <c r="P31" s="17">
        <v>0</v>
      </c>
      <c r="Q31" s="243">
        <v>0.00039635354736424893</v>
      </c>
      <c r="R31" s="73"/>
    </row>
    <row r="32" spans="1:18" ht="15">
      <c r="A32" s="206">
        <v>49</v>
      </c>
      <c r="B32" s="207" t="s">
        <v>63</v>
      </c>
      <c r="C32" s="16">
        <v>0.003270645952575634</v>
      </c>
      <c r="D32" s="17">
        <v>0.003870967741935484</v>
      </c>
      <c r="E32" s="17">
        <v>0.007246376811594203</v>
      </c>
      <c r="F32" s="254">
        <v>0</v>
      </c>
      <c r="G32" s="243">
        <v>0.003922850604772802</v>
      </c>
      <c r="H32" s="19">
        <v>0.007599746675110829</v>
      </c>
      <c r="I32" s="17">
        <v>0.006129032258064516</v>
      </c>
      <c r="J32" s="17">
        <v>0.005018820577164366</v>
      </c>
      <c r="K32" s="17">
        <v>0</v>
      </c>
      <c r="L32" s="243">
        <v>0.00653126244524094</v>
      </c>
      <c r="M32" s="17">
        <v>0.0021265284423179157</v>
      </c>
      <c r="N32" s="17">
        <v>0.00818926296633303</v>
      </c>
      <c r="O32" s="17">
        <v>0.003144654088050315</v>
      </c>
      <c r="P32" s="17">
        <v>0</v>
      </c>
      <c r="Q32" s="243">
        <v>0.004954419342053111</v>
      </c>
      <c r="R32" s="73"/>
    </row>
    <row r="33" spans="1:18" ht="15">
      <c r="A33" s="206">
        <v>50</v>
      </c>
      <c r="B33" s="207" t="s">
        <v>64</v>
      </c>
      <c r="C33" s="16">
        <v>0.03597710547833197</v>
      </c>
      <c r="D33" s="17">
        <v>0.03354838709677419</v>
      </c>
      <c r="E33" s="17">
        <v>0.010869565217391304</v>
      </c>
      <c r="F33" s="254">
        <v>0</v>
      </c>
      <c r="G33" s="243">
        <v>0.03236351748937561</v>
      </c>
      <c r="H33" s="19">
        <v>0.04834283301667722</v>
      </c>
      <c r="I33" s="17">
        <v>0.04032258064516129</v>
      </c>
      <c r="J33" s="17">
        <v>0.039523212045169384</v>
      </c>
      <c r="K33" s="17">
        <v>0</v>
      </c>
      <c r="L33" s="243">
        <v>0.04317005177220232</v>
      </c>
      <c r="M33" s="17">
        <v>0.06273258904837853</v>
      </c>
      <c r="N33" s="17">
        <v>0.07370336669699727</v>
      </c>
      <c r="O33" s="17">
        <v>0.059748427672955975</v>
      </c>
      <c r="P33" s="17">
        <v>0</v>
      </c>
      <c r="Q33" s="243">
        <v>0.06678557273087594</v>
      </c>
      <c r="R33" s="73"/>
    </row>
    <row r="34" spans="1:18" ht="15">
      <c r="A34" s="206">
        <v>51</v>
      </c>
      <c r="B34" s="207" t="s">
        <v>65</v>
      </c>
      <c r="C34" s="16">
        <v>0.016353229762878164</v>
      </c>
      <c r="D34" s="17">
        <v>0.00967741935483871</v>
      </c>
      <c r="E34" s="17">
        <v>0.007246376811594203</v>
      </c>
      <c r="F34" s="254">
        <v>0</v>
      </c>
      <c r="G34" s="243">
        <v>0.012095456031382805</v>
      </c>
      <c r="H34" s="19">
        <v>0.015410597424530293</v>
      </c>
      <c r="I34" s="17">
        <v>0.011612903225806452</v>
      </c>
      <c r="J34" s="17">
        <v>0.021957340025094103</v>
      </c>
      <c r="K34" s="17">
        <v>0</v>
      </c>
      <c r="L34" s="243">
        <v>0.014336917562724014</v>
      </c>
      <c r="M34" s="17">
        <v>0.022328548644338118</v>
      </c>
      <c r="N34" s="17">
        <v>0.019563239308462238</v>
      </c>
      <c r="O34" s="17">
        <v>0.0220125786163522</v>
      </c>
      <c r="P34" s="17">
        <v>0</v>
      </c>
      <c r="Q34" s="243">
        <v>0.02100673801030519</v>
      </c>
      <c r="R34" s="73"/>
    </row>
    <row r="35" spans="1:18" ht="15">
      <c r="A35" s="206">
        <v>52</v>
      </c>
      <c r="B35" s="207" t="s">
        <v>66</v>
      </c>
      <c r="C35" s="16">
        <v>0.07440719542109565</v>
      </c>
      <c r="D35" s="17">
        <v>0.09483870967741934</v>
      </c>
      <c r="E35" s="17">
        <v>0.06884057971014494</v>
      </c>
      <c r="F35" s="254">
        <v>0</v>
      </c>
      <c r="G35" s="243">
        <v>0.08401438378555083</v>
      </c>
      <c r="H35" s="19">
        <v>0.09415241714165083</v>
      </c>
      <c r="I35" s="17">
        <v>0.12129032258064518</v>
      </c>
      <c r="J35" s="17">
        <v>0.10100376411543287</v>
      </c>
      <c r="K35" s="17">
        <v>0</v>
      </c>
      <c r="L35" s="243">
        <v>0.10824372759856632</v>
      </c>
      <c r="M35" s="17">
        <v>0.16002126528442318</v>
      </c>
      <c r="N35" s="17">
        <v>0.18562329390354868</v>
      </c>
      <c r="O35" s="17">
        <v>0.18553459119496854</v>
      </c>
      <c r="P35" s="17">
        <v>0</v>
      </c>
      <c r="Q35" s="243">
        <v>0.17558462148236229</v>
      </c>
      <c r="R35" s="73"/>
    </row>
    <row r="36" spans="1:18" ht="15">
      <c r="A36" s="206">
        <v>59</v>
      </c>
      <c r="B36" s="207" t="s">
        <v>67</v>
      </c>
      <c r="C36" s="16">
        <v>0.007358953393295176</v>
      </c>
      <c r="D36" s="17">
        <v>0.005161290322580645</v>
      </c>
      <c r="E36" s="17">
        <v>0.0036231884057971015</v>
      </c>
      <c r="F36" s="254">
        <v>0</v>
      </c>
      <c r="G36" s="243">
        <v>0.005884275907159202</v>
      </c>
      <c r="H36" s="19">
        <v>0.006755330377876292</v>
      </c>
      <c r="I36" s="17">
        <v>0.004193548387096774</v>
      </c>
      <c r="J36" s="17">
        <v>0.0075282308657465494</v>
      </c>
      <c r="K36" s="17">
        <v>0</v>
      </c>
      <c r="L36" s="243">
        <v>0.005575467941059339</v>
      </c>
      <c r="M36" s="17">
        <v>0.006379585326953748</v>
      </c>
      <c r="N36" s="17">
        <v>0.009099181073703366</v>
      </c>
      <c r="O36" s="17">
        <v>0.0010482180293501049</v>
      </c>
      <c r="P36" s="17">
        <v>0</v>
      </c>
      <c r="Q36" s="243">
        <v>0.006539833531510106</v>
      </c>
      <c r="R36" s="73"/>
    </row>
    <row r="37" spans="1:18" ht="28.5">
      <c r="A37" s="206">
        <v>60</v>
      </c>
      <c r="B37" s="207" t="s">
        <v>68</v>
      </c>
      <c r="C37" s="16">
        <v>0.003270645952575634</v>
      </c>
      <c r="D37" s="17">
        <v>0.0025806451612903226</v>
      </c>
      <c r="E37" s="17">
        <v>0</v>
      </c>
      <c r="F37" s="254">
        <v>0</v>
      </c>
      <c r="G37" s="243">
        <v>0.002615233736515201</v>
      </c>
      <c r="H37" s="19">
        <v>0.004222081486172683</v>
      </c>
      <c r="I37" s="17">
        <v>0.0022580645161290325</v>
      </c>
      <c r="J37" s="17">
        <v>0.002509410288582183</v>
      </c>
      <c r="K37" s="17">
        <v>0</v>
      </c>
      <c r="L37" s="243">
        <v>0.00302668259657507</v>
      </c>
      <c r="M37" s="17">
        <v>0.005847953216374269</v>
      </c>
      <c r="N37" s="17">
        <v>0.0022747952684258415</v>
      </c>
      <c r="O37" s="17">
        <v>0.0010482180293501049</v>
      </c>
      <c r="P37" s="17">
        <v>0</v>
      </c>
      <c r="Q37" s="243">
        <v>0.0033690051525961163</v>
      </c>
      <c r="R37" s="73"/>
    </row>
    <row r="38" spans="1:18" ht="15">
      <c r="A38" s="206">
        <v>61</v>
      </c>
      <c r="B38" s="207" t="s">
        <v>69</v>
      </c>
      <c r="C38" s="16">
        <v>0</v>
      </c>
      <c r="D38" s="17">
        <v>0</v>
      </c>
      <c r="E38" s="17">
        <v>0</v>
      </c>
      <c r="F38" s="254">
        <v>0</v>
      </c>
      <c r="G38" s="243">
        <v>0</v>
      </c>
      <c r="H38" s="19">
        <v>0.00021110407430863413</v>
      </c>
      <c r="I38" s="17">
        <v>0.00016129032258064516</v>
      </c>
      <c r="J38" s="17">
        <v>0</v>
      </c>
      <c r="K38" s="17">
        <v>0</v>
      </c>
      <c r="L38" s="243">
        <v>0.00015929908403026686</v>
      </c>
      <c r="M38" s="17">
        <v>0</v>
      </c>
      <c r="N38" s="17">
        <v>0.00045495905368516846</v>
      </c>
      <c r="O38" s="17">
        <v>0.0010482180293501049</v>
      </c>
      <c r="P38" s="17">
        <v>0</v>
      </c>
      <c r="Q38" s="243">
        <v>0.00039635354736424893</v>
      </c>
      <c r="R38" s="73"/>
    </row>
    <row r="39" spans="1:18" ht="15">
      <c r="A39" s="206">
        <v>62</v>
      </c>
      <c r="B39" s="207" t="s">
        <v>70</v>
      </c>
      <c r="C39" s="16">
        <v>0</v>
      </c>
      <c r="D39" s="17">
        <v>0.0006451612903225806</v>
      </c>
      <c r="E39" s="17">
        <v>0.0036231884057971015</v>
      </c>
      <c r="F39" s="254">
        <v>0</v>
      </c>
      <c r="G39" s="243">
        <v>0.0006538084341288003</v>
      </c>
      <c r="H39" s="19">
        <v>0.0006333122229259025</v>
      </c>
      <c r="I39" s="17">
        <v>0.00016129032258064516</v>
      </c>
      <c r="J39" s="17">
        <v>0.0012547051442910915</v>
      </c>
      <c r="K39" s="17">
        <v>0</v>
      </c>
      <c r="L39" s="243">
        <v>0.0004778972520908004</v>
      </c>
      <c r="M39" s="17">
        <v>0</v>
      </c>
      <c r="N39" s="17">
        <v>0.00045495905368516846</v>
      </c>
      <c r="O39" s="17">
        <v>0</v>
      </c>
      <c r="P39" s="17">
        <v>0</v>
      </c>
      <c r="Q39" s="243">
        <v>0.00019817677368212446</v>
      </c>
      <c r="R39" s="73"/>
    </row>
    <row r="40" spans="1:18" ht="15">
      <c r="A40" s="206">
        <v>63</v>
      </c>
      <c r="B40" s="207" t="s">
        <v>71</v>
      </c>
      <c r="C40" s="16">
        <v>0.12101390024529843</v>
      </c>
      <c r="D40" s="17">
        <v>0.1167741935483871</v>
      </c>
      <c r="E40" s="17">
        <v>0.12681159420289856</v>
      </c>
      <c r="F40" s="254">
        <v>0.2</v>
      </c>
      <c r="G40" s="243">
        <v>0.11964694344557043</v>
      </c>
      <c r="H40" s="19">
        <v>0.08739708676377454</v>
      </c>
      <c r="I40" s="17">
        <v>0.09564516129032258</v>
      </c>
      <c r="J40" s="17">
        <v>0.09535759096612298</v>
      </c>
      <c r="K40" s="17">
        <v>0.16666666666666663</v>
      </c>
      <c r="L40" s="243">
        <v>0.09263241736360016</v>
      </c>
      <c r="M40" s="17">
        <v>0.07549175970228601</v>
      </c>
      <c r="N40" s="17">
        <v>0.06551410373066424</v>
      </c>
      <c r="O40" s="17">
        <v>0.07966457023060797</v>
      </c>
      <c r="P40" s="17">
        <v>0.15384615384615385</v>
      </c>
      <c r="Q40" s="243">
        <v>0.07213634562029331</v>
      </c>
      <c r="R40" s="73"/>
    </row>
    <row r="41" spans="1:18" ht="15">
      <c r="A41" s="206">
        <v>64</v>
      </c>
      <c r="B41" s="207" t="s">
        <v>72</v>
      </c>
      <c r="C41" s="16">
        <v>0.025347506132461162</v>
      </c>
      <c r="D41" s="17">
        <v>0.03096774193548387</v>
      </c>
      <c r="E41" s="17">
        <v>0.010869565217391304</v>
      </c>
      <c r="F41" s="254">
        <v>0</v>
      </c>
      <c r="G41" s="243">
        <v>0.026806145799280808</v>
      </c>
      <c r="H41" s="19">
        <v>0.025754697065653368</v>
      </c>
      <c r="I41" s="17">
        <v>0.029193548387096774</v>
      </c>
      <c r="J41" s="17">
        <v>0.01756587202007528</v>
      </c>
      <c r="K41" s="17">
        <v>0</v>
      </c>
      <c r="L41" s="243">
        <v>0.02636399840700916</v>
      </c>
      <c r="M41" s="17">
        <v>0.032429558745348225</v>
      </c>
      <c r="N41" s="17">
        <v>0.02547770700636943</v>
      </c>
      <c r="O41" s="17">
        <v>0.020964360587002098</v>
      </c>
      <c r="P41" s="17">
        <v>0</v>
      </c>
      <c r="Q41" s="243">
        <v>0.02715021799445105</v>
      </c>
      <c r="R41" s="73"/>
    </row>
    <row r="42" spans="1:18" ht="15">
      <c r="A42" s="206">
        <v>69</v>
      </c>
      <c r="B42" s="207" t="s">
        <v>73</v>
      </c>
      <c r="C42" s="16">
        <v>0.004088307440719541</v>
      </c>
      <c r="D42" s="17">
        <v>0.003870967741935484</v>
      </c>
      <c r="E42" s="17">
        <v>0</v>
      </c>
      <c r="F42" s="254">
        <v>0</v>
      </c>
      <c r="G42" s="243">
        <v>0.0035959463877084014</v>
      </c>
      <c r="H42" s="19">
        <v>0.004010977411864049</v>
      </c>
      <c r="I42" s="17">
        <v>0.0032258064516129032</v>
      </c>
      <c r="J42" s="17">
        <v>0.0012547051442910915</v>
      </c>
      <c r="K42" s="17">
        <v>0</v>
      </c>
      <c r="L42" s="243">
        <v>0.00326563122262047</v>
      </c>
      <c r="M42" s="17">
        <v>0.0021265284423179157</v>
      </c>
      <c r="N42" s="17">
        <v>0.0022747952684258415</v>
      </c>
      <c r="O42" s="17">
        <v>0</v>
      </c>
      <c r="P42" s="17">
        <v>0.07692307692307693</v>
      </c>
      <c r="Q42" s="243">
        <v>0.0019817677368212444</v>
      </c>
      <c r="R42" s="73"/>
    </row>
    <row r="43" spans="1:18" ht="28.5">
      <c r="A43" s="206">
        <v>70</v>
      </c>
      <c r="B43" s="207" t="s">
        <v>74</v>
      </c>
      <c r="C43" s="16">
        <v>0.003270645952575634</v>
      </c>
      <c r="D43" s="17">
        <v>0.0025806451612903226</v>
      </c>
      <c r="E43" s="17">
        <v>0.007246376811594203</v>
      </c>
      <c r="F43" s="254">
        <v>0</v>
      </c>
      <c r="G43" s="243">
        <v>0.0032690421706440013</v>
      </c>
      <c r="H43" s="19">
        <v>0.003377665188938146</v>
      </c>
      <c r="I43" s="17">
        <v>0.004516129032258065</v>
      </c>
      <c r="J43" s="17">
        <v>0.0018820577164366374</v>
      </c>
      <c r="K43" s="17">
        <v>0</v>
      </c>
      <c r="L43" s="243">
        <v>0.00374352847471127</v>
      </c>
      <c r="M43" s="17">
        <v>0.006379585326953748</v>
      </c>
      <c r="N43" s="17">
        <v>0.005459508644222021</v>
      </c>
      <c r="O43" s="17">
        <v>0.003144654088050315</v>
      </c>
      <c r="P43" s="17">
        <v>0</v>
      </c>
      <c r="Q43" s="243">
        <v>0.00535077288941736</v>
      </c>
      <c r="R43" s="73"/>
    </row>
    <row r="44" spans="1:18" ht="15">
      <c r="A44" s="206">
        <v>71</v>
      </c>
      <c r="B44" s="207" t="s">
        <v>75</v>
      </c>
      <c r="C44" s="16">
        <v>0.0008176614881439084</v>
      </c>
      <c r="D44" s="17">
        <v>0.0012903225806451613</v>
      </c>
      <c r="E44" s="17">
        <v>0</v>
      </c>
      <c r="F44" s="254">
        <v>0</v>
      </c>
      <c r="G44" s="243">
        <v>0.0009807126511932004</v>
      </c>
      <c r="H44" s="19">
        <v>0.00021110407430863413</v>
      </c>
      <c r="I44" s="17">
        <v>0.0003225806451612903</v>
      </c>
      <c r="J44" s="17">
        <v>0</v>
      </c>
      <c r="K44" s="17">
        <v>0</v>
      </c>
      <c r="L44" s="243">
        <v>0.0002389486260454002</v>
      </c>
      <c r="M44" s="17">
        <v>0.001594896331738437</v>
      </c>
      <c r="N44" s="17">
        <v>0</v>
      </c>
      <c r="O44" s="17">
        <v>0</v>
      </c>
      <c r="P44" s="17">
        <v>0</v>
      </c>
      <c r="Q44" s="243">
        <v>0.0005945303210463733</v>
      </c>
      <c r="R44" s="73"/>
    </row>
    <row r="45" spans="1:18" ht="15">
      <c r="A45" s="206">
        <v>72</v>
      </c>
      <c r="B45" s="207" t="s">
        <v>76</v>
      </c>
      <c r="C45" s="16">
        <v>0</v>
      </c>
      <c r="D45" s="17">
        <v>0</v>
      </c>
      <c r="E45" s="17">
        <v>0</v>
      </c>
      <c r="F45" s="254">
        <v>0</v>
      </c>
      <c r="G45" s="243">
        <v>0</v>
      </c>
      <c r="H45" s="19">
        <v>0.0008444162972345365</v>
      </c>
      <c r="I45" s="17">
        <v>0.0004838709677419355</v>
      </c>
      <c r="J45" s="17">
        <v>0</v>
      </c>
      <c r="K45" s="17">
        <v>0</v>
      </c>
      <c r="L45" s="243">
        <v>0.0005575467941059339</v>
      </c>
      <c r="M45" s="17">
        <v>0.0010632642211589579</v>
      </c>
      <c r="N45" s="17">
        <v>0.00045495905368516846</v>
      </c>
      <c r="O45" s="17">
        <v>0.0020964360587002098</v>
      </c>
      <c r="P45" s="17">
        <v>0</v>
      </c>
      <c r="Q45" s="243">
        <v>0.0009908838684106222</v>
      </c>
      <c r="R45" s="73"/>
    </row>
    <row r="46" spans="1:18" ht="15">
      <c r="A46" s="206">
        <v>73</v>
      </c>
      <c r="B46" s="207" t="s">
        <v>77</v>
      </c>
      <c r="C46" s="16">
        <v>0</v>
      </c>
      <c r="D46" s="17">
        <v>0</v>
      </c>
      <c r="E46" s="17">
        <v>0</v>
      </c>
      <c r="F46" s="254">
        <v>0</v>
      </c>
      <c r="G46" s="243">
        <v>0</v>
      </c>
      <c r="H46" s="19">
        <v>0.00021110407430863413</v>
      </c>
      <c r="I46" s="17">
        <v>0.00016129032258064516</v>
      </c>
      <c r="J46" s="17">
        <v>0</v>
      </c>
      <c r="K46" s="17">
        <v>0</v>
      </c>
      <c r="L46" s="243">
        <v>0.00015929908403026686</v>
      </c>
      <c r="M46" s="17">
        <v>0</v>
      </c>
      <c r="N46" s="17">
        <v>0</v>
      </c>
      <c r="O46" s="17">
        <v>0</v>
      </c>
      <c r="P46" s="17">
        <v>0</v>
      </c>
      <c r="Q46" s="243">
        <v>0</v>
      </c>
      <c r="R46" s="73"/>
    </row>
    <row r="47" spans="1:18" ht="15">
      <c r="A47" s="206">
        <v>74</v>
      </c>
      <c r="B47" s="207" t="s">
        <v>78</v>
      </c>
      <c r="C47" s="16">
        <v>0.0008176614881439084</v>
      </c>
      <c r="D47" s="17">
        <v>0.0012903225806451613</v>
      </c>
      <c r="E47" s="17">
        <v>0</v>
      </c>
      <c r="F47" s="254">
        <v>0</v>
      </c>
      <c r="G47" s="243">
        <v>0.0009807126511932004</v>
      </c>
      <c r="H47" s="19">
        <v>0.0006333122229259025</v>
      </c>
      <c r="I47" s="17">
        <v>0.00016129032258064516</v>
      </c>
      <c r="J47" s="17">
        <v>0.0018820577164366374</v>
      </c>
      <c r="K47" s="17">
        <v>0</v>
      </c>
      <c r="L47" s="243">
        <v>0.0005575467941059339</v>
      </c>
      <c r="M47" s="17">
        <v>0.0010632642211589579</v>
      </c>
      <c r="N47" s="17">
        <v>0.0027297543221110106</v>
      </c>
      <c r="O47" s="17">
        <v>0.0010482180293501049</v>
      </c>
      <c r="P47" s="17">
        <v>0</v>
      </c>
      <c r="Q47" s="243">
        <v>0.00178359096313912</v>
      </c>
      <c r="R47" s="73"/>
    </row>
    <row r="48" spans="1:18" ht="15">
      <c r="A48" s="206">
        <v>75</v>
      </c>
      <c r="B48" s="207" t="s">
        <v>79</v>
      </c>
      <c r="C48" s="16">
        <v>0.004905968928863452</v>
      </c>
      <c r="D48" s="17">
        <v>0.00967741935483871</v>
      </c>
      <c r="E48" s="17">
        <v>0.007246376811594203</v>
      </c>
      <c r="F48" s="254">
        <v>0</v>
      </c>
      <c r="G48" s="243">
        <v>0.007518796992481203</v>
      </c>
      <c r="H48" s="19">
        <v>0.009710787418197172</v>
      </c>
      <c r="I48" s="17">
        <v>0.013225806451612903</v>
      </c>
      <c r="J48" s="17">
        <v>0.011292346298619825</v>
      </c>
      <c r="K48" s="17">
        <v>0</v>
      </c>
      <c r="L48" s="243">
        <v>0.011628833134209477</v>
      </c>
      <c r="M48" s="17">
        <v>0.007974481658692184</v>
      </c>
      <c r="N48" s="17">
        <v>0.01910828025477707</v>
      </c>
      <c r="O48" s="17">
        <v>0.016771488469601678</v>
      </c>
      <c r="P48" s="17">
        <v>0</v>
      </c>
      <c r="Q48" s="243">
        <v>0.014466904478795084</v>
      </c>
      <c r="R48" s="73"/>
    </row>
    <row r="49" spans="1:18" ht="15">
      <c r="A49" s="206">
        <v>79</v>
      </c>
      <c r="B49" s="207" t="s">
        <v>80</v>
      </c>
      <c r="C49" s="16">
        <v>0.0008176614881439084</v>
      </c>
      <c r="D49" s="17">
        <v>0</v>
      </c>
      <c r="E49" s="17">
        <v>0</v>
      </c>
      <c r="F49" s="254">
        <v>0</v>
      </c>
      <c r="G49" s="243">
        <v>0.00032690421706440013</v>
      </c>
      <c r="H49" s="19">
        <v>0.001688832594469073</v>
      </c>
      <c r="I49" s="17">
        <v>0.0027419354838709676</v>
      </c>
      <c r="J49" s="17">
        <v>0.00439146800501882</v>
      </c>
      <c r="K49" s="17">
        <v>0</v>
      </c>
      <c r="L49" s="243">
        <v>0.0025487853444842697</v>
      </c>
      <c r="M49" s="17">
        <v>0.004784688995215312</v>
      </c>
      <c r="N49" s="17">
        <v>0.0018198362147406738</v>
      </c>
      <c r="O49" s="17">
        <v>0.00628930817610063</v>
      </c>
      <c r="P49" s="17">
        <v>0</v>
      </c>
      <c r="Q49" s="243">
        <v>0.0037653586999603643</v>
      </c>
      <c r="R49" s="73"/>
    </row>
    <row r="50" spans="1:18" ht="15">
      <c r="A50" s="206">
        <v>80</v>
      </c>
      <c r="B50" s="207" t="s">
        <v>81</v>
      </c>
      <c r="C50" s="16">
        <v>0.004088307440719541</v>
      </c>
      <c r="D50" s="17">
        <v>0.003870967741935484</v>
      </c>
      <c r="E50" s="17">
        <v>0</v>
      </c>
      <c r="F50" s="254">
        <v>0</v>
      </c>
      <c r="G50" s="243">
        <v>0.0035959463877084014</v>
      </c>
      <c r="H50" s="19">
        <v>0.005277601857715853</v>
      </c>
      <c r="I50" s="17">
        <v>0.004193548387096774</v>
      </c>
      <c r="J50" s="17">
        <v>0.005018820577164366</v>
      </c>
      <c r="K50" s="17">
        <v>0</v>
      </c>
      <c r="L50" s="243">
        <v>0.004699322978892871</v>
      </c>
      <c r="M50" s="17">
        <v>0.0021265284423179157</v>
      </c>
      <c r="N50" s="17">
        <v>0.0036396724294813477</v>
      </c>
      <c r="O50" s="17">
        <v>0.0041928721174004195</v>
      </c>
      <c r="P50" s="17">
        <v>0</v>
      </c>
      <c r="Q50" s="243">
        <v>0.0031708283789139914</v>
      </c>
      <c r="R50" s="73"/>
    </row>
    <row r="51" spans="1:18" ht="15">
      <c r="A51" s="206">
        <v>81</v>
      </c>
      <c r="B51" s="207" t="s">
        <v>82</v>
      </c>
      <c r="C51" s="16">
        <v>0.012264922322158627</v>
      </c>
      <c r="D51" s="17">
        <v>0.00967741935483871</v>
      </c>
      <c r="E51" s="17">
        <v>0.018115942028985504</v>
      </c>
      <c r="F51" s="254">
        <v>0</v>
      </c>
      <c r="G51" s="243">
        <v>0.011441647597254002</v>
      </c>
      <c r="H51" s="19">
        <v>0.007599746675110829</v>
      </c>
      <c r="I51" s="17">
        <v>0.011129032258064518</v>
      </c>
      <c r="J51" s="17">
        <v>0.006273525721455458</v>
      </c>
      <c r="K51" s="17">
        <v>0</v>
      </c>
      <c r="L51" s="243">
        <v>0.009159697331740343</v>
      </c>
      <c r="M51" s="17">
        <v>0.007442849548112706</v>
      </c>
      <c r="N51" s="17">
        <v>0.011373976342129208</v>
      </c>
      <c r="O51" s="17">
        <v>0.003144654088050315</v>
      </c>
      <c r="P51" s="17">
        <v>0</v>
      </c>
      <c r="Q51" s="243">
        <v>0.008323424494649229</v>
      </c>
      <c r="R51" s="73"/>
    </row>
    <row r="52" spans="1:18" ht="28.5">
      <c r="A52" s="206">
        <v>82</v>
      </c>
      <c r="B52" s="207" t="s">
        <v>83</v>
      </c>
      <c r="C52" s="16">
        <v>0.0008176614881439084</v>
      </c>
      <c r="D52" s="17">
        <v>0</v>
      </c>
      <c r="E52" s="17">
        <v>0</v>
      </c>
      <c r="F52" s="254">
        <v>0</v>
      </c>
      <c r="G52" s="243">
        <v>0.00032690421706440013</v>
      </c>
      <c r="H52" s="19">
        <v>0.001266624445851805</v>
      </c>
      <c r="I52" s="17">
        <v>0</v>
      </c>
      <c r="J52" s="17">
        <v>0</v>
      </c>
      <c r="K52" s="17">
        <v>0</v>
      </c>
      <c r="L52" s="243">
        <v>0.0004778972520908004</v>
      </c>
      <c r="M52" s="17">
        <v>0.001594896331738437</v>
      </c>
      <c r="N52" s="17">
        <v>0.0009099181073703369</v>
      </c>
      <c r="O52" s="17">
        <v>0.0010482180293501049</v>
      </c>
      <c r="P52" s="17">
        <v>0</v>
      </c>
      <c r="Q52" s="243">
        <v>0.0011890606420927466</v>
      </c>
      <c r="R52" s="73"/>
    </row>
    <row r="53" spans="1:18" ht="42.75">
      <c r="A53" s="206">
        <v>83</v>
      </c>
      <c r="B53" s="207" t="s">
        <v>84</v>
      </c>
      <c r="C53" s="16">
        <v>0.001635322976287817</v>
      </c>
      <c r="D53" s="17">
        <v>0.003870967741935484</v>
      </c>
      <c r="E53" s="17">
        <v>0.007246376811594203</v>
      </c>
      <c r="F53" s="254">
        <v>0</v>
      </c>
      <c r="G53" s="243">
        <v>0.0032690421706440013</v>
      </c>
      <c r="H53" s="19">
        <v>0.004644289634789952</v>
      </c>
      <c r="I53" s="17">
        <v>0.004032258064516129</v>
      </c>
      <c r="J53" s="17">
        <v>0.0012547051442910915</v>
      </c>
      <c r="K53" s="17">
        <v>0</v>
      </c>
      <c r="L53" s="243">
        <v>0.003902827558741537</v>
      </c>
      <c r="M53" s="17">
        <v>0.003721424774056353</v>
      </c>
      <c r="N53" s="17">
        <v>0.004549590536851683</v>
      </c>
      <c r="O53" s="17">
        <v>0.0020964360587002098</v>
      </c>
      <c r="P53" s="17">
        <v>0</v>
      </c>
      <c r="Q53" s="243">
        <v>0.0037653586999603643</v>
      </c>
      <c r="R53" s="73"/>
    </row>
    <row r="54" spans="1:18" ht="15">
      <c r="A54" s="206">
        <v>84</v>
      </c>
      <c r="B54" s="207" t="s">
        <v>85</v>
      </c>
      <c r="C54" s="16">
        <v>0.0008176614881439084</v>
      </c>
      <c r="D54" s="17">
        <v>0.0032258064516129032</v>
      </c>
      <c r="E54" s="17">
        <v>0.0036231884057971015</v>
      </c>
      <c r="F54" s="254">
        <v>0</v>
      </c>
      <c r="G54" s="243">
        <v>0.0022883295194508014</v>
      </c>
      <c r="H54" s="19">
        <v>0.00253324889170361</v>
      </c>
      <c r="I54" s="17">
        <v>0.0022580645161290325</v>
      </c>
      <c r="J54" s="17">
        <v>0.0037641154328732747</v>
      </c>
      <c r="K54" s="17">
        <v>0</v>
      </c>
      <c r="L54" s="243">
        <v>0.0025487853444842697</v>
      </c>
      <c r="M54" s="17">
        <v>0.004784688995215312</v>
      </c>
      <c r="N54" s="17">
        <v>0.0022747952684258415</v>
      </c>
      <c r="O54" s="17">
        <v>0.0010482180293501049</v>
      </c>
      <c r="P54" s="17">
        <v>0</v>
      </c>
      <c r="Q54" s="243">
        <v>0.002972651605231867</v>
      </c>
      <c r="R54" s="73"/>
    </row>
    <row r="55" spans="1:18" ht="28.5">
      <c r="A55" s="206">
        <v>85</v>
      </c>
      <c r="B55" s="207" t="s">
        <v>86</v>
      </c>
      <c r="C55" s="16">
        <v>0.004905968928863452</v>
      </c>
      <c r="D55" s="17">
        <v>0.005806451612903226</v>
      </c>
      <c r="E55" s="17">
        <v>0.0036231884057971015</v>
      </c>
      <c r="F55" s="254">
        <v>0</v>
      </c>
      <c r="G55" s="243">
        <v>0.005230467473030402</v>
      </c>
      <c r="H55" s="19">
        <v>0.00253324889170361</v>
      </c>
      <c r="I55" s="17">
        <v>0.003064516129032258</v>
      </c>
      <c r="J55" s="17">
        <v>0.005018820577164366</v>
      </c>
      <c r="K55" s="17">
        <v>0</v>
      </c>
      <c r="L55" s="243">
        <v>0.0031063321385902034</v>
      </c>
      <c r="M55" s="17">
        <v>0.0021265284423179157</v>
      </c>
      <c r="N55" s="17">
        <v>0.004549590536851683</v>
      </c>
      <c r="O55" s="17">
        <v>0.005241090146750524</v>
      </c>
      <c r="P55" s="17">
        <v>0</v>
      </c>
      <c r="Q55" s="243">
        <v>0.0037653586999603643</v>
      </c>
      <c r="R55" s="73"/>
    </row>
    <row r="56" spans="1:18" ht="15">
      <c r="A56" s="206">
        <v>89</v>
      </c>
      <c r="B56" s="207" t="s">
        <v>87</v>
      </c>
      <c r="C56" s="16">
        <v>0.002452984464431726</v>
      </c>
      <c r="D56" s="17">
        <v>0.001935483870967742</v>
      </c>
      <c r="E56" s="17">
        <v>0</v>
      </c>
      <c r="F56" s="254">
        <v>0</v>
      </c>
      <c r="G56" s="243">
        <v>0.001961425302386401</v>
      </c>
      <c r="H56" s="19">
        <v>0.00253324889170361</v>
      </c>
      <c r="I56" s="17">
        <v>0.0032258064516129032</v>
      </c>
      <c r="J56" s="17">
        <v>0.003136762860727729</v>
      </c>
      <c r="K56" s="17">
        <v>0</v>
      </c>
      <c r="L56" s="243">
        <v>0.0029470330545599364</v>
      </c>
      <c r="M56" s="17">
        <v>0.004784688995215312</v>
      </c>
      <c r="N56" s="17">
        <v>0.0022747952684258415</v>
      </c>
      <c r="O56" s="17">
        <v>0.0020964360587002098</v>
      </c>
      <c r="P56" s="17">
        <v>0</v>
      </c>
      <c r="Q56" s="243">
        <v>0.0031708283789139914</v>
      </c>
      <c r="R56" s="73"/>
    </row>
    <row r="57" spans="1:18" ht="15.75" thickBot="1">
      <c r="A57" s="210">
        <v>99</v>
      </c>
      <c r="B57" s="211" t="s">
        <v>88</v>
      </c>
      <c r="C57" s="20">
        <v>0.05560098119378577</v>
      </c>
      <c r="D57" s="21">
        <v>0.04967741935483871</v>
      </c>
      <c r="E57" s="21">
        <v>0.06159420289855074</v>
      </c>
      <c r="F57" s="255">
        <v>0.1</v>
      </c>
      <c r="G57" s="244">
        <v>0.05328538738149722</v>
      </c>
      <c r="H57" s="23">
        <v>0.056998100063331225</v>
      </c>
      <c r="I57" s="21">
        <v>0.06209677419354839</v>
      </c>
      <c r="J57" s="21">
        <v>0.05646173149309913</v>
      </c>
      <c r="K57" s="21">
        <v>0.08333333333333331</v>
      </c>
      <c r="L57" s="244">
        <v>0.05949820788530466</v>
      </c>
      <c r="M57" s="21">
        <v>0.04944178628389154</v>
      </c>
      <c r="N57" s="21">
        <v>0.04413102820746133</v>
      </c>
      <c r="O57" s="21">
        <v>0.05450733752620545</v>
      </c>
      <c r="P57" s="21">
        <v>0.07692307692307693</v>
      </c>
      <c r="Q57" s="244">
        <v>0.048156956004756245</v>
      </c>
      <c r="R57" s="73"/>
    </row>
    <row r="58" spans="1:18" ht="15.75" thickBot="1">
      <c r="A58" s="351" t="s">
        <v>89</v>
      </c>
      <c r="B58" s="352"/>
      <c r="C58" s="51">
        <v>1</v>
      </c>
      <c r="D58" s="52">
        <v>1</v>
      </c>
      <c r="E58" s="52">
        <v>1</v>
      </c>
      <c r="F58" s="297">
        <v>1</v>
      </c>
      <c r="G58" s="298">
        <v>1</v>
      </c>
      <c r="H58" s="299">
        <v>1</v>
      </c>
      <c r="I58" s="52">
        <v>1</v>
      </c>
      <c r="J58" s="52">
        <v>1</v>
      </c>
      <c r="K58" s="52">
        <v>1</v>
      </c>
      <c r="L58" s="298">
        <v>1</v>
      </c>
      <c r="M58" s="52">
        <v>1</v>
      </c>
      <c r="N58" s="52">
        <v>1</v>
      </c>
      <c r="O58" s="52">
        <v>1</v>
      </c>
      <c r="P58" s="52">
        <v>1</v>
      </c>
      <c r="Q58" s="298">
        <v>1</v>
      </c>
      <c r="R58" s="73"/>
    </row>
    <row r="59" spans="1:17" ht="15">
      <c r="A59" s="276"/>
      <c r="B59" s="88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</row>
    <row r="60" spans="1:17" ht="15">
      <c r="A60" s="89" t="s">
        <v>95</v>
      </c>
      <c r="B60" s="74"/>
      <c r="C60" s="74"/>
      <c r="D60" s="74"/>
      <c r="E60" s="74"/>
      <c r="F60" s="74"/>
      <c r="G60" s="14"/>
      <c r="H60" s="74"/>
      <c r="I60" s="74"/>
      <c r="J60" s="74"/>
      <c r="K60" s="74"/>
      <c r="L60" s="14"/>
      <c r="M60" s="74"/>
      <c r="N60" s="74"/>
      <c r="O60" s="74"/>
      <c r="P60" s="74"/>
      <c r="Q60" s="73"/>
    </row>
    <row r="61" spans="1:17" ht="15">
      <c r="A61" s="90" t="s">
        <v>96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1:17" ht="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</row>
    <row r="63" spans="1:17" ht="1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1:17" ht="1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1:17" ht="1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</sheetData>
  <sheetProtection/>
  <mergeCells count="14">
    <mergeCell ref="H3:L3"/>
    <mergeCell ref="M3:Q3"/>
    <mergeCell ref="C4:F4"/>
    <mergeCell ref="G4:G5"/>
    <mergeCell ref="H4:K4"/>
    <mergeCell ref="L4:L5"/>
    <mergeCell ref="M4:P4"/>
    <mergeCell ref="Q4:Q5"/>
    <mergeCell ref="A58:B58"/>
    <mergeCell ref="A1:Q1"/>
    <mergeCell ref="A2:A5"/>
    <mergeCell ref="B2:B5"/>
    <mergeCell ref="C2:Q2"/>
    <mergeCell ref="C3:G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65"/>
  <sheetViews>
    <sheetView zoomScale="70" zoomScaleNormal="70" zoomScalePageLayoutView="0" workbookViewId="0" topLeftCell="A1">
      <selection activeCell="A1" sqref="A1:L1"/>
    </sheetView>
  </sheetViews>
  <sheetFormatPr defaultColWidth="11.421875" defaultRowHeight="15"/>
  <cols>
    <col min="1" max="1" width="10.7109375" style="69" customWidth="1"/>
    <col min="2" max="2" width="80.7109375" style="69" bestFit="1" customWidth="1"/>
    <col min="3" max="16384" width="11.421875" style="69" customWidth="1"/>
  </cols>
  <sheetData>
    <row r="1" spans="1:12" ht="24.75" customHeight="1" thickBot="1" thickTop="1">
      <c r="A1" s="353" t="s">
        <v>302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5"/>
    </row>
    <row r="2" spans="1:12" ht="19.5" customHeight="1" thickBot="1" thickTop="1">
      <c r="A2" s="383" t="s">
        <v>32</v>
      </c>
      <c r="B2" s="340" t="s">
        <v>33</v>
      </c>
      <c r="C2" s="377" t="s">
        <v>104</v>
      </c>
      <c r="D2" s="378"/>
      <c r="E2" s="378"/>
      <c r="F2" s="378"/>
      <c r="G2" s="378"/>
      <c r="H2" s="377" t="s">
        <v>105</v>
      </c>
      <c r="I2" s="378"/>
      <c r="J2" s="378"/>
      <c r="K2" s="378"/>
      <c r="L2" s="379"/>
    </row>
    <row r="3" spans="1:12" ht="19.5" customHeight="1" thickBot="1">
      <c r="A3" s="383"/>
      <c r="B3" s="341"/>
      <c r="C3" s="383" t="s">
        <v>103</v>
      </c>
      <c r="D3" s="398"/>
      <c r="E3" s="378"/>
      <c r="F3" s="378"/>
      <c r="G3" s="383" t="s">
        <v>89</v>
      </c>
      <c r="H3" s="383" t="s">
        <v>103</v>
      </c>
      <c r="I3" s="398"/>
      <c r="J3" s="378"/>
      <c r="K3" s="378"/>
      <c r="L3" s="389" t="s">
        <v>89</v>
      </c>
    </row>
    <row r="4" spans="1:12" ht="19.5" customHeight="1" thickBot="1">
      <c r="A4" s="383"/>
      <c r="B4" s="341"/>
      <c r="C4" s="6" t="s">
        <v>91</v>
      </c>
      <c r="D4" s="86" t="s">
        <v>92</v>
      </c>
      <c r="E4" s="86" t="s">
        <v>93</v>
      </c>
      <c r="F4" s="87" t="s">
        <v>94</v>
      </c>
      <c r="G4" s="372"/>
      <c r="H4" s="86" t="s">
        <v>91</v>
      </c>
      <c r="I4" s="86" t="s">
        <v>92</v>
      </c>
      <c r="J4" s="86" t="s">
        <v>93</v>
      </c>
      <c r="K4" s="86" t="s">
        <v>94</v>
      </c>
      <c r="L4" s="399"/>
    </row>
    <row r="5" spans="1:13" ht="15">
      <c r="A5" s="289" t="s">
        <v>36</v>
      </c>
      <c r="B5" s="203" t="s">
        <v>37</v>
      </c>
      <c r="C5" s="59">
        <v>210</v>
      </c>
      <c r="D5" s="59">
        <v>327</v>
      </c>
      <c r="E5" s="37">
        <v>113</v>
      </c>
      <c r="F5" s="37">
        <v>6</v>
      </c>
      <c r="G5" s="37">
        <v>656</v>
      </c>
      <c r="H5" s="59">
        <v>305</v>
      </c>
      <c r="I5" s="59">
        <v>287</v>
      </c>
      <c r="J5" s="37">
        <v>65</v>
      </c>
      <c r="K5" s="37">
        <v>1</v>
      </c>
      <c r="L5" s="278">
        <v>1337</v>
      </c>
      <c r="M5" s="73"/>
    </row>
    <row r="6" spans="1:13" ht="15">
      <c r="A6" s="206">
        <v>10</v>
      </c>
      <c r="B6" s="207" t="s">
        <v>38</v>
      </c>
      <c r="C6" s="10">
        <v>2</v>
      </c>
      <c r="D6" s="10">
        <v>0</v>
      </c>
      <c r="E6" s="29">
        <v>0</v>
      </c>
      <c r="F6" s="29">
        <v>0</v>
      </c>
      <c r="G6" s="29">
        <v>2</v>
      </c>
      <c r="H6" s="10">
        <v>1</v>
      </c>
      <c r="I6" s="10">
        <v>1</v>
      </c>
      <c r="J6" s="29">
        <v>1</v>
      </c>
      <c r="K6" s="29">
        <v>0</v>
      </c>
      <c r="L6" s="279">
        <v>5</v>
      </c>
      <c r="M6" s="73"/>
    </row>
    <row r="7" spans="1:13" ht="28.5">
      <c r="A7" s="206">
        <v>11</v>
      </c>
      <c r="B7" s="207" t="s">
        <v>39</v>
      </c>
      <c r="C7" s="10">
        <v>0</v>
      </c>
      <c r="D7" s="10">
        <v>0</v>
      </c>
      <c r="E7" s="29">
        <v>0</v>
      </c>
      <c r="F7" s="29">
        <v>0</v>
      </c>
      <c r="G7" s="29">
        <v>0</v>
      </c>
      <c r="H7" s="10">
        <v>0</v>
      </c>
      <c r="I7" s="10">
        <v>1</v>
      </c>
      <c r="J7" s="29">
        <v>0</v>
      </c>
      <c r="K7" s="29">
        <v>0</v>
      </c>
      <c r="L7" s="279">
        <v>1</v>
      </c>
      <c r="M7" s="73"/>
    </row>
    <row r="8" spans="1:13" ht="15">
      <c r="A8" s="206">
        <v>12</v>
      </c>
      <c r="B8" s="207" t="s">
        <v>40</v>
      </c>
      <c r="C8" s="10">
        <v>0</v>
      </c>
      <c r="D8" s="10">
        <v>0</v>
      </c>
      <c r="E8" s="29">
        <v>0</v>
      </c>
      <c r="F8" s="29">
        <v>0</v>
      </c>
      <c r="G8" s="29">
        <v>0</v>
      </c>
      <c r="H8" s="10">
        <v>0</v>
      </c>
      <c r="I8" s="10">
        <v>0</v>
      </c>
      <c r="J8" s="29">
        <v>0</v>
      </c>
      <c r="K8" s="29">
        <v>0</v>
      </c>
      <c r="L8" s="279">
        <v>0</v>
      </c>
      <c r="M8" s="73"/>
    </row>
    <row r="9" spans="1:13" ht="15">
      <c r="A9" s="206">
        <v>13</v>
      </c>
      <c r="B9" s="207" t="s">
        <v>41</v>
      </c>
      <c r="C9" s="10">
        <v>0</v>
      </c>
      <c r="D9" s="10">
        <v>1</v>
      </c>
      <c r="E9" s="29">
        <v>0</v>
      </c>
      <c r="F9" s="29">
        <v>0</v>
      </c>
      <c r="G9" s="29">
        <v>1</v>
      </c>
      <c r="H9" s="10">
        <v>0</v>
      </c>
      <c r="I9" s="10">
        <v>0</v>
      </c>
      <c r="J9" s="29">
        <v>0</v>
      </c>
      <c r="K9" s="29">
        <v>0</v>
      </c>
      <c r="L9" s="279">
        <v>1</v>
      </c>
      <c r="M9" s="73"/>
    </row>
    <row r="10" spans="1:13" ht="15">
      <c r="A10" s="206">
        <v>14</v>
      </c>
      <c r="B10" s="207" t="s">
        <v>42</v>
      </c>
      <c r="C10" s="10">
        <v>0</v>
      </c>
      <c r="D10" s="10">
        <v>0</v>
      </c>
      <c r="E10" s="29">
        <v>0</v>
      </c>
      <c r="F10" s="29">
        <v>0</v>
      </c>
      <c r="G10" s="29">
        <v>0</v>
      </c>
      <c r="H10" s="10">
        <v>1</v>
      </c>
      <c r="I10" s="10">
        <v>0</v>
      </c>
      <c r="J10" s="29">
        <v>0</v>
      </c>
      <c r="K10" s="29">
        <v>0</v>
      </c>
      <c r="L10" s="279">
        <v>1</v>
      </c>
      <c r="M10" s="73"/>
    </row>
    <row r="11" spans="1:13" ht="15">
      <c r="A11" s="206">
        <v>19</v>
      </c>
      <c r="B11" s="207" t="s">
        <v>43</v>
      </c>
      <c r="C11" s="10">
        <v>3</v>
      </c>
      <c r="D11" s="10">
        <v>2</v>
      </c>
      <c r="E11" s="29">
        <v>2</v>
      </c>
      <c r="F11" s="29">
        <v>0</v>
      </c>
      <c r="G11" s="29">
        <v>7</v>
      </c>
      <c r="H11" s="10">
        <v>4</v>
      </c>
      <c r="I11" s="10">
        <v>2</v>
      </c>
      <c r="J11" s="29">
        <v>2</v>
      </c>
      <c r="K11" s="29">
        <v>0</v>
      </c>
      <c r="L11" s="279">
        <v>16</v>
      </c>
      <c r="M11" s="73"/>
    </row>
    <row r="12" spans="1:13" ht="28.5">
      <c r="A12" s="206">
        <v>20</v>
      </c>
      <c r="B12" s="207" t="s">
        <v>44</v>
      </c>
      <c r="C12" s="10">
        <v>1</v>
      </c>
      <c r="D12" s="10">
        <v>0</v>
      </c>
      <c r="E12" s="29">
        <v>1</v>
      </c>
      <c r="F12" s="29">
        <v>0</v>
      </c>
      <c r="G12" s="29">
        <v>2</v>
      </c>
      <c r="H12" s="10">
        <v>2</v>
      </c>
      <c r="I12" s="10">
        <v>1</v>
      </c>
      <c r="J12" s="29">
        <v>1</v>
      </c>
      <c r="K12" s="29">
        <v>0</v>
      </c>
      <c r="L12" s="279">
        <v>6</v>
      </c>
      <c r="M12" s="73"/>
    </row>
    <row r="13" spans="1:13" ht="15">
      <c r="A13" s="206">
        <v>21</v>
      </c>
      <c r="B13" s="207" t="s">
        <v>45</v>
      </c>
      <c r="C13" s="10">
        <v>3</v>
      </c>
      <c r="D13" s="10">
        <v>1</v>
      </c>
      <c r="E13" s="29">
        <v>0</v>
      </c>
      <c r="F13" s="29">
        <v>0</v>
      </c>
      <c r="G13" s="29">
        <v>4</v>
      </c>
      <c r="H13" s="10">
        <v>1</v>
      </c>
      <c r="I13" s="10">
        <v>2</v>
      </c>
      <c r="J13" s="29">
        <v>0</v>
      </c>
      <c r="K13" s="29">
        <v>0</v>
      </c>
      <c r="L13" s="279">
        <v>7</v>
      </c>
      <c r="M13" s="73"/>
    </row>
    <row r="14" spans="1:13" ht="15">
      <c r="A14" s="206">
        <v>22</v>
      </c>
      <c r="B14" s="207" t="s">
        <v>46</v>
      </c>
      <c r="C14" s="10">
        <v>1</v>
      </c>
      <c r="D14" s="10">
        <v>1</v>
      </c>
      <c r="E14" s="29">
        <v>0</v>
      </c>
      <c r="F14" s="29">
        <v>0</v>
      </c>
      <c r="G14" s="29">
        <v>2</v>
      </c>
      <c r="H14" s="10">
        <v>0</v>
      </c>
      <c r="I14" s="10">
        <v>2</v>
      </c>
      <c r="J14" s="29">
        <v>0</v>
      </c>
      <c r="K14" s="29">
        <v>0</v>
      </c>
      <c r="L14" s="279">
        <v>4</v>
      </c>
      <c r="M14" s="73"/>
    </row>
    <row r="15" spans="1:13" ht="15">
      <c r="A15" s="206">
        <v>23</v>
      </c>
      <c r="B15" s="207" t="s">
        <v>47</v>
      </c>
      <c r="C15" s="10">
        <v>0</v>
      </c>
      <c r="D15" s="10">
        <v>0</v>
      </c>
      <c r="E15" s="29">
        <v>0</v>
      </c>
      <c r="F15" s="29">
        <v>0</v>
      </c>
      <c r="G15" s="29">
        <v>0</v>
      </c>
      <c r="H15" s="10">
        <v>1</v>
      </c>
      <c r="I15" s="10">
        <v>0</v>
      </c>
      <c r="J15" s="29">
        <v>0</v>
      </c>
      <c r="K15" s="29">
        <v>0</v>
      </c>
      <c r="L15" s="279">
        <v>1</v>
      </c>
      <c r="M15" s="73"/>
    </row>
    <row r="16" spans="1:13" ht="15">
      <c r="A16" s="206">
        <v>24</v>
      </c>
      <c r="B16" s="207" t="s">
        <v>48</v>
      </c>
      <c r="C16" s="10">
        <v>6</v>
      </c>
      <c r="D16" s="10">
        <v>3</v>
      </c>
      <c r="E16" s="29">
        <v>0</v>
      </c>
      <c r="F16" s="29">
        <v>0</v>
      </c>
      <c r="G16" s="29">
        <v>9</v>
      </c>
      <c r="H16" s="10">
        <v>2</v>
      </c>
      <c r="I16" s="10">
        <v>1</v>
      </c>
      <c r="J16" s="29">
        <v>0</v>
      </c>
      <c r="K16" s="29">
        <v>0</v>
      </c>
      <c r="L16" s="279">
        <v>12</v>
      </c>
      <c r="M16" s="73"/>
    </row>
    <row r="17" spans="1:13" ht="15">
      <c r="A17" s="206">
        <v>29</v>
      </c>
      <c r="B17" s="207" t="s">
        <v>49</v>
      </c>
      <c r="C17" s="10">
        <v>4</v>
      </c>
      <c r="D17" s="10">
        <v>3</v>
      </c>
      <c r="E17" s="29">
        <v>0</v>
      </c>
      <c r="F17" s="29">
        <v>0</v>
      </c>
      <c r="G17" s="29">
        <v>7</v>
      </c>
      <c r="H17" s="10">
        <v>2</v>
      </c>
      <c r="I17" s="10">
        <v>3</v>
      </c>
      <c r="J17" s="29">
        <v>1</v>
      </c>
      <c r="K17" s="29">
        <v>0</v>
      </c>
      <c r="L17" s="279">
        <v>14</v>
      </c>
      <c r="M17" s="73"/>
    </row>
    <row r="18" spans="1:13" ht="28.5">
      <c r="A18" s="206">
        <v>30</v>
      </c>
      <c r="B18" s="207" t="s">
        <v>50</v>
      </c>
      <c r="C18" s="10">
        <v>22</v>
      </c>
      <c r="D18" s="10">
        <v>34</v>
      </c>
      <c r="E18" s="29">
        <v>13</v>
      </c>
      <c r="F18" s="29">
        <v>1</v>
      </c>
      <c r="G18" s="29">
        <v>70</v>
      </c>
      <c r="H18" s="10">
        <v>31</v>
      </c>
      <c r="I18" s="10">
        <v>27</v>
      </c>
      <c r="J18" s="29">
        <v>9</v>
      </c>
      <c r="K18" s="29">
        <v>0</v>
      </c>
      <c r="L18" s="279">
        <v>140</v>
      </c>
      <c r="M18" s="73"/>
    </row>
    <row r="19" spans="1:13" ht="15">
      <c r="A19" s="206">
        <v>31</v>
      </c>
      <c r="B19" s="207" t="s">
        <v>51</v>
      </c>
      <c r="C19" s="10">
        <v>2</v>
      </c>
      <c r="D19" s="10">
        <v>1</v>
      </c>
      <c r="E19" s="29">
        <v>0</v>
      </c>
      <c r="F19" s="29">
        <v>0</v>
      </c>
      <c r="G19" s="29">
        <v>3</v>
      </c>
      <c r="H19" s="10">
        <v>3</v>
      </c>
      <c r="I19" s="10">
        <v>0</v>
      </c>
      <c r="J19" s="29">
        <v>0</v>
      </c>
      <c r="K19" s="29">
        <v>0</v>
      </c>
      <c r="L19" s="279">
        <v>6</v>
      </c>
      <c r="M19" s="73"/>
    </row>
    <row r="20" spans="1:13" ht="28.5">
      <c r="A20" s="206">
        <v>32</v>
      </c>
      <c r="B20" s="207" t="s">
        <v>52</v>
      </c>
      <c r="C20" s="10">
        <v>3</v>
      </c>
      <c r="D20" s="10">
        <v>3</v>
      </c>
      <c r="E20" s="29">
        <v>0</v>
      </c>
      <c r="F20" s="29">
        <v>0</v>
      </c>
      <c r="G20" s="29">
        <v>6</v>
      </c>
      <c r="H20" s="10">
        <v>2</v>
      </c>
      <c r="I20" s="10">
        <v>3</v>
      </c>
      <c r="J20" s="29">
        <v>1</v>
      </c>
      <c r="K20" s="29">
        <v>0</v>
      </c>
      <c r="L20" s="279">
        <v>13</v>
      </c>
      <c r="M20" s="73"/>
    </row>
    <row r="21" spans="1:13" ht="15">
      <c r="A21" s="206">
        <v>33</v>
      </c>
      <c r="B21" s="207" t="s">
        <v>53</v>
      </c>
      <c r="C21" s="10">
        <v>21</v>
      </c>
      <c r="D21" s="10">
        <v>20</v>
      </c>
      <c r="E21" s="29">
        <v>5</v>
      </c>
      <c r="F21" s="29">
        <v>0</v>
      </c>
      <c r="G21" s="29">
        <v>46</v>
      </c>
      <c r="H21" s="10">
        <v>20</v>
      </c>
      <c r="I21" s="10">
        <v>14</v>
      </c>
      <c r="J21" s="29">
        <v>6</v>
      </c>
      <c r="K21" s="29">
        <v>0</v>
      </c>
      <c r="L21" s="279">
        <v>90</v>
      </c>
      <c r="M21" s="73"/>
    </row>
    <row r="22" spans="1:13" ht="15">
      <c r="A22" s="206">
        <v>34</v>
      </c>
      <c r="B22" s="207" t="s">
        <v>54</v>
      </c>
      <c r="C22" s="10">
        <v>25</v>
      </c>
      <c r="D22" s="10">
        <v>50</v>
      </c>
      <c r="E22" s="29">
        <v>13</v>
      </c>
      <c r="F22" s="29">
        <v>0</v>
      </c>
      <c r="G22" s="29">
        <v>88</v>
      </c>
      <c r="H22" s="10">
        <v>46</v>
      </c>
      <c r="I22" s="10">
        <v>17</v>
      </c>
      <c r="J22" s="29">
        <v>10</v>
      </c>
      <c r="K22" s="29">
        <v>0</v>
      </c>
      <c r="L22" s="279">
        <v>162</v>
      </c>
      <c r="M22" s="73"/>
    </row>
    <row r="23" spans="1:13" ht="15">
      <c r="A23" s="206">
        <v>35</v>
      </c>
      <c r="B23" s="207" t="s">
        <v>55</v>
      </c>
      <c r="C23" s="10">
        <v>90</v>
      </c>
      <c r="D23" s="10">
        <v>123</v>
      </c>
      <c r="E23" s="29">
        <v>40</v>
      </c>
      <c r="F23" s="29">
        <v>0</v>
      </c>
      <c r="G23" s="29">
        <v>253</v>
      </c>
      <c r="H23" s="10">
        <v>89</v>
      </c>
      <c r="I23" s="10">
        <v>73</v>
      </c>
      <c r="J23" s="29">
        <v>21</v>
      </c>
      <c r="K23" s="29">
        <v>0</v>
      </c>
      <c r="L23" s="279">
        <v>440</v>
      </c>
      <c r="M23" s="73"/>
    </row>
    <row r="24" spans="1:13" ht="15">
      <c r="A24" s="206">
        <v>39</v>
      </c>
      <c r="B24" s="207" t="s">
        <v>56</v>
      </c>
      <c r="C24" s="10">
        <v>6</v>
      </c>
      <c r="D24" s="10">
        <v>19</v>
      </c>
      <c r="E24" s="29">
        <v>0</v>
      </c>
      <c r="F24" s="29">
        <v>0</v>
      </c>
      <c r="G24" s="29">
        <v>25</v>
      </c>
      <c r="H24" s="10">
        <v>12</v>
      </c>
      <c r="I24" s="10">
        <v>13</v>
      </c>
      <c r="J24" s="29">
        <v>1</v>
      </c>
      <c r="K24" s="29">
        <v>0</v>
      </c>
      <c r="L24" s="279">
        <v>52</v>
      </c>
      <c r="M24" s="73"/>
    </row>
    <row r="25" spans="1:13" ht="28.5">
      <c r="A25" s="206">
        <v>40</v>
      </c>
      <c r="B25" s="207" t="s">
        <v>57</v>
      </c>
      <c r="C25" s="10">
        <v>177</v>
      </c>
      <c r="D25" s="10">
        <v>368</v>
      </c>
      <c r="E25" s="29">
        <v>100</v>
      </c>
      <c r="F25" s="29">
        <v>3</v>
      </c>
      <c r="G25" s="29">
        <v>648</v>
      </c>
      <c r="H25" s="10">
        <v>263</v>
      </c>
      <c r="I25" s="10">
        <v>236</v>
      </c>
      <c r="J25" s="29">
        <v>68</v>
      </c>
      <c r="K25" s="29">
        <v>0</v>
      </c>
      <c r="L25" s="279">
        <v>1228</v>
      </c>
      <c r="M25" s="73"/>
    </row>
    <row r="26" spans="1:13" ht="28.5">
      <c r="A26" s="206">
        <v>41</v>
      </c>
      <c r="B26" s="207" t="s">
        <v>58</v>
      </c>
      <c r="C26" s="10">
        <v>5</v>
      </c>
      <c r="D26" s="10">
        <v>7</v>
      </c>
      <c r="E26" s="29">
        <v>1</v>
      </c>
      <c r="F26" s="29">
        <v>0</v>
      </c>
      <c r="G26" s="29">
        <v>13</v>
      </c>
      <c r="H26" s="10">
        <v>11</v>
      </c>
      <c r="I26" s="10">
        <v>6</v>
      </c>
      <c r="J26" s="29">
        <v>3</v>
      </c>
      <c r="K26" s="29">
        <v>0</v>
      </c>
      <c r="L26" s="279">
        <v>33</v>
      </c>
      <c r="M26" s="73"/>
    </row>
    <row r="27" spans="1:13" ht="28.5">
      <c r="A27" s="206">
        <v>42</v>
      </c>
      <c r="B27" s="207" t="s">
        <v>59</v>
      </c>
      <c r="C27" s="10">
        <v>1397</v>
      </c>
      <c r="D27" s="10">
        <v>2391</v>
      </c>
      <c r="E27" s="29">
        <v>700</v>
      </c>
      <c r="F27" s="29">
        <v>18</v>
      </c>
      <c r="G27" s="29">
        <v>4506</v>
      </c>
      <c r="H27" s="10">
        <v>1646</v>
      </c>
      <c r="I27" s="10">
        <v>1471</v>
      </c>
      <c r="J27" s="29">
        <v>442</v>
      </c>
      <c r="K27" s="29">
        <v>5</v>
      </c>
      <c r="L27" s="279">
        <v>8189</v>
      </c>
      <c r="M27" s="73"/>
    </row>
    <row r="28" spans="1:13" ht="28.5">
      <c r="A28" s="206">
        <v>43</v>
      </c>
      <c r="B28" s="207" t="s">
        <v>60</v>
      </c>
      <c r="C28" s="10">
        <v>6</v>
      </c>
      <c r="D28" s="10">
        <v>11</v>
      </c>
      <c r="E28" s="29">
        <v>3</v>
      </c>
      <c r="F28" s="29">
        <v>0</v>
      </c>
      <c r="G28" s="29">
        <v>20</v>
      </c>
      <c r="H28" s="10">
        <v>3</v>
      </c>
      <c r="I28" s="10">
        <v>3</v>
      </c>
      <c r="J28" s="29">
        <v>1</v>
      </c>
      <c r="K28" s="29">
        <v>0</v>
      </c>
      <c r="L28" s="279">
        <v>28</v>
      </c>
      <c r="M28" s="73"/>
    </row>
    <row r="29" spans="1:13" ht="15">
      <c r="A29" s="206">
        <v>44</v>
      </c>
      <c r="B29" s="207" t="s">
        <v>61</v>
      </c>
      <c r="C29" s="10">
        <v>19</v>
      </c>
      <c r="D29" s="10">
        <v>31</v>
      </c>
      <c r="E29" s="29">
        <v>3</v>
      </c>
      <c r="F29" s="29">
        <v>0</v>
      </c>
      <c r="G29" s="29">
        <v>53</v>
      </c>
      <c r="H29" s="10">
        <v>24</v>
      </c>
      <c r="I29" s="10">
        <v>26</v>
      </c>
      <c r="J29" s="29">
        <v>6</v>
      </c>
      <c r="K29" s="29">
        <v>0</v>
      </c>
      <c r="L29" s="279">
        <v>110</v>
      </c>
      <c r="M29" s="73"/>
    </row>
    <row r="30" spans="1:13" ht="15">
      <c r="A30" s="206">
        <v>45</v>
      </c>
      <c r="B30" s="207" t="s">
        <v>62</v>
      </c>
      <c r="C30" s="10">
        <v>0</v>
      </c>
      <c r="D30" s="10">
        <v>6</v>
      </c>
      <c r="E30" s="29">
        <v>1</v>
      </c>
      <c r="F30" s="29">
        <v>0</v>
      </c>
      <c r="G30" s="29">
        <v>7</v>
      </c>
      <c r="H30" s="10">
        <v>2</v>
      </c>
      <c r="I30" s="10">
        <v>1</v>
      </c>
      <c r="J30" s="29">
        <v>1</v>
      </c>
      <c r="K30" s="29">
        <v>0</v>
      </c>
      <c r="L30" s="279">
        <v>11</v>
      </c>
      <c r="M30" s="73"/>
    </row>
    <row r="31" spans="1:13" ht="15">
      <c r="A31" s="206">
        <v>49</v>
      </c>
      <c r="B31" s="207" t="s">
        <v>63</v>
      </c>
      <c r="C31" s="10">
        <v>12</v>
      </c>
      <c r="D31" s="10">
        <v>28</v>
      </c>
      <c r="E31" s="29">
        <v>5</v>
      </c>
      <c r="F31" s="29">
        <v>0</v>
      </c>
      <c r="G31" s="29">
        <v>45</v>
      </c>
      <c r="H31" s="10">
        <v>31</v>
      </c>
      <c r="I31" s="10">
        <v>33</v>
      </c>
      <c r="J31" s="29">
        <v>8</v>
      </c>
      <c r="K31" s="29">
        <v>0</v>
      </c>
      <c r="L31" s="279">
        <v>119</v>
      </c>
      <c r="M31" s="73"/>
    </row>
    <row r="32" spans="1:13" ht="15">
      <c r="A32" s="206">
        <v>50</v>
      </c>
      <c r="B32" s="207" t="s">
        <v>64</v>
      </c>
      <c r="C32" s="10">
        <v>165</v>
      </c>
      <c r="D32" s="10">
        <v>293</v>
      </c>
      <c r="E32" s="29">
        <v>55</v>
      </c>
      <c r="F32" s="29">
        <v>0</v>
      </c>
      <c r="G32" s="29">
        <v>513</v>
      </c>
      <c r="H32" s="10">
        <v>214</v>
      </c>
      <c r="I32" s="10">
        <v>170</v>
      </c>
      <c r="J32" s="29">
        <v>68</v>
      </c>
      <c r="K32" s="29">
        <v>0</v>
      </c>
      <c r="L32" s="279">
        <v>978</v>
      </c>
      <c r="M32" s="73"/>
    </row>
    <row r="33" spans="1:13" ht="15">
      <c r="A33" s="206">
        <v>51</v>
      </c>
      <c r="B33" s="207" t="s">
        <v>65</v>
      </c>
      <c r="C33" s="10">
        <v>51</v>
      </c>
      <c r="D33" s="10">
        <v>74</v>
      </c>
      <c r="E33" s="29">
        <v>27</v>
      </c>
      <c r="F33" s="29">
        <v>0</v>
      </c>
      <c r="G33" s="29">
        <v>152</v>
      </c>
      <c r="H33" s="10">
        <v>78</v>
      </c>
      <c r="I33" s="10">
        <v>56</v>
      </c>
      <c r="J33" s="29">
        <v>30</v>
      </c>
      <c r="K33" s="29">
        <v>0</v>
      </c>
      <c r="L33" s="279">
        <v>323</v>
      </c>
      <c r="M33" s="73"/>
    </row>
    <row r="34" spans="1:13" ht="15">
      <c r="A34" s="206">
        <v>52</v>
      </c>
      <c r="B34" s="207" t="s">
        <v>66</v>
      </c>
      <c r="C34" s="10">
        <v>333</v>
      </c>
      <c r="D34" s="10">
        <v>820</v>
      </c>
      <c r="E34" s="29">
        <v>200</v>
      </c>
      <c r="F34" s="29">
        <v>0</v>
      </c>
      <c r="G34" s="29">
        <v>1353</v>
      </c>
      <c r="H34" s="10">
        <v>478</v>
      </c>
      <c r="I34" s="10">
        <v>483</v>
      </c>
      <c r="J34" s="29">
        <v>156</v>
      </c>
      <c r="K34" s="29">
        <v>0</v>
      </c>
      <c r="L34" s="279">
        <v>2502</v>
      </c>
      <c r="M34" s="73"/>
    </row>
    <row r="35" spans="1:13" ht="15">
      <c r="A35" s="206">
        <v>59</v>
      </c>
      <c r="B35" s="207" t="s">
        <v>67</v>
      </c>
      <c r="C35" s="10">
        <v>18</v>
      </c>
      <c r="D35" s="10">
        <v>28</v>
      </c>
      <c r="E35" s="29">
        <v>7</v>
      </c>
      <c r="F35" s="29">
        <v>0</v>
      </c>
      <c r="G35" s="29">
        <v>53</v>
      </c>
      <c r="H35" s="10">
        <v>32</v>
      </c>
      <c r="I35" s="10">
        <v>25</v>
      </c>
      <c r="J35" s="29">
        <v>6</v>
      </c>
      <c r="K35" s="29">
        <v>0</v>
      </c>
      <c r="L35" s="279">
        <v>121</v>
      </c>
      <c r="M35" s="73"/>
    </row>
    <row r="36" spans="1:13" ht="28.5">
      <c r="A36" s="206">
        <v>60</v>
      </c>
      <c r="B36" s="207" t="s">
        <v>68</v>
      </c>
      <c r="C36" s="10">
        <v>20</v>
      </c>
      <c r="D36" s="10">
        <v>17</v>
      </c>
      <c r="E36" s="29">
        <v>2</v>
      </c>
      <c r="F36" s="29">
        <v>0</v>
      </c>
      <c r="G36" s="29">
        <v>39</v>
      </c>
      <c r="H36" s="10">
        <v>15</v>
      </c>
      <c r="I36" s="10">
        <v>6</v>
      </c>
      <c r="J36" s="29">
        <v>3</v>
      </c>
      <c r="K36" s="29">
        <v>0</v>
      </c>
      <c r="L36" s="279">
        <v>63</v>
      </c>
      <c r="M36" s="73"/>
    </row>
    <row r="37" spans="1:13" ht="15">
      <c r="A37" s="206">
        <v>61</v>
      </c>
      <c r="B37" s="207" t="s">
        <v>69</v>
      </c>
      <c r="C37" s="10">
        <v>1</v>
      </c>
      <c r="D37" s="10">
        <v>2</v>
      </c>
      <c r="E37" s="29">
        <v>0</v>
      </c>
      <c r="F37" s="29">
        <v>0</v>
      </c>
      <c r="G37" s="29">
        <v>3</v>
      </c>
      <c r="H37" s="10">
        <v>0</v>
      </c>
      <c r="I37" s="10">
        <v>0</v>
      </c>
      <c r="J37" s="29">
        <v>1</v>
      </c>
      <c r="K37" s="29">
        <v>0</v>
      </c>
      <c r="L37" s="279">
        <v>4</v>
      </c>
      <c r="M37" s="73"/>
    </row>
    <row r="38" spans="1:13" ht="15">
      <c r="A38" s="206">
        <v>62</v>
      </c>
      <c r="B38" s="207" t="s">
        <v>70</v>
      </c>
      <c r="C38" s="10">
        <v>1</v>
      </c>
      <c r="D38" s="10">
        <v>2</v>
      </c>
      <c r="E38" s="29">
        <v>1</v>
      </c>
      <c r="F38" s="29">
        <v>0</v>
      </c>
      <c r="G38" s="29">
        <v>4</v>
      </c>
      <c r="H38" s="10">
        <v>2</v>
      </c>
      <c r="I38" s="10">
        <v>1</v>
      </c>
      <c r="J38" s="29">
        <v>2</v>
      </c>
      <c r="K38" s="29">
        <v>0</v>
      </c>
      <c r="L38" s="279">
        <v>9</v>
      </c>
      <c r="M38" s="73"/>
    </row>
    <row r="39" spans="1:13" ht="15">
      <c r="A39" s="206">
        <v>63</v>
      </c>
      <c r="B39" s="207" t="s">
        <v>71</v>
      </c>
      <c r="C39" s="10">
        <v>321</v>
      </c>
      <c r="D39" s="10">
        <v>518</v>
      </c>
      <c r="E39" s="29">
        <v>158</v>
      </c>
      <c r="F39" s="29">
        <v>6</v>
      </c>
      <c r="G39" s="29">
        <v>1003</v>
      </c>
      <c r="H39" s="10">
        <v>362</v>
      </c>
      <c r="I39" s="10">
        <v>399</v>
      </c>
      <c r="J39" s="29">
        <v>104</v>
      </c>
      <c r="K39" s="29">
        <v>2</v>
      </c>
      <c r="L39" s="279">
        <v>1893</v>
      </c>
      <c r="M39" s="73"/>
    </row>
    <row r="40" spans="1:13" ht="15">
      <c r="A40" s="206">
        <v>64</v>
      </c>
      <c r="B40" s="207" t="s">
        <v>72</v>
      </c>
      <c r="C40" s="10">
        <v>107</v>
      </c>
      <c r="D40" s="10">
        <v>180</v>
      </c>
      <c r="E40" s="29">
        <v>40</v>
      </c>
      <c r="F40" s="29">
        <v>0</v>
      </c>
      <c r="G40" s="29">
        <v>327</v>
      </c>
      <c r="H40" s="10">
        <v>106</v>
      </c>
      <c r="I40" s="10">
        <v>105</v>
      </c>
      <c r="J40" s="29">
        <v>11</v>
      </c>
      <c r="K40" s="29">
        <v>0</v>
      </c>
      <c r="L40" s="279">
        <v>550</v>
      </c>
      <c r="M40" s="73"/>
    </row>
    <row r="41" spans="1:13" ht="15">
      <c r="A41" s="206">
        <v>69</v>
      </c>
      <c r="B41" s="207" t="s">
        <v>73</v>
      </c>
      <c r="C41" s="10">
        <v>10</v>
      </c>
      <c r="D41" s="10">
        <v>18</v>
      </c>
      <c r="E41" s="29">
        <v>2</v>
      </c>
      <c r="F41" s="29">
        <v>1</v>
      </c>
      <c r="G41" s="29">
        <v>31</v>
      </c>
      <c r="H41" s="10">
        <v>17</v>
      </c>
      <c r="I41" s="10">
        <v>13</v>
      </c>
      <c r="J41" s="29">
        <v>0</v>
      </c>
      <c r="K41" s="29">
        <v>0</v>
      </c>
      <c r="L41" s="279">
        <v>62</v>
      </c>
      <c r="M41" s="73"/>
    </row>
    <row r="42" spans="1:13" ht="28.5">
      <c r="A42" s="206">
        <v>70</v>
      </c>
      <c r="B42" s="207" t="s">
        <v>74</v>
      </c>
      <c r="C42" s="10">
        <v>14</v>
      </c>
      <c r="D42" s="10">
        <v>23</v>
      </c>
      <c r="E42" s="29">
        <v>4</v>
      </c>
      <c r="F42" s="29">
        <v>0</v>
      </c>
      <c r="G42" s="29">
        <v>41</v>
      </c>
      <c r="H42" s="10">
        <v>18</v>
      </c>
      <c r="I42" s="10">
        <v>21</v>
      </c>
      <c r="J42" s="29">
        <v>2</v>
      </c>
      <c r="K42" s="29">
        <v>0</v>
      </c>
      <c r="L42" s="279">
        <v>84</v>
      </c>
      <c r="M42" s="73"/>
    </row>
    <row r="43" spans="1:13" ht="15">
      <c r="A43" s="206">
        <v>71</v>
      </c>
      <c r="B43" s="207" t="s">
        <v>75</v>
      </c>
      <c r="C43" s="10">
        <v>2</v>
      </c>
      <c r="D43" s="10">
        <v>3</v>
      </c>
      <c r="E43" s="29">
        <v>0</v>
      </c>
      <c r="F43" s="29">
        <v>0</v>
      </c>
      <c r="G43" s="29">
        <v>5</v>
      </c>
      <c r="H43" s="10">
        <v>2</v>
      </c>
      <c r="I43" s="10">
        <v>1</v>
      </c>
      <c r="J43" s="29">
        <v>0</v>
      </c>
      <c r="K43" s="29">
        <v>0</v>
      </c>
      <c r="L43" s="279">
        <v>9</v>
      </c>
      <c r="M43" s="73"/>
    </row>
    <row r="44" spans="1:13" ht="15">
      <c r="A44" s="206">
        <v>72</v>
      </c>
      <c r="B44" s="207" t="s">
        <v>76</v>
      </c>
      <c r="C44" s="10">
        <v>3</v>
      </c>
      <c r="D44" s="10">
        <v>2</v>
      </c>
      <c r="E44" s="29">
        <v>0</v>
      </c>
      <c r="F44" s="29">
        <v>0</v>
      </c>
      <c r="G44" s="29">
        <v>5</v>
      </c>
      <c r="H44" s="10">
        <v>3</v>
      </c>
      <c r="I44" s="10">
        <v>2</v>
      </c>
      <c r="J44" s="29">
        <v>2</v>
      </c>
      <c r="K44" s="29">
        <v>0</v>
      </c>
      <c r="L44" s="279">
        <v>12</v>
      </c>
      <c r="M44" s="73"/>
    </row>
    <row r="45" spans="1:13" ht="15">
      <c r="A45" s="206">
        <v>73</v>
      </c>
      <c r="B45" s="207" t="s">
        <v>77</v>
      </c>
      <c r="C45" s="10">
        <v>0</v>
      </c>
      <c r="D45" s="10">
        <v>1</v>
      </c>
      <c r="E45" s="29">
        <v>0</v>
      </c>
      <c r="F45" s="29">
        <v>0</v>
      </c>
      <c r="G45" s="29">
        <v>1</v>
      </c>
      <c r="H45" s="10">
        <v>1</v>
      </c>
      <c r="I45" s="10">
        <v>0</v>
      </c>
      <c r="J45" s="29">
        <v>0</v>
      </c>
      <c r="K45" s="29">
        <v>0</v>
      </c>
      <c r="L45" s="279">
        <v>2</v>
      </c>
      <c r="M45" s="73"/>
    </row>
    <row r="46" spans="1:13" ht="15">
      <c r="A46" s="206">
        <v>74</v>
      </c>
      <c r="B46" s="207" t="s">
        <v>78</v>
      </c>
      <c r="C46" s="10">
        <v>3</v>
      </c>
      <c r="D46" s="10">
        <v>6</v>
      </c>
      <c r="E46" s="29">
        <v>3</v>
      </c>
      <c r="F46" s="29">
        <v>0</v>
      </c>
      <c r="G46" s="29">
        <v>12</v>
      </c>
      <c r="H46" s="10">
        <v>3</v>
      </c>
      <c r="I46" s="10">
        <v>3</v>
      </c>
      <c r="J46" s="29">
        <v>1</v>
      </c>
      <c r="K46" s="29">
        <v>0</v>
      </c>
      <c r="L46" s="279">
        <v>19</v>
      </c>
      <c r="M46" s="73"/>
    </row>
    <row r="47" spans="1:13" ht="15">
      <c r="A47" s="206">
        <v>75</v>
      </c>
      <c r="B47" s="207" t="s">
        <v>79</v>
      </c>
      <c r="C47" s="10">
        <v>20</v>
      </c>
      <c r="D47" s="10">
        <v>82</v>
      </c>
      <c r="E47" s="29">
        <v>21</v>
      </c>
      <c r="F47" s="29">
        <v>0</v>
      </c>
      <c r="G47" s="29">
        <v>123</v>
      </c>
      <c r="H47" s="10">
        <v>44</v>
      </c>
      <c r="I47" s="10">
        <v>57</v>
      </c>
      <c r="J47" s="29">
        <v>15</v>
      </c>
      <c r="K47" s="29">
        <v>0</v>
      </c>
      <c r="L47" s="279">
        <v>242</v>
      </c>
      <c r="M47" s="73"/>
    </row>
    <row r="48" spans="1:13" ht="15">
      <c r="A48" s="206">
        <v>79</v>
      </c>
      <c r="B48" s="207" t="s">
        <v>80</v>
      </c>
      <c r="C48" s="10">
        <v>6</v>
      </c>
      <c r="D48" s="10">
        <v>9</v>
      </c>
      <c r="E48" s="29">
        <v>7</v>
      </c>
      <c r="F48" s="29">
        <v>0</v>
      </c>
      <c r="G48" s="29">
        <v>22</v>
      </c>
      <c r="H48" s="10">
        <v>12</v>
      </c>
      <c r="I48" s="10">
        <v>12</v>
      </c>
      <c r="J48" s="29">
        <v>6</v>
      </c>
      <c r="K48" s="29">
        <v>0</v>
      </c>
      <c r="L48" s="279">
        <v>52</v>
      </c>
      <c r="M48" s="73"/>
    </row>
    <row r="49" spans="1:13" ht="15">
      <c r="A49" s="206">
        <v>80</v>
      </c>
      <c r="B49" s="207" t="s">
        <v>81</v>
      </c>
      <c r="C49" s="10">
        <v>14</v>
      </c>
      <c r="D49" s="10">
        <v>20</v>
      </c>
      <c r="E49" s="29">
        <v>3</v>
      </c>
      <c r="F49" s="29">
        <v>0</v>
      </c>
      <c r="G49" s="29">
        <v>37</v>
      </c>
      <c r="H49" s="10">
        <v>19</v>
      </c>
      <c r="I49" s="10">
        <v>20</v>
      </c>
      <c r="J49" s="29">
        <v>8</v>
      </c>
      <c r="K49" s="29">
        <v>0</v>
      </c>
      <c r="L49" s="279">
        <v>86</v>
      </c>
      <c r="M49" s="73"/>
    </row>
    <row r="50" spans="1:13" ht="15">
      <c r="A50" s="206">
        <v>81</v>
      </c>
      <c r="B50" s="207" t="s">
        <v>82</v>
      </c>
      <c r="C50" s="10">
        <v>23</v>
      </c>
      <c r="D50" s="10">
        <v>68</v>
      </c>
      <c r="E50" s="29">
        <v>9</v>
      </c>
      <c r="F50" s="29">
        <v>0</v>
      </c>
      <c r="G50" s="29">
        <v>100</v>
      </c>
      <c r="H50" s="10">
        <v>40</v>
      </c>
      <c r="I50" s="10">
        <v>41</v>
      </c>
      <c r="J50" s="29">
        <v>9</v>
      </c>
      <c r="K50" s="29">
        <v>0</v>
      </c>
      <c r="L50" s="279">
        <v>192</v>
      </c>
      <c r="M50" s="73"/>
    </row>
    <row r="51" spans="1:13" ht="28.5">
      <c r="A51" s="206">
        <v>82</v>
      </c>
      <c r="B51" s="207" t="s">
        <v>83</v>
      </c>
      <c r="C51" s="10">
        <v>4</v>
      </c>
      <c r="D51" s="10">
        <v>1</v>
      </c>
      <c r="E51" s="29">
        <v>1</v>
      </c>
      <c r="F51" s="29">
        <v>0</v>
      </c>
      <c r="G51" s="29">
        <v>6</v>
      </c>
      <c r="H51" s="10">
        <v>6</v>
      </c>
      <c r="I51" s="10">
        <v>1</v>
      </c>
      <c r="J51" s="29">
        <v>0</v>
      </c>
      <c r="K51" s="29">
        <v>0</v>
      </c>
      <c r="L51" s="279">
        <v>13</v>
      </c>
      <c r="M51" s="73"/>
    </row>
    <row r="52" spans="1:13" ht="42.75">
      <c r="A52" s="206">
        <v>83</v>
      </c>
      <c r="B52" s="207" t="s">
        <v>84</v>
      </c>
      <c r="C52" s="10">
        <v>15</v>
      </c>
      <c r="D52" s="10">
        <v>22</v>
      </c>
      <c r="E52" s="29">
        <v>5</v>
      </c>
      <c r="F52" s="29">
        <v>0</v>
      </c>
      <c r="G52" s="29">
        <v>42</v>
      </c>
      <c r="H52" s="10">
        <v>15</v>
      </c>
      <c r="I52" s="10">
        <v>19</v>
      </c>
      <c r="J52" s="29">
        <v>1</v>
      </c>
      <c r="K52" s="29">
        <v>0</v>
      </c>
      <c r="L52" s="279">
        <v>78</v>
      </c>
      <c r="M52" s="73"/>
    </row>
    <row r="53" spans="1:13" ht="15">
      <c r="A53" s="206">
        <v>84</v>
      </c>
      <c r="B53" s="207" t="s">
        <v>85</v>
      </c>
      <c r="C53" s="10">
        <v>10</v>
      </c>
      <c r="D53" s="10">
        <v>18</v>
      </c>
      <c r="E53" s="29">
        <v>3</v>
      </c>
      <c r="F53" s="29">
        <v>0</v>
      </c>
      <c r="G53" s="29">
        <v>31</v>
      </c>
      <c r="H53" s="10">
        <v>11</v>
      </c>
      <c r="I53" s="10">
        <v>6</v>
      </c>
      <c r="J53" s="29">
        <v>5</v>
      </c>
      <c r="K53" s="29">
        <v>0</v>
      </c>
      <c r="L53" s="279">
        <v>54</v>
      </c>
      <c r="M53" s="73"/>
    </row>
    <row r="54" spans="1:13" ht="28.5">
      <c r="A54" s="206">
        <v>85</v>
      </c>
      <c r="B54" s="207" t="s">
        <v>86</v>
      </c>
      <c r="C54" s="10">
        <v>14</v>
      </c>
      <c r="D54" s="10">
        <v>26</v>
      </c>
      <c r="E54" s="29">
        <v>10</v>
      </c>
      <c r="F54" s="29">
        <v>0</v>
      </c>
      <c r="G54" s="29">
        <v>50</v>
      </c>
      <c r="H54" s="10">
        <v>6</v>
      </c>
      <c r="I54" s="10">
        <v>11</v>
      </c>
      <c r="J54" s="29">
        <v>4</v>
      </c>
      <c r="K54" s="29">
        <v>0</v>
      </c>
      <c r="L54" s="279">
        <v>74</v>
      </c>
      <c r="M54" s="73"/>
    </row>
    <row r="55" spans="1:13" ht="15">
      <c r="A55" s="206">
        <v>89</v>
      </c>
      <c r="B55" s="207" t="s">
        <v>87</v>
      </c>
      <c r="C55" s="10">
        <v>4</v>
      </c>
      <c r="D55" s="10">
        <v>11</v>
      </c>
      <c r="E55" s="29">
        <v>2</v>
      </c>
      <c r="F55" s="29">
        <v>0</v>
      </c>
      <c r="G55" s="29">
        <v>17</v>
      </c>
      <c r="H55" s="10">
        <v>19</v>
      </c>
      <c r="I55" s="10">
        <v>17</v>
      </c>
      <c r="J55" s="29">
        <v>5</v>
      </c>
      <c r="K55" s="29">
        <v>0</v>
      </c>
      <c r="L55" s="279">
        <v>59</v>
      </c>
      <c r="M55" s="73"/>
    </row>
    <row r="56" spans="1:13" ht="15.75" thickBot="1">
      <c r="A56" s="210">
        <v>99</v>
      </c>
      <c r="B56" s="211" t="s">
        <v>88</v>
      </c>
      <c r="C56" s="11">
        <v>168</v>
      </c>
      <c r="D56" s="11">
        <v>307</v>
      </c>
      <c r="E56" s="30">
        <v>91</v>
      </c>
      <c r="F56" s="30">
        <v>2</v>
      </c>
      <c r="G56" s="30">
        <v>568</v>
      </c>
      <c r="H56" s="11">
        <v>247</v>
      </c>
      <c r="I56" s="11">
        <v>251</v>
      </c>
      <c r="J56" s="30">
        <v>67</v>
      </c>
      <c r="K56" s="30">
        <v>1</v>
      </c>
      <c r="L56" s="280">
        <v>1153</v>
      </c>
      <c r="M56" s="73"/>
    </row>
    <row r="57" spans="1:15" ht="15.75" thickBot="1">
      <c r="A57" s="351" t="s">
        <v>89</v>
      </c>
      <c r="B57" s="352"/>
      <c r="C57" s="32">
        <v>3342</v>
      </c>
      <c r="D57" s="32">
        <v>5981</v>
      </c>
      <c r="E57" s="32">
        <v>1651</v>
      </c>
      <c r="F57" s="32">
        <v>37</v>
      </c>
      <c r="G57" s="32">
        <v>11011</v>
      </c>
      <c r="H57" s="32">
        <v>4252</v>
      </c>
      <c r="I57" s="32">
        <v>3943</v>
      </c>
      <c r="J57" s="32">
        <v>1153</v>
      </c>
      <c r="K57" s="32">
        <v>9</v>
      </c>
      <c r="L57" s="33">
        <v>20660</v>
      </c>
      <c r="M57" s="73"/>
      <c r="N57" s="306"/>
      <c r="O57" s="306"/>
    </row>
    <row r="58" spans="1:14" ht="15">
      <c r="A58" s="276"/>
      <c r="B58" s="88"/>
      <c r="C58" s="127"/>
      <c r="D58" s="127"/>
      <c r="E58" s="127" t="s">
        <v>170</v>
      </c>
      <c r="F58" s="127" t="s">
        <v>170</v>
      </c>
      <c r="G58" s="127" t="s">
        <v>170</v>
      </c>
      <c r="H58" s="127" t="s">
        <v>170</v>
      </c>
      <c r="I58" s="127" t="s">
        <v>170</v>
      </c>
      <c r="J58" s="127" t="s">
        <v>170</v>
      </c>
      <c r="K58" s="127" t="s">
        <v>170</v>
      </c>
      <c r="L58" s="127" t="s">
        <v>170</v>
      </c>
      <c r="N58" s="306"/>
    </row>
    <row r="59" spans="1:12" ht="15">
      <c r="A59" s="89" t="s">
        <v>95</v>
      </c>
      <c r="B59" s="90"/>
      <c r="C59" s="90"/>
      <c r="D59" s="90"/>
      <c r="E59" s="90"/>
      <c r="F59" s="78"/>
      <c r="G59" s="90"/>
      <c r="H59" s="74"/>
      <c r="I59" s="74"/>
      <c r="J59" s="74"/>
      <c r="K59" s="78"/>
      <c r="L59" s="78"/>
    </row>
    <row r="60" spans="1:12" ht="36" customHeight="1">
      <c r="A60" s="397" t="s">
        <v>106</v>
      </c>
      <c r="B60" s="397"/>
      <c r="C60" s="397"/>
      <c r="D60" s="397"/>
      <c r="E60" s="397"/>
      <c r="F60" s="397"/>
      <c r="G60" s="397"/>
      <c r="H60" s="74"/>
      <c r="I60" s="74"/>
      <c r="J60" s="74"/>
      <c r="K60" s="74"/>
      <c r="L60" s="74"/>
    </row>
    <row r="61" spans="1:12" ht="15">
      <c r="A61" s="90" t="s">
        <v>96</v>
      </c>
      <c r="B61" s="90"/>
      <c r="C61" s="90"/>
      <c r="D61" s="90"/>
      <c r="E61" s="90"/>
      <c r="F61" s="90"/>
      <c r="G61" s="90"/>
      <c r="H61" s="74"/>
      <c r="I61" s="74"/>
      <c r="J61" s="74"/>
      <c r="K61" s="74"/>
      <c r="L61" s="74"/>
    </row>
    <row r="62" spans="1:12" ht="1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1:12" ht="15">
      <c r="A63" s="74"/>
      <c r="B63" s="74"/>
      <c r="C63" s="84"/>
      <c r="D63" s="84"/>
      <c r="E63" s="84"/>
      <c r="F63" s="84"/>
      <c r="G63" s="84"/>
      <c r="H63" s="84"/>
      <c r="I63" s="84"/>
      <c r="J63" s="84"/>
      <c r="K63" s="84"/>
      <c r="L63" s="84"/>
    </row>
    <row r="64" spans="1:12" ht="15">
      <c r="A64" s="74"/>
      <c r="B64" s="74"/>
      <c r="C64" s="84"/>
      <c r="D64" s="84"/>
      <c r="E64" s="84"/>
      <c r="F64" s="84"/>
      <c r="G64" s="84"/>
      <c r="H64" s="84"/>
      <c r="I64" s="84"/>
      <c r="J64" s="84"/>
      <c r="K64" s="84"/>
      <c r="L64" s="84"/>
    </row>
    <row r="65" spans="1:12" ht="15">
      <c r="A65" s="74"/>
      <c r="B65" s="74"/>
      <c r="C65" s="84"/>
      <c r="D65" s="84"/>
      <c r="E65" s="84"/>
      <c r="F65" s="84"/>
      <c r="G65" s="84"/>
      <c r="H65" s="84"/>
      <c r="I65" s="84"/>
      <c r="J65" s="84"/>
      <c r="K65" s="84"/>
      <c r="L65" s="84"/>
    </row>
  </sheetData>
  <sheetProtection/>
  <mergeCells count="11">
    <mergeCell ref="L3:L4"/>
    <mergeCell ref="A57:B57"/>
    <mergeCell ref="A60:G60"/>
    <mergeCell ref="A1:L1"/>
    <mergeCell ref="A2:A4"/>
    <mergeCell ref="B2:B4"/>
    <mergeCell ref="C2:G2"/>
    <mergeCell ref="H2:L2"/>
    <mergeCell ref="C3:F3"/>
    <mergeCell ref="G3:G4"/>
    <mergeCell ref="H3:K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5"/>
  <sheetViews>
    <sheetView zoomScale="89" zoomScaleNormal="89" zoomScalePageLayoutView="0" workbookViewId="0" topLeftCell="A1">
      <selection activeCell="A1" sqref="A1:L1"/>
    </sheetView>
  </sheetViews>
  <sheetFormatPr defaultColWidth="11.421875" defaultRowHeight="15"/>
  <cols>
    <col min="1" max="1" width="10.7109375" style="69" customWidth="1"/>
    <col min="2" max="2" width="80.7109375" style="69" bestFit="1" customWidth="1"/>
    <col min="3" max="12" width="10.421875" style="69" customWidth="1"/>
    <col min="13" max="16384" width="11.421875" style="69" customWidth="1"/>
  </cols>
  <sheetData>
    <row r="1" spans="1:12" ht="24.75" customHeight="1" thickBot="1" thickTop="1">
      <c r="A1" s="353" t="s">
        <v>303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5"/>
    </row>
    <row r="2" spans="1:12" ht="19.5" customHeight="1" thickBot="1" thickTop="1">
      <c r="A2" s="383" t="s">
        <v>32</v>
      </c>
      <c r="B2" s="340" t="s">
        <v>33</v>
      </c>
      <c r="C2" s="377" t="s">
        <v>104</v>
      </c>
      <c r="D2" s="378"/>
      <c r="E2" s="378"/>
      <c r="F2" s="378"/>
      <c r="G2" s="378"/>
      <c r="H2" s="377" t="s">
        <v>105</v>
      </c>
      <c r="I2" s="378"/>
      <c r="J2" s="378"/>
      <c r="K2" s="378"/>
      <c r="L2" s="379"/>
    </row>
    <row r="3" spans="1:12" ht="19.5" customHeight="1" thickBot="1">
      <c r="A3" s="383"/>
      <c r="B3" s="341"/>
      <c r="C3" s="370" t="s">
        <v>103</v>
      </c>
      <c r="D3" s="400"/>
      <c r="E3" s="365"/>
      <c r="F3" s="365"/>
      <c r="G3" s="370" t="s">
        <v>89</v>
      </c>
      <c r="H3" s="370" t="s">
        <v>103</v>
      </c>
      <c r="I3" s="400"/>
      <c r="J3" s="365"/>
      <c r="K3" s="365"/>
      <c r="L3" s="388" t="s">
        <v>89</v>
      </c>
    </row>
    <row r="4" spans="1:12" ht="19.5" customHeight="1" thickBot="1">
      <c r="A4" s="383"/>
      <c r="B4" s="342"/>
      <c r="C4" s="80" t="s">
        <v>91</v>
      </c>
      <c r="D4" s="86" t="s">
        <v>92</v>
      </c>
      <c r="E4" s="86" t="s">
        <v>93</v>
      </c>
      <c r="F4" s="87" t="s">
        <v>94</v>
      </c>
      <c r="G4" s="372"/>
      <c r="H4" s="80" t="s">
        <v>91</v>
      </c>
      <c r="I4" s="86" t="s">
        <v>92</v>
      </c>
      <c r="J4" s="86" t="s">
        <v>93</v>
      </c>
      <c r="K4" s="87" t="s">
        <v>94</v>
      </c>
      <c r="L4" s="399"/>
    </row>
    <row r="5" spans="1:13" ht="15">
      <c r="A5" s="289" t="s">
        <v>36</v>
      </c>
      <c r="B5" s="203" t="s">
        <v>37</v>
      </c>
      <c r="C5" s="92">
        <v>0.06283662477558348</v>
      </c>
      <c r="D5" s="92">
        <v>0.054673131583347266</v>
      </c>
      <c r="E5" s="135">
        <v>0.06844336765596608</v>
      </c>
      <c r="F5" s="300">
        <v>0.16216216216216217</v>
      </c>
      <c r="G5" s="135">
        <v>0.059576786849514125</v>
      </c>
      <c r="H5" s="92">
        <v>0.07173095014111007</v>
      </c>
      <c r="I5" s="92">
        <v>0.07278721785442556</v>
      </c>
      <c r="J5" s="135">
        <v>0.05637467476149176</v>
      </c>
      <c r="K5" s="300">
        <v>0.1111111111111111</v>
      </c>
      <c r="L5" s="262">
        <v>0.07032168430052368</v>
      </c>
      <c r="M5" s="73"/>
    </row>
    <row r="6" spans="1:13" ht="15">
      <c r="A6" s="206">
        <v>10</v>
      </c>
      <c r="B6" s="207" t="s">
        <v>38</v>
      </c>
      <c r="C6" s="16">
        <v>0.0005984440454817474</v>
      </c>
      <c r="D6" s="16">
        <v>0</v>
      </c>
      <c r="E6" s="139">
        <v>0</v>
      </c>
      <c r="F6" s="301">
        <v>0</v>
      </c>
      <c r="G6" s="139">
        <v>0.0001816365452729089</v>
      </c>
      <c r="H6" s="16">
        <v>0.0002351834430856068</v>
      </c>
      <c r="I6" s="16">
        <v>0.000253613999492772</v>
      </c>
      <c r="J6" s="139">
        <v>0.0008673026886383347</v>
      </c>
      <c r="K6" s="301">
        <v>0</v>
      </c>
      <c r="L6" s="264">
        <v>0.0003206155819172812</v>
      </c>
      <c r="M6" s="73"/>
    </row>
    <row r="7" spans="1:13" ht="28.5">
      <c r="A7" s="206">
        <v>11</v>
      </c>
      <c r="B7" s="207" t="s">
        <v>39</v>
      </c>
      <c r="C7" s="16">
        <v>0</v>
      </c>
      <c r="D7" s="16">
        <v>0</v>
      </c>
      <c r="E7" s="139">
        <v>0</v>
      </c>
      <c r="F7" s="301">
        <v>0</v>
      </c>
      <c r="G7" s="139">
        <v>0</v>
      </c>
      <c r="H7" s="16">
        <v>0</v>
      </c>
      <c r="I7" s="16">
        <v>0.000253613999492772</v>
      </c>
      <c r="J7" s="139">
        <v>0</v>
      </c>
      <c r="K7" s="301">
        <v>0</v>
      </c>
      <c r="L7" s="264">
        <v>0.00010687186063909372</v>
      </c>
      <c r="M7" s="73"/>
    </row>
    <row r="8" spans="1:13" ht="15">
      <c r="A8" s="206">
        <v>12</v>
      </c>
      <c r="B8" s="207" t="s">
        <v>40</v>
      </c>
      <c r="C8" s="16">
        <v>0</v>
      </c>
      <c r="D8" s="16">
        <v>0</v>
      </c>
      <c r="E8" s="139">
        <v>0</v>
      </c>
      <c r="F8" s="301">
        <v>0</v>
      </c>
      <c r="G8" s="139">
        <v>0</v>
      </c>
      <c r="H8" s="16">
        <v>0</v>
      </c>
      <c r="I8" s="16">
        <v>0</v>
      </c>
      <c r="J8" s="139">
        <v>0</v>
      </c>
      <c r="K8" s="301">
        <v>0</v>
      </c>
      <c r="L8" s="264">
        <v>0</v>
      </c>
      <c r="M8" s="73"/>
    </row>
    <row r="9" spans="1:13" ht="15">
      <c r="A9" s="206">
        <v>13</v>
      </c>
      <c r="B9" s="207" t="s">
        <v>41</v>
      </c>
      <c r="C9" s="16">
        <v>0</v>
      </c>
      <c r="D9" s="16">
        <v>0.00016719612104999163</v>
      </c>
      <c r="E9" s="139">
        <v>0</v>
      </c>
      <c r="F9" s="301">
        <v>0</v>
      </c>
      <c r="G9" s="139">
        <v>9.081827263645445E-05</v>
      </c>
      <c r="H9" s="16">
        <v>0</v>
      </c>
      <c r="I9" s="16">
        <v>0</v>
      </c>
      <c r="J9" s="139">
        <v>0</v>
      </c>
      <c r="K9" s="301">
        <v>0</v>
      </c>
      <c r="L9" s="264">
        <v>0</v>
      </c>
      <c r="M9" s="73"/>
    </row>
    <row r="10" spans="1:13" ht="15">
      <c r="A10" s="206">
        <v>14</v>
      </c>
      <c r="B10" s="207" t="s">
        <v>42</v>
      </c>
      <c r="C10" s="16">
        <v>0</v>
      </c>
      <c r="D10" s="16">
        <v>0</v>
      </c>
      <c r="E10" s="139">
        <v>0</v>
      </c>
      <c r="F10" s="301">
        <v>0</v>
      </c>
      <c r="G10" s="139">
        <v>0</v>
      </c>
      <c r="H10" s="16">
        <v>0.0002351834430856068</v>
      </c>
      <c r="I10" s="16">
        <v>0</v>
      </c>
      <c r="J10" s="139">
        <v>0</v>
      </c>
      <c r="K10" s="301">
        <v>0</v>
      </c>
      <c r="L10" s="264">
        <v>0.00010687186063909372</v>
      </c>
      <c r="M10" s="73"/>
    </row>
    <row r="11" spans="1:13" ht="15">
      <c r="A11" s="206">
        <v>19</v>
      </c>
      <c r="B11" s="207" t="s">
        <v>43</v>
      </c>
      <c r="C11" s="16">
        <v>0.0008976660682226212</v>
      </c>
      <c r="D11" s="16">
        <v>0.00033439224209998327</v>
      </c>
      <c r="E11" s="139">
        <v>0.0012113870381586917</v>
      </c>
      <c r="F11" s="301">
        <v>0</v>
      </c>
      <c r="G11" s="139">
        <v>0.0006357279084551812</v>
      </c>
      <c r="H11" s="16">
        <v>0.0009407337723424272</v>
      </c>
      <c r="I11" s="16">
        <v>0.000507227998985544</v>
      </c>
      <c r="J11" s="139">
        <v>0.0017346053772766695</v>
      </c>
      <c r="K11" s="301">
        <v>0</v>
      </c>
      <c r="L11" s="264">
        <v>0.0008549748851127498</v>
      </c>
      <c r="M11" s="73"/>
    </row>
    <row r="12" spans="1:13" ht="28.5">
      <c r="A12" s="206">
        <v>20</v>
      </c>
      <c r="B12" s="207" t="s">
        <v>44</v>
      </c>
      <c r="C12" s="16">
        <v>0.0002992220227408737</v>
      </c>
      <c r="D12" s="16">
        <v>0</v>
      </c>
      <c r="E12" s="139">
        <v>0.0006056935190793458</v>
      </c>
      <c r="F12" s="301">
        <v>0</v>
      </c>
      <c r="G12" s="139">
        <v>0.0001816365452729089</v>
      </c>
      <c r="H12" s="16">
        <v>0.0004703668861712136</v>
      </c>
      <c r="I12" s="16">
        <v>0.000253613999492772</v>
      </c>
      <c r="J12" s="139">
        <v>0.0008673026886383347</v>
      </c>
      <c r="K12" s="301">
        <v>0</v>
      </c>
      <c r="L12" s="264">
        <v>0.0004274874425563749</v>
      </c>
      <c r="M12" s="73"/>
    </row>
    <row r="13" spans="1:13" ht="15">
      <c r="A13" s="206">
        <v>21</v>
      </c>
      <c r="B13" s="207" t="s">
        <v>45</v>
      </c>
      <c r="C13" s="16">
        <v>0.0008976660682226212</v>
      </c>
      <c r="D13" s="16">
        <v>0.00016719612104999163</v>
      </c>
      <c r="E13" s="139">
        <v>0</v>
      </c>
      <c r="F13" s="301">
        <v>0</v>
      </c>
      <c r="G13" s="139">
        <v>0.0003632730905458178</v>
      </c>
      <c r="H13" s="16">
        <v>0.0002351834430856068</v>
      </c>
      <c r="I13" s="16">
        <v>0.000507227998985544</v>
      </c>
      <c r="J13" s="139">
        <v>0</v>
      </c>
      <c r="K13" s="301">
        <v>0</v>
      </c>
      <c r="L13" s="264">
        <v>0.0003206155819172812</v>
      </c>
      <c r="M13" s="73"/>
    </row>
    <row r="14" spans="1:13" ht="15">
      <c r="A14" s="206">
        <v>22</v>
      </c>
      <c r="B14" s="207" t="s">
        <v>46</v>
      </c>
      <c r="C14" s="16">
        <v>0.0002992220227408737</v>
      </c>
      <c r="D14" s="16">
        <v>0.00016719612104999163</v>
      </c>
      <c r="E14" s="139">
        <v>0</v>
      </c>
      <c r="F14" s="301">
        <v>0</v>
      </c>
      <c r="G14" s="139">
        <v>0.0001816365452729089</v>
      </c>
      <c r="H14" s="16">
        <v>0</v>
      </c>
      <c r="I14" s="16">
        <v>0.000507227998985544</v>
      </c>
      <c r="J14" s="139">
        <v>0</v>
      </c>
      <c r="K14" s="301">
        <v>0</v>
      </c>
      <c r="L14" s="264">
        <v>0.00021374372127818745</v>
      </c>
      <c r="M14" s="73"/>
    </row>
    <row r="15" spans="1:13" ht="15">
      <c r="A15" s="206">
        <v>23</v>
      </c>
      <c r="B15" s="207" t="s">
        <v>47</v>
      </c>
      <c r="C15" s="16">
        <v>0</v>
      </c>
      <c r="D15" s="16">
        <v>0</v>
      </c>
      <c r="E15" s="139">
        <v>0</v>
      </c>
      <c r="F15" s="301">
        <v>0</v>
      </c>
      <c r="G15" s="139">
        <v>0</v>
      </c>
      <c r="H15" s="16">
        <v>0.0002351834430856068</v>
      </c>
      <c r="I15" s="16">
        <v>0</v>
      </c>
      <c r="J15" s="139">
        <v>0</v>
      </c>
      <c r="K15" s="301">
        <v>0</v>
      </c>
      <c r="L15" s="264">
        <v>0.00010687186063909372</v>
      </c>
      <c r="M15" s="73"/>
    </row>
    <row r="16" spans="1:13" ht="15">
      <c r="A16" s="206">
        <v>24</v>
      </c>
      <c r="B16" s="207" t="s">
        <v>48</v>
      </c>
      <c r="C16" s="16">
        <v>0.0017953321364452424</v>
      </c>
      <c r="D16" s="16">
        <v>0.0005015883631499749</v>
      </c>
      <c r="E16" s="139">
        <v>0</v>
      </c>
      <c r="F16" s="301">
        <v>0</v>
      </c>
      <c r="G16" s="139">
        <v>0.0008173644537280903</v>
      </c>
      <c r="H16" s="16">
        <v>0.0004703668861712136</v>
      </c>
      <c r="I16" s="16">
        <v>0.000253613999492772</v>
      </c>
      <c r="J16" s="139">
        <v>0</v>
      </c>
      <c r="K16" s="301">
        <v>0</v>
      </c>
      <c r="L16" s="264">
        <v>0.0003206155819172812</v>
      </c>
      <c r="M16" s="73"/>
    </row>
    <row r="17" spans="1:13" ht="15">
      <c r="A17" s="206">
        <v>29</v>
      </c>
      <c r="B17" s="207" t="s">
        <v>49</v>
      </c>
      <c r="C17" s="16">
        <v>0.0011968880909634949</v>
      </c>
      <c r="D17" s="16">
        <v>0.0005015883631499749</v>
      </c>
      <c r="E17" s="139">
        <v>0</v>
      </c>
      <c r="F17" s="301">
        <v>0</v>
      </c>
      <c r="G17" s="139">
        <v>0.0006357279084551812</v>
      </c>
      <c r="H17" s="16">
        <v>0.0004703668861712136</v>
      </c>
      <c r="I17" s="16">
        <v>0.000760841998478316</v>
      </c>
      <c r="J17" s="139">
        <v>0.0008673026886383347</v>
      </c>
      <c r="K17" s="301">
        <v>0</v>
      </c>
      <c r="L17" s="264">
        <v>0.0006412311638345624</v>
      </c>
      <c r="M17" s="73"/>
    </row>
    <row r="18" spans="1:13" ht="28.5">
      <c r="A18" s="206">
        <v>30</v>
      </c>
      <c r="B18" s="207" t="s">
        <v>50</v>
      </c>
      <c r="C18" s="16">
        <v>0.006582884500299222</v>
      </c>
      <c r="D18" s="16">
        <v>0.005684668115699716</v>
      </c>
      <c r="E18" s="139">
        <v>0.007874015748031496</v>
      </c>
      <c r="F18" s="301">
        <v>0.027027027027027025</v>
      </c>
      <c r="G18" s="139">
        <v>0.006357279084551812</v>
      </c>
      <c r="H18" s="16">
        <v>0.00729068673565381</v>
      </c>
      <c r="I18" s="16">
        <v>0.006847577986304842</v>
      </c>
      <c r="J18" s="139">
        <v>0.007805724197745013</v>
      </c>
      <c r="K18" s="301">
        <v>0</v>
      </c>
      <c r="L18" s="264">
        <v>0.007160414662819279</v>
      </c>
      <c r="M18" s="73"/>
    </row>
    <row r="19" spans="1:13" ht="15">
      <c r="A19" s="206">
        <v>31</v>
      </c>
      <c r="B19" s="207" t="s">
        <v>51</v>
      </c>
      <c r="C19" s="16">
        <v>0.0005984440454817474</v>
      </c>
      <c r="D19" s="16">
        <v>0.00016719612104999163</v>
      </c>
      <c r="E19" s="139">
        <v>0</v>
      </c>
      <c r="F19" s="301">
        <v>0</v>
      </c>
      <c r="G19" s="139">
        <v>0.00027245481790936344</v>
      </c>
      <c r="H19" s="16">
        <v>0.0007055503292568204</v>
      </c>
      <c r="I19" s="16">
        <v>0</v>
      </c>
      <c r="J19" s="139">
        <v>0</v>
      </c>
      <c r="K19" s="301">
        <v>0</v>
      </c>
      <c r="L19" s="264">
        <v>0.0003206155819172812</v>
      </c>
      <c r="M19" s="73"/>
    </row>
    <row r="20" spans="1:13" ht="28.5">
      <c r="A20" s="206">
        <v>32</v>
      </c>
      <c r="B20" s="207" t="s">
        <v>52</v>
      </c>
      <c r="C20" s="16">
        <v>0.0008976660682226212</v>
      </c>
      <c r="D20" s="16">
        <v>0.0005015883631499749</v>
      </c>
      <c r="E20" s="139">
        <v>0</v>
      </c>
      <c r="F20" s="301">
        <v>0</v>
      </c>
      <c r="G20" s="139">
        <v>0.0005449096358187269</v>
      </c>
      <c r="H20" s="16">
        <v>0.0004703668861712136</v>
      </c>
      <c r="I20" s="16">
        <v>0.000760841998478316</v>
      </c>
      <c r="J20" s="139">
        <v>0.0008673026886383347</v>
      </c>
      <c r="K20" s="301">
        <v>0</v>
      </c>
      <c r="L20" s="264">
        <v>0.0006412311638345624</v>
      </c>
      <c r="M20" s="73"/>
    </row>
    <row r="21" spans="1:13" ht="15">
      <c r="A21" s="206">
        <v>33</v>
      </c>
      <c r="B21" s="207" t="s">
        <v>53</v>
      </c>
      <c r="C21" s="16">
        <v>0.0062836624775583485</v>
      </c>
      <c r="D21" s="16">
        <v>0.003343922420999832</v>
      </c>
      <c r="E21" s="139">
        <v>0.0030284675953967293</v>
      </c>
      <c r="F21" s="301">
        <v>0</v>
      </c>
      <c r="G21" s="139">
        <v>0.004177640541276905</v>
      </c>
      <c r="H21" s="16">
        <v>0.004703668861712135</v>
      </c>
      <c r="I21" s="16">
        <v>0.003550595992898808</v>
      </c>
      <c r="J21" s="139">
        <v>0.005203816131830009</v>
      </c>
      <c r="K21" s="301">
        <v>0</v>
      </c>
      <c r="L21" s="264">
        <v>0.004274874425563749</v>
      </c>
      <c r="M21" s="73"/>
    </row>
    <row r="22" spans="1:13" ht="15">
      <c r="A22" s="206">
        <v>34</v>
      </c>
      <c r="B22" s="207" t="s">
        <v>54</v>
      </c>
      <c r="C22" s="16">
        <v>0.007480550568521843</v>
      </c>
      <c r="D22" s="16">
        <v>0.008359806052499582</v>
      </c>
      <c r="E22" s="139">
        <v>0.007874015748031496</v>
      </c>
      <c r="F22" s="301">
        <v>0</v>
      </c>
      <c r="G22" s="139">
        <v>0.007992007992007992</v>
      </c>
      <c r="H22" s="16">
        <v>0.010818438381937912</v>
      </c>
      <c r="I22" s="16">
        <v>0.004311437991377124</v>
      </c>
      <c r="J22" s="139">
        <v>0.008673026886383347</v>
      </c>
      <c r="K22" s="301">
        <v>0</v>
      </c>
      <c r="L22" s="264">
        <v>0.007801645826653842</v>
      </c>
      <c r="M22" s="73"/>
    </row>
    <row r="23" spans="1:13" ht="15">
      <c r="A23" s="206">
        <v>35</v>
      </c>
      <c r="B23" s="207" t="s">
        <v>55</v>
      </c>
      <c r="C23" s="16">
        <v>0.026929982046678635</v>
      </c>
      <c r="D23" s="16">
        <v>0.02056512288914897</v>
      </c>
      <c r="E23" s="139">
        <v>0.024227740763173834</v>
      </c>
      <c r="F23" s="301">
        <v>0</v>
      </c>
      <c r="G23" s="139">
        <v>0.022977022977022976</v>
      </c>
      <c r="H23" s="16">
        <v>0.020931326434619004</v>
      </c>
      <c r="I23" s="16">
        <v>0.018513821962972354</v>
      </c>
      <c r="J23" s="139">
        <v>0.01821335646140503</v>
      </c>
      <c r="K23" s="301">
        <v>0</v>
      </c>
      <c r="L23" s="264">
        <v>0.01955755049695415</v>
      </c>
      <c r="M23" s="73"/>
    </row>
    <row r="24" spans="1:13" ht="15">
      <c r="A24" s="206">
        <v>39</v>
      </c>
      <c r="B24" s="207" t="s">
        <v>56</v>
      </c>
      <c r="C24" s="16">
        <v>0.0017953321364452424</v>
      </c>
      <c r="D24" s="16">
        <v>0.003176726299949841</v>
      </c>
      <c r="E24" s="139">
        <v>0</v>
      </c>
      <c r="F24" s="301">
        <v>0</v>
      </c>
      <c r="G24" s="139">
        <v>0.0022704568159113607</v>
      </c>
      <c r="H24" s="16">
        <v>0.0028222013170272815</v>
      </c>
      <c r="I24" s="16">
        <v>0.003296981993406035</v>
      </c>
      <c r="J24" s="139">
        <v>0.0008673026886383347</v>
      </c>
      <c r="K24" s="301">
        <v>0</v>
      </c>
      <c r="L24" s="264">
        <v>0.002778668376616437</v>
      </c>
      <c r="M24" s="73"/>
    </row>
    <row r="25" spans="1:13" ht="28.5">
      <c r="A25" s="206">
        <v>40</v>
      </c>
      <c r="B25" s="207" t="s">
        <v>57</v>
      </c>
      <c r="C25" s="16">
        <v>0.05296229802513465</v>
      </c>
      <c r="D25" s="16">
        <v>0.061528172546396934</v>
      </c>
      <c r="E25" s="139">
        <v>0.06056935190793458</v>
      </c>
      <c r="F25" s="301">
        <v>0.08108108108108109</v>
      </c>
      <c r="G25" s="139">
        <v>0.05885024066842249</v>
      </c>
      <c r="H25" s="16">
        <v>0.061853245531514583</v>
      </c>
      <c r="I25" s="16">
        <v>0.05985290388029419</v>
      </c>
      <c r="J25" s="139">
        <v>0.05897658282740676</v>
      </c>
      <c r="K25" s="301">
        <v>0</v>
      </c>
      <c r="L25" s="264">
        <v>0.06059634498236614</v>
      </c>
      <c r="M25" s="73"/>
    </row>
    <row r="26" spans="1:13" ht="28.5">
      <c r="A26" s="206">
        <v>41</v>
      </c>
      <c r="B26" s="207" t="s">
        <v>58</v>
      </c>
      <c r="C26" s="16">
        <v>0.0014961101137043686</v>
      </c>
      <c r="D26" s="16">
        <v>0.0011703728473499416</v>
      </c>
      <c r="E26" s="139">
        <v>0.0006056935190793458</v>
      </c>
      <c r="F26" s="301">
        <v>0</v>
      </c>
      <c r="G26" s="139">
        <v>0.0011806375442739079</v>
      </c>
      <c r="H26" s="16">
        <v>0.0025870178739416747</v>
      </c>
      <c r="I26" s="16">
        <v>0.001521683996956632</v>
      </c>
      <c r="J26" s="139">
        <v>0.0026019080659150044</v>
      </c>
      <c r="K26" s="301">
        <v>0</v>
      </c>
      <c r="L26" s="264">
        <v>0.0021374372127818744</v>
      </c>
      <c r="M26" s="73"/>
    </row>
    <row r="27" spans="1:13" ht="28.5">
      <c r="A27" s="206">
        <v>42</v>
      </c>
      <c r="B27" s="207" t="s">
        <v>59</v>
      </c>
      <c r="C27" s="16">
        <v>0.41801316576900066</v>
      </c>
      <c r="D27" s="16">
        <v>0.39976592543053</v>
      </c>
      <c r="E27" s="139">
        <v>0.4239854633555421</v>
      </c>
      <c r="F27" s="301">
        <v>0.4864864864864865</v>
      </c>
      <c r="G27" s="139">
        <v>0.40922713649986375</v>
      </c>
      <c r="H27" s="16">
        <v>0.3871119473189088</v>
      </c>
      <c r="I27" s="16">
        <v>0.37306619325386764</v>
      </c>
      <c r="J27" s="139">
        <v>0.383347788378144</v>
      </c>
      <c r="K27" s="301">
        <v>0.5555555555555556</v>
      </c>
      <c r="L27" s="264">
        <v>0.38089131131773</v>
      </c>
      <c r="M27" s="73"/>
    </row>
    <row r="28" spans="1:13" ht="28.5">
      <c r="A28" s="206">
        <v>43</v>
      </c>
      <c r="B28" s="207" t="s">
        <v>60</v>
      </c>
      <c r="C28" s="16">
        <v>0.0017953321364452424</v>
      </c>
      <c r="D28" s="16">
        <v>0.0018391573315499079</v>
      </c>
      <c r="E28" s="139">
        <v>0.0018170805572380378</v>
      </c>
      <c r="F28" s="301">
        <v>0</v>
      </c>
      <c r="G28" s="139">
        <v>0.001816365452729089</v>
      </c>
      <c r="H28" s="16">
        <v>0.0007055503292568204</v>
      </c>
      <c r="I28" s="16">
        <v>0.000760841998478316</v>
      </c>
      <c r="J28" s="139">
        <v>0.0008673026886383347</v>
      </c>
      <c r="K28" s="301">
        <v>0</v>
      </c>
      <c r="L28" s="264">
        <v>0.0007481030244736561</v>
      </c>
      <c r="M28" s="73"/>
    </row>
    <row r="29" spans="1:13" ht="15">
      <c r="A29" s="206">
        <v>44</v>
      </c>
      <c r="B29" s="207" t="s">
        <v>61</v>
      </c>
      <c r="C29" s="16">
        <v>0.005685218432076601</v>
      </c>
      <c r="D29" s="16">
        <v>0.0051830797525497406</v>
      </c>
      <c r="E29" s="139">
        <v>0.0018170805572380378</v>
      </c>
      <c r="F29" s="301">
        <v>0</v>
      </c>
      <c r="G29" s="139">
        <v>0.004813368449732087</v>
      </c>
      <c r="H29" s="16">
        <v>0.005644402634054563</v>
      </c>
      <c r="I29" s="16">
        <v>0.00659396398681207</v>
      </c>
      <c r="J29" s="139">
        <v>0.005203816131830009</v>
      </c>
      <c r="K29" s="301">
        <v>0</v>
      </c>
      <c r="L29" s="264">
        <v>0.005984824195789249</v>
      </c>
      <c r="M29" s="73"/>
    </row>
    <row r="30" spans="1:13" ht="15">
      <c r="A30" s="206">
        <v>45</v>
      </c>
      <c r="B30" s="207" t="s">
        <v>62</v>
      </c>
      <c r="C30" s="16">
        <v>0</v>
      </c>
      <c r="D30" s="16">
        <v>0.0010031767262999498</v>
      </c>
      <c r="E30" s="139">
        <v>0.0006056935190793458</v>
      </c>
      <c r="F30" s="301">
        <v>0</v>
      </c>
      <c r="G30" s="139">
        <v>0.0006357279084551812</v>
      </c>
      <c r="H30" s="16">
        <v>0.0004703668861712136</v>
      </c>
      <c r="I30" s="16">
        <v>0.000253613999492772</v>
      </c>
      <c r="J30" s="139">
        <v>0.0008673026886383347</v>
      </c>
      <c r="K30" s="301">
        <v>0</v>
      </c>
      <c r="L30" s="264">
        <v>0.0004274874425563749</v>
      </c>
      <c r="M30" s="73"/>
    </row>
    <row r="31" spans="1:13" ht="15">
      <c r="A31" s="206">
        <v>49</v>
      </c>
      <c r="B31" s="207" t="s">
        <v>63</v>
      </c>
      <c r="C31" s="16">
        <v>0.003590664272890485</v>
      </c>
      <c r="D31" s="16">
        <v>0.004681491389399766</v>
      </c>
      <c r="E31" s="139">
        <v>0.0030284675953967293</v>
      </c>
      <c r="F31" s="301">
        <v>0</v>
      </c>
      <c r="G31" s="139">
        <v>0.00408682226864045</v>
      </c>
      <c r="H31" s="16">
        <v>0.00729068673565381</v>
      </c>
      <c r="I31" s="16">
        <v>0.008369261983261477</v>
      </c>
      <c r="J31" s="139">
        <v>0.006938421509106678</v>
      </c>
      <c r="K31" s="301">
        <v>0</v>
      </c>
      <c r="L31" s="264">
        <v>0.007694773966014749</v>
      </c>
      <c r="M31" s="73"/>
    </row>
    <row r="32" spans="1:13" ht="15">
      <c r="A32" s="206">
        <v>50</v>
      </c>
      <c r="B32" s="207" t="s">
        <v>64</v>
      </c>
      <c r="C32" s="16">
        <v>0.04937163375224417</v>
      </c>
      <c r="D32" s="16">
        <v>0.04898846346764754</v>
      </c>
      <c r="E32" s="139">
        <v>0.03331314354936402</v>
      </c>
      <c r="F32" s="301">
        <v>0</v>
      </c>
      <c r="G32" s="139">
        <v>0.04658977386250114</v>
      </c>
      <c r="H32" s="16">
        <v>0.05032925682031985</v>
      </c>
      <c r="I32" s="16">
        <v>0.04311437991377124</v>
      </c>
      <c r="J32" s="139">
        <v>0.05897658282740676</v>
      </c>
      <c r="K32" s="301">
        <v>0</v>
      </c>
      <c r="L32" s="264">
        <v>0.048306081008870363</v>
      </c>
      <c r="M32" s="73"/>
    </row>
    <row r="33" spans="1:13" ht="15">
      <c r="A33" s="206">
        <v>51</v>
      </c>
      <c r="B33" s="207" t="s">
        <v>65</v>
      </c>
      <c r="C33" s="16">
        <v>0.01526032315978456</v>
      </c>
      <c r="D33" s="16">
        <v>0.012372512957699382</v>
      </c>
      <c r="E33" s="139">
        <v>0.01635372501514234</v>
      </c>
      <c r="F33" s="301">
        <v>0</v>
      </c>
      <c r="G33" s="139">
        <v>0.013804377440741079</v>
      </c>
      <c r="H33" s="16">
        <v>0.018344308560677328</v>
      </c>
      <c r="I33" s="16">
        <v>0.014202383971595232</v>
      </c>
      <c r="J33" s="139">
        <v>0.026019080659150044</v>
      </c>
      <c r="K33" s="301">
        <v>0</v>
      </c>
      <c r="L33" s="264">
        <v>0.01752698514481137</v>
      </c>
      <c r="M33" s="73"/>
    </row>
    <row r="34" spans="1:13" ht="15">
      <c r="A34" s="206">
        <v>52</v>
      </c>
      <c r="B34" s="207" t="s">
        <v>66</v>
      </c>
      <c r="C34" s="16">
        <v>0.09964093357271095</v>
      </c>
      <c r="D34" s="16">
        <v>0.13710081926099316</v>
      </c>
      <c r="E34" s="139">
        <v>0.12113870381586916</v>
      </c>
      <c r="F34" s="301">
        <v>0</v>
      </c>
      <c r="G34" s="139">
        <v>0.12287712287712288</v>
      </c>
      <c r="H34" s="16">
        <v>0.11241768579492005</v>
      </c>
      <c r="I34" s="16">
        <v>0.12249556175500889</v>
      </c>
      <c r="J34" s="139">
        <v>0.13529921942758025</v>
      </c>
      <c r="K34" s="301">
        <v>0</v>
      </c>
      <c r="L34" s="264">
        <v>0.1193758683338677</v>
      </c>
      <c r="M34" s="73"/>
    </row>
    <row r="35" spans="1:13" ht="15">
      <c r="A35" s="206">
        <v>59</v>
      </c>
      <c r="B35" s="207" t="s">
        <v>67</v>
      </c>
      <c r="C35" s="16">
        <v>0.005385996409335727</v>
      </c>
      <c r="D35" s="16">
        <v>0.004681491389399766</v>
      </c>
      <c r="E35" s="139">
        <v>0.004239854633555421</v>
      </c>
      <c r="F35" s="301">
        <v>0</v>
      </c>
      <c r="G35" s="139">
        <v>0.004813368449732087</v>
      </c>
      <c r="H35" s="16">
        <v>0.007525870178739418</v>
      </c>
      <c r="I35" s="16">
        <v>0.0063403499873193</v>
      </c>
      <c r="J35" s="139">
        <v>0.005203816131830009</v>
      </c>
      <c r="K35" s="301">
        <v>0</v>
      </c>
      <c r="L35" s="264">
        <v>0.006732927220262906</v>
      </c>
      <c r="M35" s="73"/>
    </row>
    <row r="36" spans="1:13" ht="28.5">
      <c r="A36" s="206">
        <v>60</v>
      </c>
      <c r="B36" s="207" t="s">
        <v>68</v>
      </c>
      <c r="C36" s="16">
        <v>0.005984440454817474</v>
      </c>
      <c r="D36" s="16">
        <v>0.002842334057849858</v>
      </c>
      <c r="E36" s="139">
        <v>0.0012113870381586917</v>
      </c>
      <c r="F36" s="301">
        <v>0</v>
      </c>
      <c r="G36" s="139">
        <v>0.0035419126328217238</v>
      </c>
      <c r="H36" s="16">
        <v>0.0035277516462841017</v>
      </c>
      <c r="I36" s="16">
        <v>0.001521683996956632</v>
      </c>
      <c r="J36" s="139">
        <v>0.0026019080659150044</v>
      </c>
      <c r="K36" s="301">
        <v>0</v>
      </c>
      <c r="L36" s="264">
        <v>0.0025649246553382495</v>
      </c>
      <c r="M36" s="73"/>
    </row>
    <row r="37" spans="1:13" ht="15">
      <c r="A37" s="206">
        <v>61</v>
      </c>
      <c r="B37" s="207" t="s">
        <v>69</v>
      </c>
      <c r="C37" s="16">
        <v>0.0002992220227408737</v>
      </c>
      <c r="D37" s="16">
        <v>0.00033439224209998327</v>
      </c>
      <c r="E37" s="139">
        <v>0</v>
      </c>
      <c r="F37" s="301">
        <v>0</v>
      </c>
      <c r="G37" s="139">
        <v>0.00027245481790936344</v>
      </c>
      <c r="H37" s="16">
        <v>0</v>
      </c>
      <c r="I37" s="16">
        <v>0</v>
      </c>
      <c r="J37" s="139">
        <v>0.0008673026886383347</v>
      </c>
      <c r="K37" s="301">
        <v>0</v>
      </c>
      <c r="L37" s="264">
        <v>0.00010687186063909372</v>
      </c>
      <c r="M37" s="73"/>
    </row>
    <row r="38" spans="1:13" ht="15">
      <c r="A38" s="206">
        <v>62</v>
      </c>
      <c r="B38" s="207" t="s">
        <v>70</v>
      </c>
      <c r="C38" s="16">
        <v>0.0002992220227408737</v>
      </c>
      <c r="D38" s="16">
        <v>0.00033439224209998327</v>
      </c>
      <c r="E38" s="139">
        <v>0.0006056935190793458</v>
      </c>
      <c r="F38" s="301">
        <v>0</v>
      </c>
      <c r="G38" s="139">
        <v>0.0003632730905458178</v>
      </c>
      <c r="H38" s="16">
        <v>0.0004703668861712136</v>
      </c>
      <c r="I38" s="16">
        <v>0.000253613999492772</v>
      </c>
      <c r="J38" s="139">
        <v>0.0017346053772766695</v>
      </c>
      <c r="K38" s="301">
        <v>0</v>
      </c>
      <c r="L38" s="264">
        <v>0.0005343593031954686</v>
      </c>
      <c r="M38" s="73"/>
    </row>
    <row r="39" spans="1:13" ht="15">
      <c r="A39" s="206">
        <v>63</v>
      </c>
      <c r="B39" s="207" t="s">
        <v>71</v>
      </c>
      <c r="C39" s="16">
        <v>0.09605026929982047</v>
      </c>
      <c r="D39" s="16">
        <v>0.08660759070389566</v>
      </c>
      <c r="E39" s="139">
        <v>0.09569957601453664</v>
      </c>
      <c r="F39" s="301">
        <v>0.16216216216216217</v>
      </c>
      <c r="G39" s="139">
        <v>0.09109072745436382</v>
      </c>
      <c r="H39" s="16">
        <v>0.08513640639698965</v>
      </c>
      <c r="I39" s="16">
        <v>0.10119198579761603</v>
      </c>
      <c r="J39" s="139">
        <v>0.09019947961838681</v>
      </c>
      <c r="K39" s="301">
        <v>0.2222222222222222</v>
      </c>
      <c r="L39" s="264">
        <v>0.09265790317409425</v>
      </c>
      <c r="M39" s="73"/>
    </row>
    <row r="40" spans="1:13" ht="15">
      <c r="A40" s="206">
        <v>64</v>
      </c>
      <c r="B40" s="207" t="s">
        <v>72</v>
      </c>
      <c r="C40" s="16">
        <v>0.03201675643327349</v>
      </c>
      <c r="D40" s="16">
        <v>0.030095301788998493</v>
      </c>
      <c r="E40" s="139">
        <v>0.024227740763173834</v>
      </c>
      <c r="F40" s="301">
        <v>0</v>
      </c>
      <c r="G40" s="139">
        <v>0.02969757515212061</v>
      </c>
      <c r="H40" s="16">
        <v>0.02492944496707432</v>
      </c>
      <c r="I40" s="16">
        <v>0.026629469946741063</v>
      </c>
      <c r="J40" s="139">
        <v>0.009540329575021683</v>
      </c>
      <c r="K40" s="301">
        <v>0</v>
      </c>
      <c r="L40" s="264">
        <v>0.023725553061878804</v>
      </c>
      <c r="M40" s="73"/>
    </row>
    <row r="41" spans="1:13" ht="15">
      <c r="A41" s="206">
        <v>69</v>
      </c>
      <c r="B41" s="207" t="s">
        <v>73</v>
      </c>
      <c r="C41" s="16">
        <v>0.002992220227408737</v>
      </c>
      <c r="D41" s="16">
        <v>0.0030095301788998496</v>
      </c>
      <c r="E41" s="139">
        <v>0.0012113870381586917</v>
      </c>
      <c r="F41" s="301">
        <v>0.027027027027027025</v>
      </c>
      <c r="G41" s="139">
        <v>0.002815366451730088</v>
      </c>
      <c r="H41" s="16">
        <v>0.003998118532455315</v>
      </c>
      <c r="I41" s="16">
        <v>0.003296981993406035</v>
      </c>
      <c r="J41" s="139">
        <v>0</v>
      </c>
      <c r="K41" s="301">
        <v>0</v>
      </c>
      <c r="L41" s="264">
        <v>0.0032061558191728116</v>
      </c>
      <c r="M41" s="73"/>
    </row>
    <row r="42" spans="1:13" ht="28.5">
      <c r="A42" s="206">
        <v>70</v>
      </c>
      <c r="B42" s="207" t="s">
        <v>74</v>
      </c>
      <c r="C42" s="16">
        <v>0.004189108318372232</v>
      </c>
      <c r="D42" s="16">
        <v>0.0038455107841498084</v>
      </c>
      <c r="E42" s="139">
        <v>0.0024227740763173833</v>
      </c>
      <c r="F42" s="301">
        <v>0</v>
      </c>
      <c r="G42" s="139">
        <v>0.003723549178094633</v>
      </c>
      <c r="H42" s="16">
        <v>0.0042333019755409216</v>
      </c>
      <c r="I42" s="16">
        <v>0.005325893989348212</v>
      </c>
      <c r="J42" s="139">
        <v>0.0017346053772766695</v>
      </c>
      <c r="K42" s="301">
        <v>0</v>
      </c>
      <c r="L42" s="264">
        <v>0.004381746286202842</v>
      </c>
      <c r="M42" s="73"/>
    </row>
    <row r="43" spans="1:13" ht="15">
      <c r="A43" s="206">
        <v>71</v>
      </c>
      <c r="B43" s="207" t="s">
        <v>75</v>
      </c>
      <c r="C43" s="16">
        <v>0.0005984440454817474</v>
      </c>
      <c r="D43" s="16">
        <v>0.0005015883631499749</v>
      </c>
      <c r="E43" s="139">
        <v>0</v>
      </c>
      <c r="F43" s="301">
        <v>0</v>
      </c>
      <c r="G43" s="139">
        <v>0.00045409136318227223</v>
      </c>
      <c r="H43" s="16">
        <v>0.0004703668861712136</v>
      </c>
      <c r="I43" s="16">
        <v>0.000253613999492772</v>
      </c>
      <c r="J43" s="139">
        <v>0</v>
      </c>
      <c r="K43" s="301">
        <v>0</v>
      </c>
      <c r="L43" s="264">
        <v>0.0003206155819172812</v>
      </c>
      <c r="M43" s="73"/>
    </row>
    <row r="44" spans="1:13" ht="15">
      <c r="A44" s="206">
        <v>72</v>
      </c>
      <c r="B44" s="207" t="s">
        <v>76</v>
      </c>
      <c r="C44" s="16">
        <v>0.0008976660682226212</v>
      </c>
      <c r="D44" s="16">
        <v>0.00033439224209998327</v>
      </c>
      <c r="E44" s="139">
        <v>0</v>
      </c>
      <c r="F44" s="301">
        <v>0</v>
      </c>
      <c r="G44" s="139">
        <v>0.00045409136318227223</v>
      </c>
      <c r="H44" s="16">
        <v>0.0007055503292568204</v>
      </c>
      <c r="I44" s="16">
        <v>0.000507227998985544</v>
      </c>
      <c r="J44" s="139">
        <v>0.0017346053772766695</v>
      </c>
      <c r="K44" s="301">
        <v>0</v>
      </c>
      <c r="L44" s="264">
        <v>0.0007481030244736561</v>
      </c>
      <c r="M44" s="73"/>
    </row>
    <row r="45" spans="1:13" ht="15">
      <c r="A45" s="206">
        <v>73</v>
      </c>
      <c r="B45" s="207" t="s">
        <v>77</v>
      </c>
      <c r="C45" s="16">
        <v>0</v>
      </c>
      <c r="D45" s="16">
        <v>0.00016719612104999163</v>
      </c>
      <c r="E45" s="139">
        <v>0</v>
      </c>
      <c r="F45" s="301">
        <v>0</v>
      </c>
      <c r="G45" s="139">
        <v>9.081827263645445E-05</v>
      </c>
      <c r="H45" s="16">
        <v>0.0002351834430856068</v>
      </c>
      <c r="I45" s="16">
        <v>0</v>
      </c>
      <c r="J45" s="139">
        <v>0</v>
      </c>
      <c r="K45" s="301">
        <v>0</v>
      </c>
      <c r="L45" s="264">
        <v>0.00010687186063909372</v>
      </c>
      <c r="M45" s="73"/>
    </row>
    <row r="46" spans="1:13" ht="15">
      <c r="A46" s="206">
        <v>74</v>
      </c>
      <c r="B46" s="207" t="s">
        <v>78</v>
      </c>
      <c r="C46" s="16">
        <v>0.0008976660682226212</v>
      </c>
      <c r="D46" s="16">
        <v>0.0010031767262999498</v>
      </c>
      <c r="E46" s="139">
        <v>0.0018170805572380378</v>
      </c>
      <c r="F46" s="301">
        <v>0</v>
      </c>
      <c r="G46" s="139">
        <v>0.0010898192716374538</v>
      </c>
      <c r="H46" s="16">
        <v>0.0007055503292568204</v>
      </c>
      <c r="I46" s="16">
        <v>0.000760841998478316</v>
      </c>
      <c r="J46" s="139">
        <v>0.0008673026886383347</v>
      </c>
      <c r="K46" s="301">
        <v>0</v>
      </c>
      <c r="L46" s="264">
        <v>0.0007481030244736561</v>
      </c>
      <c r="M46" s="73"/>
    </row>
    <row r="47" spans="1:13" ht="15">
      <c r="A47" s="206">
        <v>75</v>
      </c>
      <c r="B47" s="207" t="s">
        <v>79</v>
      </c>
      <c r="C47" s="16">
        <v>0.005984440454817474</v>
      </c>
      <c r="D47" s="16">
        <v>0.013710081926099316</v>
      </c>
      <c r="E47" s="139">
        <v>0.012719563900666263</v>
      </c>
      <c r="F47" s="301">
        <v>0</v>
      </c>
      <c r="G47" s="139">
        <v>0.011170647534283897</v>
      </c>
      <c r="H47" s="16">
        <v>0.010348071495766699</v>
      </c>
      <c r="I47" s="16">
        <v>0.014455997971088003</v>
      </c>
      <c r="J47" s="139">
        <v>0.013009540329575022</v>
      </c>
      <c r="K47" s="301">
        <v>0</v>
      </c>
      <c r="L47" s="264">
        <v>0.01239713583413487</v>
      </c>
      <c r="M47" s="73"/>
    </row>
    <row r="48" spans="1:13" ht="15">
      <c r="A48" s="206">
        <v>79</v>
      </c>
      <c r="B48" s="207" t="s">
        <v>80</v>
      </c>
      <c r="C48" s="16">
        <v>0.0017953321364452424</v>
      </c>
      <c r="D48" s="16">
        <v>0.0015047650894499248</v>
      </c>
      <c r="E48" s="139">
        <v>0.004239854633555421</v>
      </c>
      <c r="F48" s="301">
        <v>0</v>
      </c>
      <c r="G48" s="139">
        <v>0.001998001998001998</v>
      </c>
      <c r="H48" s="16">
        <v>0.0028222013170272815</v>
      </c>
      <c r="I48" s="16">
        <v>0.003043367993913264</v>
      </c>
      <c r="J48" s="139">
        <v>0.005203816131830009</v>
      </c>
      <c r="K48" s="301">
        <v>0</v>
      </c>
      <c r="L48" s="264">
        <v>0.0032061558191728116</v>
      </c>
      <c r="M48" s="73"/>
    </row>
    <row r="49" spans="1:13" ht="15">
      <c r="A49" s="206">
        <v>80</v>
      </c>
      <c r="B49" s="207" t="s">
        <v>81</v>
      </c>
      <c r="C49" s="16">
        <v>0.004189108318372232</v>
      </c>
      <c r="D49" s="16">
        <v>0.003343922420999832</v>
      </c>
      <c r="E49" s="139">
        <v>0.0018170805572380378</v>
      </c>
      <c r="F49" s="301">
        <v>0</v>
      </c>
      <c r="G49" s="139">
        <v>0.0033602760875488147</v>
      </c>
      <c r="H49" s="16">
        <v>0.004468485418626529</v>
      </c>
      <c r="I49" s="16">
        <v>0.00507227998985544</v>
      </c>
      <c r="J49" s="139">
        <v>0.006938421509106678</v>
      </c>
      <c r="K49" s="301">
        <v>0</v>
      </c>
      <c r="L49" s="264">
        <v>0.005022977450037405</v>
      </c>
      <c r="M49" s="73"/>
    </row>
    <row r="50" spans="1:13" ht="15">
      <c r="A50" s="206">
        <v>81</v>
      </c>
      <c r="B50" s="207" t="s">
        <v>82</v>
      </c>
      <c r="C50" s="16">
        <v>0.006882106523040095</v>
      </c>
      <c r="D50" s="16">
        <v>0.011369336231399432</v>
      </c>
      <c r="E50" s="139">
        <v>0.005451241671714113</v>
      </c>
      <c r="F50" s="301">
        <v>0</v>
      </c>
      <c r="G50" s="139">
        <v>0.009081827263645443</v>
      </c>
      <c r="H50" s="16">
        <v>0.00940733772342427</v>
      </c>
      <c r="I50" s="16">
        <v>0.010398173979203652</v>
      </c>
      <c r="J50" s="139">
        <v>0.007805724197745013</v>
      </c>
      <c r="K50" s="301">
        <v>0</v>
      </c>
      <c r="L50" s="264">
        <v>0.009618467457518435</v>
      </c>
      <c r="M50" s="73"/>
    </row>
    <row r="51" spans="1:13" ht="28.5">
      <c r="A51" s="206">
        <v>82</v>
      </c>
      <c r="B51" s="207" t="s">
        <v>83</v>
      </c>
      <c r="C51" s="16">
        <v>0.0011968880909634949</v>
      </c>
      <c r="D51" s="16">
        <v>0.00016719612104999163</v>
      </c>
      <c r="E51" s="139">
        <v>0.0006056935190793458</v>
      </c>
      <c r="F51" s="301">
        <v>0</v>
      </c>
      <c r="G51" s="139">
        <v>0.0005449096358187269</v>
      </c>
      <c r="H51" s="16">
        <v>0.0014111006585136407</v>
      </c>
      <c r="I51" s="16">
        <v>0.000253613999492772</v>
      </c>
      <c r="J51" s="139">
        <v>0</v>
      </c>
      <c r="K51" s="301">
        <v>0</v>
      </c>
      <c r="L51" s="264">
        <v>0.0007481030244736561</v>
      </c>
      <c r="M51" s="73"/>
    </row>
    <row r="52" spans="1:13" ht="42.75">
      <c r="A52" s="206">
        <v>83</v>
      </c>
      <c r="B52" s="207" t="s">
        <v>84</v>
      </c>
      <c r="C52" s="16">
        <v>0.004488330341113106</v>
      </c>
      <c r="D52" s="16">
        <v>0.0036783146630998157</v>
      </c>
      <c r="E52" s="139">
        <v>0.0030284675953967293</v>
      </c>
      <c r="F52" s="301">
        <v>0</v>
      </c>
      <c r="G52" s="139">
        <v>0.003814367450731087</v>
      </c>
      <c r="H52" s="16">
        <v>0.0035277516462841017</v>
      </c>
      <c r="I52" s="16">
        <v>0.004818665990362668</v>
      </c>
      <c r="J52" s="139">
        <v>0.0008673026886383347</v>
      </c>
      <c r="K52" s="301">
        <v>0</v>
      </c>
      <c r="L52" s="264">
        <v>0.00374051512236828</v>
      </c>
      <c r="M52" s="73"/>
    </row>
    <row r="53" spans="1:13" ht="15">
      <c r="A53" s="206">
        <v>84</v>
      </c>
      <c r="B53" s="207" t="s">
        <v>85</v>
      </c>
      <c r="C53" s="16">
        <v>0.002992220227408737</v>
      </c>
      <c r="D53" s="16">
        <v>0.0030095301788998496</v>
      </c>
      <c r="E53" s="139">
        <v>0.0018170805572380378</v>
      </c>
      <c r="F53" s="301">
        <v>0</v>
      </c>
      <c r="G53" s="139">
        <v>0.002815366451730088</v>
      </c>
      <c r="H53" s="16">
        <v>0.0025870178739416747</v>
      </c>
      <c r="I53" s="16">
        <v>0.001521683996956632</v>
      </c>
      <c r="J53" s="139">
        <v>0.004336513443191674</v>
      </c>
      <c r="K53" s="301">
        <v>0</v>
      </c>
      <c r="L53" s="264">
        <v>0.002351180934060062</v>
      </c>
      <c r="M53" s="73"/>
    </row>
    <row r="54" spans="1:13" ht="28.5">
      <c r="A54" s="206">
        <v>85</v>
      </c>
      <c r="B54" s="207" t="s">
        <v>86</v>
      </c>
      <c r="C54" s="16">
        <v>0.004189108318372232</v>
      </c>
      <c r="D54" s="16">
        <v>0.004347099147299784</v>
      </c>
      <c r="E54" s="139">
        <v>0.0060569351907934586</v>
      </c>
      <c r="F54" s="301">
        <v>0</v>
      </c>
      <c r="G54" s="139">
        <v>0.0045409136318227215</v>
      </c>
      <c r="H54" s="16">
        <v>0.0014111006585136407</v>
      </c>
      <c r="I54" s="16">
        <v>0.002789753994420492</v>
      </c>
      <c r="J54" s="139">
        <v>0.003469210754553339</v>
      </c>
      <c r="K54" s="301">
        <v>0</v>
      </c>
      <c r="L54" s="264">
        <v>0.0022443090734209684</v>
      </c>
      <c r="M54" s="73"/>
    </row>
    <row r="55" spans="1:13" ht="15">
      <c r="A55" s="206">
        <v>89</v>
      </c>
      <c r="B55" s="207" t="s">
        <v>87</v>
      </c>
      <c r="C55" s="16">
        <v>0.0011968880909634949</v>
      </c>
      <c r="D55" s="16">
        <v>0.0018391573315499079</v>
      </c>
      <c r="E55" s="139">
        <v>0.0012113870381586917</v>
      </c>
      <c r="F55" s="301">
        <v>0</v>
      </c>
      <c r="G55" s="139">
        <v>0.0015439106348197258</v>
      </c>
      <c r="H55" s="16">
        <v>0.004468485418626529</v>
      </c>
      <c r="I55" s="16">
        <v>0.004311437991377124</v>
      </c>
      <c r="J55" s="139">
        <v>0.004336513443191674</v>
      </c>
      <c r="K55" s="301">
        <v>0</v>
      </c>
      <c r="L55" s="264">
        <v>0.004381746286202842</v>
      </c>
      <c r="M55" s="73"/>
    </row>
    <row r="56" spans="1:13" ht="15.75" thickBot="1">
      <c r="A56" s="210">
        <v>99</v>
      </c>
      <c r="B56" s="211" t="s">
        <v>88</v>
      </c>
      <c r="C56" s="20">
        <v>0.05026929982046679</v>
      </c>
      <c r="D56" s="20">
        <v>0.051329209162347435</v>
      </c>
      <c r="E56" s="284">
        <v>0.05511811023622047</v>
      </c>
      <c r="F56" s="302">
        <v>0.05405405405405405</v>
      </c>
      <c r="G56" s="284">
        <v>0.05158477885750614</v>
      </c>
      <c r="H56" s="20">
        <v>0.058090310442144875</v>
      </c>
      <c r="I56" s="20">
        <v>0.06365711387268577</v>
      </c>
      <c r="J56" s="284">
        <v>0.058109280138768434</v>
      </c>
      <c r="K56" s="302">
        <v>0.1111111111111111</v>
      </c>
      <c r="L56" s="268">
        <v>0.06048947312172704</v>
      </c>
      <c r="M56" s="73"/>
    </row>
    <row r="57" spans="1:13" ht="15.75" thickBot="1">
      <c r="A57" s="351" t="s">
        <v>89</v>
      </c>
      <c r="B57" s="352"/>
      <c r="C57" s="34">
        <v>1.0000000000000002</v>
      </c>
      <c r="D57" s="34">
        <v>0.9999999999999999</v>
      </c>
      <c r="E57" s="34">
        <v>1.0000000000000002</v>
      </c>
      <c r="F57" s="34">
        <v>1</v>
      </c>
      <c r="G57" s="34">
        <v>1.0000000000000004</v>
      </c>
      <c r="H57" s="34">
        <v>0.9999999999999999</v>
      </c>
      <c r="I57" s="34">
        <v>0.9999999999999999</v>
      </c>
      <c r="J57" s="34">
        <v>1</v>
      </c>
      <c r="K57" s="34">
        <v>1</v>
      </c>
      <c r="L57" s="35">
        <v>1</v>
      </c>
      <c r="M57" s="73"/>
    </row>
    <row r="58" spans="1:12" ht="15">
      <c r="A58" s="276"/>
      <c r="B58" s="88"/>
      <c r="C58" s="277"/>
      <c r="D58" s="277"/>
      <c r="E58" s="277"/>
      <c r="F58" s="277"/>
      <c r="G58" s="277"/>
      <c r="H58" s="277"/>
      <c r="I58" s="277"/>
      <c r="J58" s="277"/>
      <c r="K58" s="277"/>
      <c r="L58" s="277"/>
    </row>
    <row r="59" spans="1:12" ht="15">
      <c r="A59" s="89" t="s">
        <v>95</v>
      </c>
      <c r="B59" s="90"/>
      <c r="C59" s="327"/>
      <c r="D59" s="327"/>
      <c r="E59" s="327"/>
      <c r="F59" s="327"/>
      <c r="G59" s="327"/>
      <c r="H59" s="324"/>
      <c r="I59" s="324"/>
      <c r="J59" s="324"/>
      <c r="K59" s="324"/>
      <c r="L59" s="324"/>
    </row>
    <row r="60" spans="1:12" ht="33" customHeight="1">
      <c r="A60" s="397" t="s">
        <v>106</v>
      </c>
      <c r="B60" s="397"/>
      <c r="C60" s="397"/>
      <c r="D60" s="397"/>
      <c r="E60" s="397"/>
      <c r="F60" s="397"/>
      <c r="G60" s="397"/>
      <c r="H60" s="74"/>
      <c r="I60" s="74"/>
      <c r="J60" s="74"/>
      <c r="K60" s="74"/>
      <c r="L60" s="74"/>
    </row>
    <row r="61" spans="1:12" ht="15">
      <c r="A61" s="90" t="s">
        <v>96</v>
      </c>
      <c r="B61" s="90"/>
      <c r="C61" s="90"/>
      <c r="D61" s="90"/>
      <c r="E61" s="90"/>
      <c r="F61" s="90"/>
      <c r="G61" s="90"/>
      <c r="H61" s="74"/>
      <c r="I61" s="74"/>
      <c r="J61" s="74"/>
      <c r="K61" s="74"/>
      <c r="L61" s="74"/>
    </row>
    <row r="62" spans="1:12" ht="1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1:12" ht="15">
      <c r="A63" s="74"/>
      <c r="B63" s="74"/>
      <c r="C63" s="84"/>
      <c r="D63" s="84"/>
      <c r="E63" s="84"/>
      <c r="F63" s="84"/>
      <c r="G63" s="84"/>
      <c r="H63" s="84"/>
      <c r="I63" s="84"/>
      <c r="J63" s="84"/>
      <c r="K63" s="84"/>
      <c r="L63" s="84"/>
    </row>
    <row r="64" spans="1:12" ht="15">
      <c r="A64" s="74"/>
      <c r="B64" s="74"/>
      <c r="C64" s="84"/>
      <c r="D64" s="84"/>
      <c r="E64" s="84"/>
      <c r="F64" s="84"/>
      <c r="G64" s="84"/>
      <c r="H64" s="84"/>
      <c r="I64" s="84"/>
      <c r="J64" s="84"/>
      <c r="K64" s="84"/>
      <c r="L64" s="84"/>
    </row>
    <row r="65" spans="1:12" ht="15">
      <c r="A65" s="74"/>
      <c r="B65" s="74"/>
      <c r="C65" s="84"/>
      <c r="D65" s="84"/>
      <c r="E65" s="84"/>
      <c r="F65" s="84"/>
      <c r="G65" s="84"/>
      <c r="H65" s="84"/>
      <c r="I65" s="84"/>
      <c r="J65" s="84"/>
      <c r="K65" s="84"/>
      <c r="L65" s="84"/>
    </row>
  </sheetData>
  <sheetProtection/>
  <mergeCells count="11">
    <mergeCell ref="L3:L4"/>
    <mergeCell ref="A57:B57"/>
    <mergeCell ref="A60:G60"/>
    <mergeCell ref="A1:L1"/>
    <mergeCell ref="A2:A4"/>
    <mergeCell ref="B2:B4"/>
    <mergeCell ref="C2:G2"/>
    <mergeCell ref="H2:L2"/>
    <mergeCell ref="C3:F3"/>
    <mergeCell ref="G3:G4"/>
    <mergeCell ref="H3:K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59"/>
  <sheetViews>
    <sheetView zoomScale="70" zoomScaleNormal="70" zoomScalePageLayoutView="0" workbookViewId="0" topLeftCell="A1">
      <selection activeCell="A1" sqref="A1:T1"/>
    </sheetView>
  </sheetViews>
  <sheetFormatPr defaultColWidth="11.421875" defaultRowHeight="15"/>
  <cols>
    <col min="1" max="1" width="10.7109375" style="69" customWidth="1"/>
    <col min="2" max="2" width="80.7109375" style="69" bestFit="1" customWidth="1"/>
    <col min="3" max="20" width="10.00390625" style="69" customWidth="1"/>
    <col min="21" max="16384" width="11.421875" style="69" customWidth="1"/>
  </cols>
  <sheetData>
    <row r="1" spans="1:20" ht="24.75" customHeight="1" thickBot="1" thickTop="1">
      <c r="A1" s="353" t="s">
        <v>304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75"/>
      <c r="N1" s="375"/>
      <c r="O1" s="375"/>
      <c r="P1" s="375"/>
      <c r="Q1" s="375"/>
      <c r="R1" s="375"/>
      <c r="S1" s="375"/>
      <c r="T1" s="376"/>
    </row>
    <row r="2" spans="1:20" ht="19.5" customHeight="1" thickBot="1" thickTop="1">
      <c r="A2" s="383" t="s">
        <v>32</v>
      </c>
      <c r="B2" s="340" t="s">
        <v>33</v>
      </c>
      <c r="C2" s="390" t="s">
        <v>107</v>
      </c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2"/>
    </row>
    <row r="3" spans="1:20" ht="19.5" customHeight="1">
      <c r="A3" s="383"/>
      <c r="B3" s="341"/>
      <c r="C3" s="402" t="s">
        <v>108</v>
      </c>
      <c r="D3" s="403"/>
      <c r="E3" s="368" t="s">
        <v>109</v>
      </c>
      <c r="F3" s="401"/>
      <c r="G3" s="402" t="s">
        <v>110</v>
      </c>
      <c r="H3" s="403"/>
      <c r="I3" s="368" t="s">
        <v>111</v>
      </c>
      <c r="J3" s="401"/>
      <c r="K3" s="402" t="s">
        <v>112</v>
      </c>
      <c r="L3" s="403"/>
      <c r="M3" s="368" t="s">
        <v>113</v>
      </c>
      <c r="N3" s="401"/>
      <c r="O3" s="402" t="s">
        <v>114</v>
      </c>
      <c r="P3" s="403"/>
      <c r="Q3" s="368" t="s">
        <v>115</v>
      </c>
      <c r="R3" s="401"/>
      <c r="S3" s="368" t="s">
        <v>116</v>
      </c>
      <c r="T3" s="401"/>
    </row>
    <row r="4" spans="1:20" ht="19.5" customHeight="1" thickBot="1">
      <c r="A4" s="377"/>
      <c r="B4" s="342"/>
      <c r="C4" s="81" t="s">
        <v>34</v>
      </c>
      <c r="D4" s="82" t="s">
        <v>35</v>
      </c>
      <c r="E4" s="38" t="s">
        <v>34</v>
      </c>
      <c r="F4" s="83" t="s">
        <v>35</v>
      </c>
      <c r="G4" s="81" t="s">
        <v>34</v>
      </c>
      <c r="H4" s="82" t="s">
        <v>35</v>
      </c>
      <c r="I4" s="38" t="s">
        <v>34</v>
      </c>
      <c r="J4" s="83" t="s">
        <v>35</v>
      </c>
      <c r="K4" s="81" t="s">
        <v>34</v>
      </c>
      <c r="L4" s="82" t="s">
        <v>35</v>
      </c>
      <c r="M4" s="38" t="s">
        <v>34</v>
      </c>
      <c r="N4" s="83" t="s">
        <v>35</v>
      </c>
      <c r="O4" s="81" t="s">
        <v>34</v>
      </c>
      <c r="P4" s="82" t="s">
        <v>35</v>
      </c>
      <c r="Q4" s="38" t="s">
        <v>34</v>
      </c>
      <c r="R4" s="83" t="s">
        <v>35</v>
      </c>
      <c r="S4" s="38" t="s">
        <v>34</v>
      </c>
      <c r="T4" s="83" t="s">
        <v>35</v>
      </c>
    </row>
    <row r="5" spans="1:21" ht="15">
      <c r="A5" s="289" t="s">
        <v>36</v>
      </c>
      <c r="B5" s="203" t="s">
        <v>37</v>
      </c>
      <c r="C5" s="59">
        <v>559</v>
      </c>
      <c r="D5" s="170">
        <v>0.06717942554981374</v>
      </c>
      <c r="E5" s="59">
        <v>168</v>
      </c>
      <c r="F5" s="170">
        <v>0.06023664395840802</v>
      </c>
      <c r="G5" s="59">
        <v>144</v>
      </c>
      <c r="H5" s="170">
        <v>0.06220302375809936</v>
      </c>
      <c r="I5" s="59">
        <v>139</v>
      </c>
      <c r="J5" s="170">
        <v>0.06590801327643432</v>
      </c>
      <c r="K5" s="59">
        <v>102</v>
      </c>
      <c r="L5" s="170">
        <v>0.06382978723404255</v>
      </c>
      <c r="M5" s="59">
        <v>144</v>
      </c>
      <c r="N5" s="170">
        <v>0.059528730880529145</v>
      </c>
      <c r="O5" s="59">
        <v>43</v>
      </c>
      <c r="P5" s="170">
        <v>0.0563564875491481</v>
      </c>
      <c r="Q5" s="59">
        <v>38</v>
      </c>
      <c r="R5" s="170">
        <v>0.1098265895953757</v>
      </c>
      <c r="S5" s="59">
        <v>1337</v>
      </c>
      <c r="T5" s="170">
        <v>0.06471442400774444</v>
      </c>
      <c r="U5" s="73"/>
    </row>
    <row r="6" spans="1:21" ht="15">
      <c r="A6" s="206">
        <v>10</v>
      </c>
      <c r="B6" s="207" t="s">
        <v>38</v>
      </c>
      <c r="C6" s="10">
        <v>3</v>
      </c>
      <c r="D6" s="49">
        <v>0.0003605335897127749</v>
      </c>
      <c r="E6" s="10">
        <v>0</v>
      </c>
      <c r="F6" s="49">
        <v>0</v>
      </c>
      <c r="G6" s="10">
        <v>1</v>
      </c>
      <c r="H6" s="49">
        <v>0.00043196544276457883</v>
      </c>
      <c r="I6" s="10">
        <v>0</v>
      </c>
      <c r="J6" s="49">
        <v>0</v>
      </c>
      <c r="K6" s="10">
        <v>1</v>
      </c>
      <c r="L6" s="49">
        <v>0.0006257822277847309</v>
      </c>
      <c r="M6" s="10">
        <v>0</v>
      </c>
      <c r="N6" s="49">
        <v>0</v>
      </c>
      <c r="O6" s="10">
        <v>0</v>
      </c>
      <c r="P6" s="49">
        <v>0</v>
      </c>
      <c r="Q6" s="10">
        <v>0</v>
      </c>
      <c r="R6" s="49">
        <v>0</v>
      </c>
      <c r="S6" s="10">
        <v>5</v>
      </c>
      <c r="T6" s="49">
        <v>0.0002420135527589545</v>
      </c>
      <c r="U6" s="73"/>
    </row>
    <row r="7" spans="1:21" ht="28.5">
      <c r="A7" s="206">
        <v>11</v>
      </c>
      <c r="B7" s="207" t="s">
        <v>39</v>
      </c>
      <c r="C7" s="10">
        <v>0</v>
      </c>
      <c r="D7" s="49">
        <v>0</v>
      </c>
      <c r="E7" s="10">
        <v>0</v>
      </c>
      <c r="F7" s="49">
        <v>0</v>
      </c>
      <c r="G7" s="10">
        <v>0</v>
      </c>
      <c r="H7" s="49">
        <v>0</v>
      </c>
      <c r="I7" s="10">
        <v>0</v>
      </c>
      <c r="J7" s="49">
        <v>0</v>
      </c>
      <c r="K7" s="10">
        <v>1</v>
      </c>
      <c r="L7" s="49">
        <v>0.0006257822277847309</v>
      </c>
      <c r="M7" s="10">
        <v>0</v>
      </c>
      <c r="N7" s="49">
        <v>0</v>
      </c>
      <c r="O7" s="10">
        <v>0</v>
      </c>
      <c r="P7" s="49">
        <v>0</v>
      </c>
      <c r="Q7" s="10">
        <v>0</v>
      </c>
      <c r="R7" s="49">
        <v>0</v>
      </c>
      <c r="S7" s="10">
        <v>1</v>
      </c>
      <c r="T7" s="49">
        <v>4.84027105517909E-05</v>
      </c>
      <c r="U7" s="73"/>
    </row>
    <row r="8" spans="1:21" ht="15">
      <c r="A8" s="206">
        <v>12</v>
      </c>
      <c r="B8" s="207" t="s">
        <v>40</v>
      </c>
      <c r="C8" s="10">
        <v>0</v>
      </c>
      <c r="D8" s="49">
        <v>0</v>
      </c>
      <c r="E8" s="10">
        <v>0</v>
      </c>
      <c r="F8" s="49">
        <v>0</v>
      </c>
      <c r="G8" s="10">
        <v>0</v>
      </c>
      <c r="H8" s="49">
        <v>0</v>
      </c>
      <c r="I8" s="10">
        <v>0</v>
      </c>
      <c r="J8" s="49">
        <v>0</v>
      </c>
      <c r="K8" s="10">
        <v>0</v>
      </c>
      <c r="L8" s="49">
        <v>0</v>
      </c>
      <c r="M8" s="10">
        <v>0</v>
      </c>
      <c r="N8" s="49">
        <v>0</v>
      </c>
      <c r="O8" s="10">
        <v>0</v>
      </c>
      <c r="P8" s="49">
        <v>0</v>
      </c>
      <c r="Q8" s="10">
        <v>0</v>
      </c>
      <c r="R8" s="49">
        <v>0</v>
      </c>
      <c r="S8" s="10">
        <v>0</v>
      </c>
      <c r="T8" s="49">
        <v>0</v>
      </c>
      <c r="U8" s="73"/>
    </row>
    <row r="9" spans="1:21" ht="15">
      <c r="A9" s="206">
        <v>13</v>
      </c>
      <c r="B9" s="207" t="s">
        <v>41</v>
      </c>
      <c r="C9" s="10">
        <v>0</v>
      </c>
      <c r="D9" s="49">
        <v>0</v>
      </c>
      <c r="E9" s="10">
        <v>0</v>
      </c>
      <c r="F9" s="49">
        <v>0</v>
      </c>
      <c r="G9" s="10">
        <v>1</v>
      </c>
      <c r="H9" s="49">
        <v>0</v>
      </c>
      <c r="I9" s="10">
        <v>0</v>
      </c>
      <c r="J9" s="49">
        <v>0</v>
      </c>
      <c r="K9" s="10">
        <v>0</v>
      </c>
      <c r="L9" s="49">
        <v>0</v>
      </c>
      <c r="M9" s="10">
        <v>0</v>
      </c>
      <c r="N9" s="49">
        <v>0</v>
      </c>
      <c r="O9" s="10">
        <v>0</v>
      </c>
      <c r="P9" s="49">
        <v>0</v>
      </c>
      <c r="Q9" s="10">
        <v>0</v>
      </c>
      <c r="R9" s="49">
        <v>0</v>
      </c>
      <c r="S9" s="10">
        <v>0</v>
      </c>
      <c r="T9" s="49">
        <v>0</v>
      </c>
      <c r="U9" s="73"/>
    </row>
    <row r="10" spans="1:21" ht="15">
      <c r="A10" s="206">
        <v>14</v>
      </c>
      <c r="B10" s="207" t="s">
        <v>42</v>
      </c>
      <c r="C10" s="10">
        <v>1</v>
      </c>
      <c r="D10" s="49">
        <v>0.00012017786323759166</v>
      </c>
      <c r="E10" s="10">
        <v>0</v>
      </c>
      <c r="F10" s="49">
        <v>0</v>
      </c>
      <c r="G10" s="10">
        <v>0</v>
      </c>
      <c r="H10" s="49">
        <v>0</v>
      </c>
      <c r="I10" s="10">
        <v>0</v>
      </c>
      <c r="J10" s="49">
        <v>0</v>
      </c>
      <c r="K10" s="10">
        <v>0</v>
      </c>
      <c r="L10" s="49">
        <v>0</v>
      </c>
      <c r="M10" s="10">
        <v>0</v>
      </c>
      <c r="N10" s="49">
        <v>0</v>
      </c>
      <c r="O10" s="10">
        <v>0</v>
      </c>
      <c r="P10" s="49">
        <v>0</v>
      </c>
      <c r="Q10" s="10">
        <v>0</v>
      </c>
      <c r="R10" s="49">
        <v>0</v>
      </c>
      <c r="S10" s="10">
        <v>1</v>
      </c>
      <c r="T10" s="49">
        <v>4.84027105517909E-05</v>
      </c>
      <c r="U10" s="73"/>
    </row>
    <row r="11" spans="1:21" ht="15">
      <c r="A11" s="206">
        <v>19</v>
      </c>
      <c r="B11" s="207" t="s">
        <v>43</v>
      </c>
      <c r="C11" s="10">
        <v>8</v>
      </c>
      <c r="D11" s="49">
        <v>0.0009614229059007333</v>
      </c>
      <c r="E11" s="10">
        <v>0</v>
      </c>
      <c r="F11" s="49">
        <v>0</v>
      </c>
      <c r="G11" s="10">
        <v>3</v>
      </c>
      <c r="H11" s="49">
        <v>0.0012958963282937365</v>
      </c>
      <c r="I11" s="10">
        <v>1</v>
      </c>
      <c r="J11" s="49">
        <v>0.000474158368895211</v>
      </c>
      <c r="K11" s="10">
        <v>1</v>
      </c>
      <c r="L11" s="49">
        <v>0.0006257822277847309</v>
      </c>
      <c r="M11" s="10">
        <v>1</v>
      </c>
      <c r="N11" s="49">
        <v>0.00041339396444811904</v>
      </c>
      <c r="O11" s="10">
        <v>1</v>
      </c>
      <c r="P11" s="49">
        <v>0.001310615989515072</v>
      </c>
      <c r="Q11" s="10">
        <v>1</v>
      </c>
      <c r="R11" s="49">
        <v>0.002890173410404624</v>
      </c>
      <c r="S11" s="10">
        <v>16</v>
      </c>
      <c r="T11" s="49">
        <v>0.0007744433688286545</v>
      </c>
      <c r="U11" s="73"/>
    </row>
    <row r="12" spans="1:21" ht="28.5">
      <c r="A12" s="206">
        <v>20</v>
      </c>
      <c r="B12" s="207" t="s">
        <v>44</v>
      </c>
      <c r="C12" s="10">
        <v>3</v>
      </c>
      <c r="D12" s="49">
        <v>0.0003605335897127749</v>
      </c>
      <c r="E12" s="10">
        <v>1</v>
      </c>
      <c r="F12" s="49">
        <v>0.00035855145213338117</v>
      </c>
      <c r="G12" s="10">
        <v>0</v>
      </c>
      <c r="H12" s="49">
        <v>0</v>
      </c>
      <c r="I12" s="10">
        <v>0</v>
      </c>
      <c r="J12" s="49">
        <v>0</v>
      </c>
      <c r="K12" s="10">
        <v>0</v>
      </c>
      <c r="L12" s="49">
        <v>0</v>
      </c>
      <c r="M12" s="10">
        <v>1</v>
      </c>
      <c r="N12" s="49">
        <v>0.00041339396444811904</v>
      </c>
      <c r="O12" s="10">
        <v>0</v>
      </c>
      <c r="P12" s="49">
        <v>0</v>
      </c>
      <c r="Q12" s="10">
        <v>1</v>
      </c>
      <c r="R12" s="49">
        <v>0.002890173410404624</v>
      </c>
      <c r="S12" s="10">
        <v>6</v>
      </c>
      <c r="T12" s="49">
        <v>0.0002904162633107453</v>
      </c>
      <c r="U12" s="73"/>
    </row>
    <row r="13" spans="1:21" ht="15">
      <c r="A13" s="206">
        <v>21</v>
      </c>
      <c r="B13" s="207" t="s">
        <v>45</v>
      </c>
      <c r="C13" s="10">
        <v>4</v>
      </c>
      <c r="D13" s="49">
        <v>0.00048071145295036665</v>
      </c>
      <c r="E13" s="10">
        <v>1</v>
      </c>
      <c r="F13" s="49">
        <v>0.00035855145213338117</v>
      </c>
      <c r="G13" s="10">
        <v>0</v>
      </c>
      <c r="H13" s="49">
        <v>0</v>
      </c>
      <c r="I13" s="10">
        <v>1</v>
      </c>
      <c r="J13" s="49">
        <v>0.000474158368895211</v>
      </c>
      <c r="K13" s="10">
        <v>0</v>
      </c>
      <c r="L13" s="49">
        <v>0</v>
      </c>
      <c r="M13" s="10">
        <v>0</v>
      </c>
      <c r="N13" s="49">
        <v>0</v>
      </c>
      <c r="O13" s="10">
        <v>0</v>
      </c>
      <c r="P13" s="49">
        <v>0</v>
      </c>
      <c r="Q13" s="10">
        <v>1</v>
      </c>
      <c r="R13" s="49">
        <v>0.002890173410404624</v>
      </c>
      <c r="S13" s="10">
        <v>7</v>
      </c>
      <c r="T13" s="49">
        <v>0.00033881897386253625</v>
      </c>
      <c r="U13" s="73"/>
    </row>
    <row r="14" spans="1:21" ht="15">
      <c r="A14" s="206">
        <v>22</v>
      </c>
      <c r="B14" s="207" t="s">
        <v>46</v>
      </c>
      <c r="C14" s="10">
        <v>1</v>
      </c>
      <c r="D14" s="49">
        <v>0.00012017786323759166</v>
      </c>
      <c r="E14" s="10">
        <v>0</v>
      </c>
      <c r="F14" s="49">
        <v>0</v>
      </c>
      <c r="G14" s="10">
        <v>1</v>
      </c>
      <c r="H14" s="49">
        <v>0.00043196544276457883</v>
      </c>
      <c r="I14" s="10">
        <v>1</v>
      </c>
      <c r="J14" s="49">
        <v>0.000474158368895211</v>
      </c>
      <c r="K14" s="10">
        <v>0</v>
      </c>
      <c r="L14" s="49">
        <v>0</v>
      </c>
      <c r="M14" s="10">
        <v>1</v>
      </c>
      <c r="N14" s="49">
        <v>0.00041339396444811904</v>
      </c>
      <c r="O14" s="10">
        <v>0</v>
      </c>
      <c r="P14" s="49">
        <v>0</v>
      </c>
      <c r="Q14" s="10">
        <v>0</v>
      </c>
      <c r="R14" s="49">
        <v>0</v>
      </c>
      <c r="S14" s="10">
        <v>4</v>
      </c>
      <c r="T14" s="49">
        <v>0.0001936108422071636</v>
      </c>
      <c r="U14" s="73"/>
    </row>
    <row r="15" spans="1:21" ht="15">
      <c r="A15" s="206">
        <v>23</v>
      </c>
      <c r="B15" s="207" t="s">
        <v>47</v>
      </c>
      <c r="C15" s="10">
        <v>1</v>
      </c>
      <c r="D15" s="49">
        <v>0.00012017786323759166</v>
      </c>
      <c r="E15" s="10">
        <v>0</v>
      </c>
      <c r="F15" s="49">
        <v>0</v>
      </c>
      <c r="G15" s="10">
        <v>0</v>
      </c>
      <c r="H15" s="49">
        <v>0</v>
      </c>
      <c r="I15" s="10">
        <v>0</v>
      </c>
      <c r="J15" s="49">
        <v>0</v>
      </c>
      <c r="K15" s="10">
        <v>0</v>
      </c>
      <c r="L15" s="49">
        <v>0</v>
      </c>
      <c r="M15" s="10">
        <v>0</v>
      </c>
      <c r="N15" s="49">
        <v>0</v>
      </c>
      <c r="O15" s="10">
        <v>0</v>
      </c>
      <c r="P15" s="49">
        <v>0</v>
      </c>
      <c r="Q15" s="10">
        <v>0</v>
      </c>
      <c r="R15" s="49">
        <v>0</v>
      </c>
      <c r="S15" s="10">
        <v>1</v>
      </c>
      <c r="T15" s="49">
        <v>4.84027105517909E-05</v>
      </c>
      <c r="U15" s="73"/>
    </row>
    <row r="16" spans="1:21" ht="15">
      <c r="A16" s="206">
        <v>24</v>
      </c>
      <c r="B16" s="207" t="s">
        <v>48</v>
      </c>
      <c r="C16" s="10">
        <v>8</v>
      </c>
      <c r="D16" s="49">
        <v>0.0009614229059007333</v>
      </c>
      <c r="E16" s="10">
        <v>2</v>
      </c>
      <c r="F16" s="49">
        <v>0.0007171029042667623</v>
      </c>
      <c r="G16" s="10">
        <v>2</v>
      </c>
      <c r="H16" s="49">
        <v>0.0008639308855291577</v>
      </c>
      <c r="I16" s="10">
        <v>0</v>
      </c>
      <c r="J16" s="49">
        <v>0</v>
      </c>
      <c r="K16" s="10">
        <v>0</v>
      </c>
      <c r="L16" s="49">
        <v>0</v>
      </c>
      <c r="M16" s="10">
        <v>0</v>
      </c>
      <c r="N16" s="49">
        <v>0</v>
      </c>
      <c r="O16" s="10">
        <v>0</v>
      </c>
      <c r="P16" s="49">
        <v>0</v>
      </c>
      <c r="Q16" s="10">
        <v>0</v>
      </c>
      <c r="R16" s="49">
        <v>0</v>
      </c>
      <c r="S16" s="10">
        <v>12</v>
      </c>
      <c r="T16" s="49">
        <v>0.0005808325266214906</v>
      </c>
      <c r="U16" s="73"/>
    </row>
    <row r="17" spans="1:21" ht="15">
      <c r="A17" s="206">
        <v>29</v>
      </c>
      <c r="B17" s="207" t="s">
        <v>49</v>
      </c>
      <c r="C17" s="10">
        <v>8</v>
      </c>
      <c r="D17" s="49">
        <v>0.0009614229059007333</v>
      </c>
      <c r="E17" s="10">
        <v>3</v>
      </c>
      <c r="F17" s="49">
        <v>0.0010756543564001434</v>
      </c>
      <c r="G17" s="10">
        <v>1</v>
      </c>
      <c r="H17" s="49">
        <v>0.00043196544276457883</v>
      </c>
      <c r="I17" s="10">
        <v>1</v>
      </c>
      <c r="J17" s="49">
        <v>0.000474158368895211</v>
      </c>
      <c r="K17" s="10">
        <v>0</v>
      </c>
      <c r="L17" s="49">
        <v>0</v>
      </c>
      <c r="M17" s="10">
        <v>0</v>
      </c>
      <c r="N17" s="49">
        <v>0</v>
      </c>
      <c r="O17" s="10">
        <v>0</v>
      </c>
      <c r="P17" s="49">
        <v>0</v>
      </c>
      <c r="Q17" s="10">
        <v>1</v>
      </c>
      <c r="R17" s="49">
        <v>0.002890173410404624</v>
      </c>
      <c r="S17" s="10">
        <v>14</v>
      </c>
      <c r="T17" s="49">
        <v>0.0006776379477250725</v>
      </c>
      <c r="U17" s="73"/>
    </row>
    <row r="18" spans="1:21" ht="28.5">
      <c r="A18" s="206">
        <v>30</v>
      </c>
      <c r="B18" s="207" t="s">
        <v>50</v>
      </c>
      <c r="C18" s="10">
        <v>59</v>
      </c>
      <c r="D18" s="49">
        <v>0.0070904939310179075</v>
      </c>
      <c r="E18" s="10">
        <v>19</v>
      </c>
      <c r="F18" s="49">
        <v>0.006812477590534241</v>
      </c>
      <c r="G18" s="10">
        <v>13</v>
      </c>
      <c r="H18" s="49">
        <v>0.005615550755939525</v>
      </c>
      <c r="I18" s="10">
        <v>7</v>
      </c>
      <c r="J18" s="49">
        <v>0.0033191085822664775</v>
      </c>
      <c r="K18" s="10">
        <v>12</v>
      </c>
      <c r="L18" s="49">
        <v>0.007509386733416771</v>
      </c>
      <c r="M18" s="10">
        <v>15</v>
      </c>
      <c r="N18" s="49">
        <v>0.0062009094667217855</v>
      </c>
      <c r="O18" s="10">
        <v>11</v>
      </c>
      <c r="P18" s="49">
        <v>0.014416775884665793</v>
      </c>
      <c r="Q18" s="10">
        <v>4</v>
      </c>
      <c r="R18" s="49">
        <v>0.011560693641618497</v>
      </c>
      <c r="S18" s="10">
        <v>140</v>
      </c>
      <c r="T18" s="49">
        <v>0.006776379477250726</v>
      </c>
      <c r="U18" s="73"/>
    </row>
    <row r="19" spans="1:21" ht="15">
      <c r="A19" s="206">
        <v>31</v>
      </c>
      <c r="B19" s="207" t="s">
        <v>51</v>
      </c>
      <c r="C19" s="10">
        <v>5</v>
      </c>
      <c r="D19" s="49">
        <v>0.0006008893161879583</v>
      </c>
      <c r="E19" s="10">
        <v>0</v>
      </c>
      <c r="F19" s="49">
        <v>0</v>
      </c>
      <c r="G19" s="10">
        <v>1</v>
      </c>
      <c r="H19" s="49">
        <v>0.00043196544276457883</v>
      </c>
      <c r="I19" s="10">
        <v>0</v>
      </c>
      <c r="J19" s="49">
        <v>0</v>
      </c>
      <c r="K19" s="10">
        <v>0</v>
      </c>
      <c r="L19" s="49">
        <v>0</v>
      </c>
      <c r="M19" s="10">
        <v>0</v>
      </c>
      <c r="N19" s="49">
        <v>0</v>
      </c>
      <c r="O19" s="10">
        <v>0</v>
      </c>
      <c r="P19" s="49">
        <v>0</v>
      </c>
      <c r="Q19" s="10">
        <v>0</v>
      </c>
      <c r="R19" s="49">
        <v>0</v>
      </c>
      <c r="S19" s="10">
        <v>6</v>
      </c>
      <c r="T19" s="49">
        <v>0.0002904162633107453</v>
      </c>
      <c r="U19" s="73"/>
    </row>
    <row r="20" spans="1:21" ht="28.5">
      <c r="A20" s="206">
        <v>32</v>
      </c>
      <c r="B20" s="207" t="s">
        <v>52</v>
      </c>
      <c r="C20" s="10">
        <v>6</v>
      </c>
      <c r="D20" s="49">
        <v>0.0007210671794255498</v>
      </c>
      <c r="E20" s="10">
        <v>4</v>
      </c>
      <c r="F20" s="49">
        <v>0.0014342058085335247</v>
      </c>
      <c r="G20" s="10">
        <v>1</v>
      </c>
      <c r="H20" s="49">
        <v>0.00043196544276457883</v>
      </c>
      <c r="I20" s="10">
        <v>1</v>
      </c>
      <c r="J20" s="49">
        <v>0.000474158368895211</v>
      </c>
      <c r="K20" s="10">
        <v>0</v>
      </c>
      <c r="L20" s="49">
        <v>0</v>
      </c>
      <c r="M20" s="10">
        <v>1</v>
      </c>
      <c r="N20" s="49">
        <v>0.00041339396444811904</v>
      </c>
      <c r="O20" s="10">
        <v>0</v>
      </c>
      <c r="P20" s="49">
        <v>0</v>
      </c>
      <c r="Q20" s="10">
        <v>0</v>
      </c>
      <c r="R20" s="49">
        <v>0</v>
      </c>
      <c r="S20" s="10">
        <v>13</v>
      </c>
      <c r="T20" s="49">
        <v>0.0006292352371732817</v>
      </c>
      <c r="U20" s="73"/>
    </row>
    <row r="21" spans="1:21" ht="15">
      <c r="A21" s="206">
        <v>33</v>
      </c>
      <c r="B21" s="207" t="s">
        <v>53</v>
      </c>
      <c r="C21" s="10">
        <v>48</v>
      </c>
      <c r="D21" s="49">
        <v>0.005768537435404398</v>
      </c>
      <c r="E21" s="10">
        <v>9</v>
      </c>
      <c r="F21" s="49">
        <v>0.0032269630692004303</v>
      </c>
      <c r="G21" s="10">
        <v>4</v>
      </c>
      <c r="H21" s="49">
        <v>0.0017278617710583153</v>
      </c>
      <c r="I21" s="10">
        <v>7</v>
      </c>
      <c r="J21" s="49">
        <v>0.0033191085822664775</v>
      </c>
      <c r="K21" s="10">
        <v>7</v>
      </c>
      <c r="L21" s="49">
        <v>0.004380475594493116</v>
      </c>
      <c r="M21" s="10">
        <v>9</v>
      </c>
      <c r="N21" s="49">
        <v>0.0037205456800330715</v>
      </c>
      <c r="O21" s="10">
        <v>5</v>
      </c>
      <c r="P21" s="49">
        <v>0.00655307994757536</v>
      </c>
      <c r="Q21" s="10">
        <v>1</v>
      </c>
      <c r="R21" s="49">
        <v>0.002890173410404624</v>
      </c>
      <c r="S21" s="10">
        <v>90</v>
      </c>
      <c r="T21" s="49">
        <v>0.004356243949661181</v>
      </c>
      <c r="U21" s="73"/>
    </row>
    <row r="22" spans="1:21" ht="15">
      <c r="A22" s="206">
        <v>34</v>
      </c>
      <c r="B22" s="207" t="s">
        <v>54</v>
      </c>
      <c r="C22" s="10">
        <v>75</v>
      </c>
      <c r="D22" s="49">
        <v>0.009013339742819372</v>
      </c>
      <c r="E22" s="10">
        <v>22</v>
      </c>
      <c r="F22" s="49">
        <v>0.007888131946934385</v>
      </c>
      <c r="G22" s="10">
        <v>17</v>
      </c>
      <c r="H22" s="49">
        <v>0.007343412526997839</v>
      </c>
      <c r="I22" s="10">
        <v>11</v>
      </c>
      <c r="J22" s="49">
        <v>0.005215742057847321</v>
      </c>
      <c r="K22" s="10">
        <v>8</v>
      </c>
      <c r="L22" s="49">
        <v>0.0050062578222778474</v>
      </c>
      <c r="M22" s="10">
        <v>21</v>
      </c>
      <c r="N22" s="49">
        <v>0.0086812732534105</v>
      </c>
      <c r="O22" s="10">
        <v>7</v>
      </c>
      <c r="P22" s="49">
        <v>0.009174311926605505</v>
      </c>
      <c r="Q22" s="10">
        <v>1</v>
      </c>
      <c r="R22" s="49">
        <v>0.002890173410404624</v>
      </c>
      <c r="S22" s="10">
        <v>162</v>
      </c>
      <c r="T22" s="49">
        <v>0.007841239109390127</v>
      </c>
      <c r="U22" s="73"/>
    </row>
    <row r="23" spans="1:21" ht="15">
      <c r="A23" s="206">
        <v>35</v>
      </c>
      <c r="B23" s="207" t="s">
        <v>55</v>
      </c>
      <c r="C23" s="10">
        <v>192</v>
      </c>
      <c r="D23" s="49">
        <v>0.023074149741617592</v>
      </c>
      <c r="E23" s="10">
        <v>69</v>
      </c>
      <c r="F23" s="49">
        <v>0.0247400501972033</v>
      </c>
      <c r="G23" s="10">
        <v>33</v>
      </c>
      <c r="H23" s="49">
        <v>0.0142548596112311</v>
      </c>
      <c r="I23" s="10">
        <v>41</v>
      </c>
      <c r="J23" s="49">
        <v>0.01944049312470365</v>
      </c>
      <c r="K23" s="10">
        <v>30</v>
      </c>
      <c r="L23" s="49">
        <v>0.01877346683354193</v>
      </c>
      <c r="M23" s="10">
        <v>51</v>
      </c>
      <c r="N23" s="49">
        <v>0.02108309218685407</v>
      </c>
      <c r="O23" s="10">
        <v>16</v>
      </c>
      <c r="P23" s="49">
        <v>0.020969855832241154</v>
      </c>
      <c r="Q23" s="10">
        <v>8</v>
      </c>
      <c r="R23" s="49">
        <v>0.023121387283236993</v>
      </c>
      <c r="S23" s="10">
        <v>440</v>
      </c>
      <c r="T23" s="49">
        <v>0.021297192642787996</v>
      </c>
      <c r="U23" s="73"/>
    </row>
    <row r="24" spans="1:21" ht="15">
      <c r="A24" s="206">
        <v>39</v>
      </c>
      <c r="B24" s="207" t="s">
        <v>56</v>
      </c>
      <c r="C24" s="10">
        <v>19</v>
      </c>
      <c r="D24" s="49">
        <v>0.0022833794015142414</v>
      </c>
      <c r="E24" s="10">
        <v>10</v>
      </c>
      <c r="F24" s="49">
        <v>0.0035855145213338113</v>
      </c>
      <c r="G24" s="10">
        <v>11</v>
      </c>
      <c r="H24" s="49">
        <v>0.004751619870410367</v>
      </c>
      <c r="I24" s="10">
        <v>5</v>
      </c>
      <c r="J24" s="49">
        <v>0.002370791844476055</v>
      </c>
      <c r="K24" s="10">
        <v>2</v>
      </c>
      <c r="L24" s="49">
        <v>0.0012515644555694619</v>
      </c>
      <c r="M24" s="10">
        <v>5</v>
      </c>
      <c r="N24" s="49">
        <v>0.002066969822240595</v>
      </c>
      <c r="O24" s="10">
        <v>0</v>
      </c>
      <c r="P24" s="49">
        <v>0</v>
      </c>
      <c r="Q24" s="10">
        <v>0</v>
      </c>
      <c r="R24" s="49">
        <v>0</v>
      </c>
      <c r="S24" s="10">
        <v>52</v>
      </c>
      <c r="T24" s="49">
        <v>0.0025169409486931267</v>
      </c>
      <c r="U24" s="73"/>
    </row>
    <row r="25" spans="1:21" ht="28.5">
      <c r="A25" s="206">
        <v>40</v>
      </c>
      <c r="B25" s="207" t="s">
        <v>57</v>
      </c>
      <c r="C25" s="10">
        <v>488</v>
      </c>
      <c r="D25" s="49">
        <v>0.058646797259944726</v>
      </c>
      <c r="E25" s="10">
        <v>172</v>
      </c>
      <c r="F25" s="49">
        <v>0.06167084976694156</v>
      </c>
      <c r="G25" s="10">
        <v>146</v>
      </c>
      <c r="H25" s="49">
        <v>0.06306695464362849</v>
      </c>
      <c r="I25" s="10">
        <v>130</v>
      </c>
      <c r="J25" s="49">
        <v>0.06164058795637743</v>
      </c>
      <c r="K25" s="10">
        <v>93</v>
      </c>
      <c r="L25" s="49">
        <v>0.05819774718397998</v>
      </c>
      <c r="M25" s="10">
        <v>126</v>
      </c>
      <c r="N25" s="49">
        <v>0.052087639520463004</v>
      </c>
      <c r="O25" s="10">
        <v>51</v>
      </c>
      <c r="P25" s="49">
        <v>0.06684141546526867</v>
      </c>
      <c r="Q25" s="10">
        <v>22</v>
      </c>
      <c r="R25" s="49">
        <v>0.06358381502890172</v>
      </c>
      <c r="S25" s="10">
        <v>1228</v>
      </c>
      <c r="T25" s="49">
        <v>0.05943852855759923</v>
      </c>
      <c r="U25" s="73"/>
    </row>
    <row r="26" spans="1:21" ht="28.5">
      <c r="A26" s="206">
        <v>41</v>
      </c>
      <c r="B26" s="207" t="s">
        <v>58</v>
      </c>
      <c r="C26" s="10">
        <v>16</v>
      </c>
      <c r="D26" s="49">
        <v>0.0019228458118014666</v>
      </c>
      <c r="E26" s="10">
        <v>5</v>
      </c>
      <c r="F26" s="49">
        <v>0.0017927572606669057</v>
      </c>
      <c r="G26" s="10">
        <v>3</v>
      </c>
      <c r="H26" s="49">
        <v>0.0012958963282937365</v>
      </c>
      <c r="I26" s="10">
        <v>0</v>
      </c>
      <c r="J26" s="49">
        <v>0</v>
      </c>
      <c r="K26" s="10">
        <v>3</v>
      </c>
      <c r="L26" s="49">
        <v>0.0018773466833541927</v>
      </c>
      <c r="M26" s="10">
        <v>4</v>
      </c>
      <c r="N26" s="49">
        <v>0.0016535758577924762</v>
      </c>
      <c r="O26" s="10">
        <v>2</v>
      </c>
      <c r="P26" s="49">
        <v>0.002621231979030144</v>
      </c>
      <c r="Q26" s="10">
        <v>0</v>
      </c>
      <c r="R26" s="49">
        <v>0</v>
      </c>
      <c r="S26" s="10">
        <v>33</v>
      </c>
      <c r="T26" s="49">
        <v>0.0015972894482090996</v>
      </c>
      <c r="U26" s="73"/>
    </row>
    <row r="27" spans="1:21" ht="28.5">
      <c r="A27" s="206">
        <v>42</v>
      </c>
      <c r="B27" s="207" t="s">
        <v>59</v>
      </c>
      <c r="C27" s="10">
        <v>3352</v>
      </c>
      <c r="D27" s="49">
        <v>0.40283619757240724</v>
      </c>
      <c r="E27" s="10">
        <v>1118</v>
      </c>
      <c r="F27" s="49">
        <v>0.40086052348512013</v>
      </c>
      <c r="G27" s="10">
        <v>893</v>
      </c>
      <c r="H27" s="49">
        <v>0.3857451403887689</v>
      </c>
      <c r="I27" s="10">
        <v>814</v>
      </c>
      <c r="J27" s="49">
        <v>0.38596491228070173</v>
      </c>
      <c r="K27" s="10">
        <v>635</v>
      </c>
      <c r="L27" s="49">
        <v>0.39737171464330406</v>
      </c>
      <c r="M27" s="10">
        <v>974</v>
      </c>
      <c r="N27" s="49">
        <v>0.40264572137246796</v>
      </c>
      <c r="O27" s="10">
        <v>283</v>
      </c>
      <c r="P27" s="49">
        <v>0.3709043250327654</v>
      </c>
      <c r="Q27" s="10">
        <v>120</v>
      </c>
      <c r="R27" s="49">
        <v>0.3468208092485549</v>
      </c>
      <c r="S27" s="10">
        <v>8189</v>
      </c>
      <c r="T27" s="49">
        <v>0.39636979670861566</v>
      </c>
      <c r="U27" s="73"/>
    </row>
    <row r="28" spans="1:21" ht="28.5">
      <c r="A28" s="206">
        <v>43</v>
      </c>
      <c r="B28" s="207" t="s">
        <v>60</v>
      </c>
      <c r="C28" s="10">
        <v>10</v>
      </c>
      <c r="D28" s="49">
        <v>0.0012017786323759165</v>
      </c>
      <c r="E28" s="10">
        <v>2</v>
      </c>
      <c r="F28" s="49">
        <v>0.0007171029042667623</v>
      </c>
      <c r="G28" s="10">
        <v>5</v>
      </c>
      <c r="H28" s="49">
        <v>0.0021598272138228943</v>
      </c>
      <c r="I28" s="10">
        <v>4</v>
      </c>
      <c r="J28" s="49">
        <v>0.001896633475580844</v>
      </c>
      <c r="K28" s="10">
        <v>1</v>
      </c>
      <c r="L28" s="49">
        <v>0.0006257822277847309</v>
      </c>
      <c r="M28" s="10">
        <v>3</v>
      </c>
      <c r="N28" s="49">
        <v>0.0012401818933443572</v>
      </c>
      <c r="O28" s="10">
        <v>2</v>
      </c>
      <c r="P28" s="49">
        <v>0.002621231979030144</v>
      </c>
      <c r="Q28" s="10">
        <v>1</v>
      </c>
      <c r="R28" s="49">
        <v>0.002890173410404624</v>
      </c>
      <c r="S28" s="10">
        <v>28</v>
      </c>
      <c r="T28" s="49">
        <v>0.001355275895450145</v>
      </c>
      <c r="U28" s="73"/>
    </row>
    <row r="29" spans="1:21" ht="15">
      <c r="A29" s="206">
        <v>44</v>
      </c>
      <c r="B29" s="207" t="s">
        <v>61</v>
      </c>
      <c r="C29" s="10">
        <v>45</v>
      </c>
      <c r="D29" s="49">
        <v>0.005408003845691623</v>
      </c>
      <c r="E29" s="10">
        <v>14</v>
      </c>
      <c r="F29" s="49">
        <v>0.005019720329867336</v>
      </c>
      <c r="G29" s="10">
        <v>16</v>
      </c>
      <c r="H29" s="49">
        <v>0.006911447084233261</v>
      </c>
      <c r="I29" s="10">
        <v>15</v>
      </c>
      <c r="J29" s="49">
        <v>0.007112375533428163</v>
      </c>
      <c r="K29" s="10">
        <v>10</v>
      </c>
      <c r="L29" s="49">
        <v>0.006257822277847309</v>
      </c>
      <c r="M29" s="10">
        <v>7</v>
      </c>
      <c r="N29" s="49">
        <v>0.0028937577511368336</v>
      </c>
      <c r="O29" s="10">
        <v>2</v>
      </c>
      <c r="P29" s="49">
        <v>0.002621231979030144</v>
      </c>
      <c r="Q29" s="10">
        <v>1</v>
      </c>
      <c r="R29" s="49">
        <v>0.002890173410404624</v>
      </c>
      <c r="S29" s="10">
        <v>110</v>
      </c>
      <c r="T29" s="49">
        <v>0.005324298160696999</v>
      </c>
      <c r="U29" s="73"/>
    </row>
    <row r="30" spans="1:21" ht="15">
      <c r="A30" s="206">
        <v>45</v>
      </c>
      <c r="B30" s="207" t="s">
        <v>62</v>
      </c>
      <c r="C30" s="10">
        <v>2</v>
      </c>
      <c r="D30" s="49">
        <v>0.00024035572647518333</v>
      </c>
      <c r="E30" s="10">
        <v>3</v>
      </c>
      <c r="F30" s="49">
        <v>0.0010756543564001434</v>
      </c>
      <c r="G30" s="10">
        <v>1</v>
      </c>
      <c r="H30" s="49">
        <v>0.00043196544276457883</v>
      </c>
      <c r="I30" s="10">
        <v>1</v>
      </c>
      <c r="J30" s="49">
        <v>0.000474158368895211</v>
      </c>
      <c r="K30" s="10">
        <v>0</v>
      </c>
      <c r="L30" s="49">
        <v>0</v>
      </c>
      <c r="M30" s="10">
        <v>3</v>
      </c>
      <c r="N30" s="49">
        <v>0.0012401818933443572</v>
      </c>
      <c r="O30" s="10">
        <v>1</v>
      </c>
      <c r="P30" s="49">
        <v>0.001310615989515072</v>
      </c>
      <c r="Q30" s="10">
        <v>0</v>
      </c>
      <c r="R30" s="49">
        <v>0</v>
      </c>
      <c r="S30" s="10">
        <v>11</v>
      </c>
      <c r="T30" s="49">
        <v>0.0005324298160696999</v>
      </c>
      <c r="U30" s="73"/>
    </row>
    <row r="31" spans="1:21" ht="15">
      <c r="A31" s="206">
        <v>49</v>
      </c>
      <c r="B31" s="207" t="s">
        <v>63</v>
      </c>
      <c r="C31" s="10">
        <v>47</v>
      </c>
      <c r="D31" s="49">
        <v>0.0056483595721668065</v>
      </c>
      <c r="E31" s="10">
        <v>20</v>
      </c>
      <c r="F31" s="49">
        <v>0.007171029042667623</v>
      </c>
      <c r="G31" s="10">
        <v>12</v>
      </c>
      <c r="H31" s="49">
        <v>0.005183585313174946</v>
      </c>
      <c r="I31" s="10">
        <v>16</v>
      </c>
      <c r="J31" s="49">
        <v>0.007586533902323376</v>
      </c>
      <c r="K31" s="10">
        <v>10</v>
      </c>
      <c r="L31" s="49">
        <v>0.006257822277847309</v>
      </c>
      <c r="M31" s="10">
        <v>8</v>
      </c>
      <c r="N31" s="49">
        <v>0.0033071517155849523</v>
      </c>
      <c r="O31" s="10">
        <v>4</v>
      </c>
      <c r="P31" s="49">
        <v>0.005242463958060288</v>
      </c>
      <c r="Q31" s="10">
        <v>2</v>
      </c>
      <c r="R31" s="49">
        <v>0.005780346820809248</v>
      </c>
      <c r="S31" s="10">
        <v>119</v>
      </c>
      <c r="T31" s="49">
        <v>0.005759922555663117</v>
      </c>
      <c r="U31" s="73"/>
    </row>
    <row r="32" spans="1:21" ht="15">
      <c r="A32" s="206">
        <v>50</v>
      </c>
      <c r="B32" s="207" t="s">
        <v>64</v>
      </c>
      <c r="C32" s="10">
        <v>408</v>
      </c>
      <c r="D32" s="49">
        <v>0.0490325682009374</v>
      </c>
      <c r="E32" s="10">
        <v>127</v>
      </c>
      <c r="F32" s="49">
        <v>0.04553603442093941</v>
      </c>
      <c r="G32" s="10">
        <v>108</v>
      </c>
      <c r="H32" s="49">
        <v>0.04665226781857451</v>
      </c>
      <c r="I32" s="10">
        <v>85</v>
      </c>
      <c r="J32" s="49">
        <v>0.04030346135609293</v>
      </c>
      <c r="K32" s="10">
        <v>78</v>
      </c>
      <c r="L32" s="49">
        <v>0.048811013767209005</v>
      </c>
      <c r="M32" s="10">
        <v>122</v>
      </c>
      <c r="N32" s="49">
        <v>0.050434063662670524</v>
      </c>
      <c r="O32" s="10">
        <v>40</v>
      </c>
      <c r="P32" s="49">
        <v>0.05242463958060288</v>
      </c>
      <c r="Q32" s="10">
        <v>10</v>
      </c>
      <c r="R32" s="49">
        <v>0.028901734104046242</v>
      </c>
      <c r="S32" s="10">
        <v>978</v>
      </c>
      <c r="T32" s="49">
        <v>0.0473378509196515</v>
      </c>
      <c r="U32" s="73"/>
    </row>
    <row r="33" spans="1:21" ht="15">
      <c r="A33" s="206">
        <v>51</v>
      </c>
      <c r="B33" s="207" t="s">
        <v>65</v>
      </c>
      <c r="C33" s="10">
        <v>143</v>
      </c>
      <c r="D33" s="49">
        <v>0.017185434442975604</v>
      </c>
      <c r="E33" s="10">
        <v>40</v>
      </c>
      <c r="F33" s="49">
        <v>0.014342058085335245</v>
      </c>
      <c r="G33" s="10">
        <v>29</v>
      </c>
      <c r="H33" s="49">
        <v>0.012526997840172787</v>
      </c>
      <c r="I33" s="10">
        <v>23</v>
      </c>
      <c r="J33" s="49">
        <v>0.010905642484589853</v>
      </c>
      <c r="K33" s="10">
        <v>21</v>
      </c>
      <c r="L33" s="49">
        <v>0.013141426783479349</v>
      </c>
      <c r="M33" s="10">
        <v>47</v>
      </c>
      <c r="N33" s="49">
        <v>0.019429516329061595</v>
      </c>
      <c r="O33" s="10">
        <v>11</v>
      </c>
      <c r="P33" s="49">
        <v>0.014416775884665793</v>
      </c>
      <c r="Q33" s="10">
        <v>9</v>
      </c>
      <c r="R33" s="49">
        <v>0.02601156069364162</v>
      </c>
      <c r="S33" s="10">
        <v>323</v>
      </c>
      <c r="T33" s="49">
        <v>0.01563407550822846</v>
      </c>
      <c r="U33" s="73"/>
    </row>
    <row r="34" spans="1:21" ht="15">
      <c r="A34" s="206">
        <v>52</v>
      </c>
      <c r="B34" s="207" t="s">
        <v>66</v>
      </c>
      <c r="C34" s="10">
        <v>886</v>
      </c>
      <c r="D34" s="49">
        <v>0.10647758682850621</v>
      </c>
      <c r="E34" s="10">
        <v>307</v>
      </c>
      <c r="F34" s="49">
        <v>0.11007529580494799</v>
      </c>
      <c r="G34" s="10">
        <v>304</v>
      </c>
      <c r="H34" s="49">
        <v>0.13131749460043196</v>
      </c>
      <c r="I34" s="10">
        <v>286</v>
      </c>
      <c r="J34" s="49">
        <v>0.13560929350403034</v>
      </c>
      <c r="K34" s="10">
        <v>214</v>
      </c>
      <c r="L34" s="49">
        <v>0.13391739674593242</v>
      </c>
      <c r="M34" s="10">
        <v>347</v>
      </c>
      <c r="N34" s="49">
        <v>0.14344770566349732</v>
      </c>
      <c r="O34" s="10">
        <v>107</v>
      </c>
      <c r="P34" s="49">
        <v>0.1402359108781127</v>
      </c>
      <c r="Q34" s="10">
        <v>51</v>
      </c>
      <c r="R34" s="49">
        <v>0.14739884393063585</v>
      </c>
      <c r="S34" s="10">
        <v>2502</v>
      </c>
      <c r="T34" s="49">
        <v>0.1211035818005808</v>
      </c>
      <c r="U34" s="73"/>
    </row>
    <row r="35" spans="1:21" ht="15">
      <c r="A35" s="206">
        <v>59</v>
      </c>
      <c r="B35" s="207" t="s">
        <v>67</v>
      </c>
      <c r="C35" s="10">
        <v>58</v>
      </c>
      <c r="D35" s="49">
        <v>0.006970316067780316</v>
      </c>
      <c r="E35" s="10">
        <v>12</v>
      </c>
      <c r="F35" s="49">
        <v>0.004302617425600574</v>
      </c>
      <c r="G35" s="10">
        <v>12</v>
      </c>
      <c r="H35" s="49">
        <v>0.005183585313174946</v>
      </c>
      <c r="I35" s="10">
        <v>12</v>
      </c>
      <c r="J35" s="49">
        <v>0.005689900426742532</v>
      </c>
      <c r="K35" s="10">
        <v>12</v>
      </c>
      <c r="L35" s="49">
        <v>0.007509386733416771</v>
      </c>
      <c r="M35" s="10">
        <v>12</v>
      </c>
      <c r="N35" s="49">
        <v>0.004960727573377429</v>
      </c>
      <c r="O35" s="10">
        <v>2</v>
      </c>
      <c r="P35" s="49">
        <v>0.002621231979030144</v>
      </c>
      <c r="Q35" s="10">
        <v>1</v>
      </c>
      <c r="R35" s="49">
        <v>0.002890173410404624</v>
      </c>
      <c r="S35" s="10">
        <v>121</v>
      </c>
      <c r="T35" s="49">
        <v>0.005856727976766699</v>
      </c>
      <c r="U35" s="73"/>
    </row>
    <row r="36" spans="1:21" ht="28.5">
      <c r="A36" s="206">
        <v>60</v>
      </c>
      <c r="B36" s="207" t="s">
        <v>68</v>
      </c>
      <c r="C36" s="10">
        <v>36</v>
      </c>
      <c r="D36" s="49">
        <v>0.0043264030765533</v>
      </c>
      <c r="E36" s="10">
        <v>11</v>
      </c>
      <c r="F36" s="49">
        <v>0.003944065973467192</v>
      </c>
      <c r="G36" s="10">
        <v>1</v>
      </c>
      <c r="H36" s="49">
        <v>0.00043196544276457883</v>
      </c>
      <c r="I36" s="10">
        <v>7</v>
      </c>
      <c r="J36" s="49">
        <v>0.0033191085822664775</v>
      </c>
      <c r="K36" s="10">
        <v>2</v>
      </c>
      <c r="L36" s="49">
        <v>0.0012515644555694619</v>
      </c>
      <c r="M36" s="10">
        <v>3</v>
      </c>
      <c r="N36" s="49">
        <v>0.0012401818933443572</v>
      </c>
      <c r="O36" s="10">
        <v>2</v>
      </c>
      <c r="P36" s="49">
        <v>0.002621231979030144</v>
      </c>
      <c r="Q36" s="10">
        <v>1</v>
      </c>
      <c r="R36" s="49">
        <v>0.002890173410404624</v>
      </c>
      <c r="S36" s="10">
        <v>63</v>
      </c>
      <c r="T36" s="49">
        <v>0.003049370764762827</v>
      </c>
      <c r="U36" s="73"/>
    </row>
    <row r="37" spans="1:21" ht="15">
      <c r="A37" s="206">
        <v>61</v>
      </c>
      <c r="B37" s="207" t="s">
        <v>69</v>
      </c>
      <c r="C37" s="10">
        <v>1</v>
      </c>
      <c r="D37" s="49">
        <v>0.00012017786323759166</v>
      </c>
      <c r="E37" s="10">
        <v>1</v>
      </c>
      <c r="F37" s="49">
        <v>0.00035855145213338117</v>
      </c>
      <c r="G37" s="10">
        <v>1</v>
      </c>
      <c r="H37" s="49">
        <v>0.00043196544276457883</v>
      </c>
      <c r="I37" s="10">
        <v>1</v>
      </c>
      <c r="J37" s="49">
        <v>0.000474158368895211</v>
      </c>
      <c r="K37" s="10">
        <v>0</v>
      </c>
      <c r="L37" s="49">
        <v>0</v>
      </c>
      <c r="M37" s="10">
        <v>0</v>
      </c>
      <c r="N37" s="49">
        <v>0</v>
      </c>
      <c r="O37" s="10">
        <v>0</v>
      </c>
      <c r="P37" s="49">
        <v>0</v>
      </c>
      <c r="Q37" s="10">
        <v>0</v>
      </c>
      <c r="R37" s="49">
        <v>0</v>
      </c>
      <c r="S37" s="10">
        <v>4</v>
      </c>
      <c r="T37" s="49">
        <v>0.0001936108422071636</v>
      </c>
      <c r="U37" s="73"/>
    </row>
    <row r="38" spans="1:21" ht="15">
      <c r="A38" s="206">
        <v>62</v>
      </c>
      <c r="B38" s="207" t="s">
        <v>70</v>
      </c>
      <c r="C38" s="10">
        <v>3</v>
      </c>
      <c r="D38" s="49">
        <v>0.0003605335897127749</v>
      </c>
      <c r="E38" s="10">
        <v>2</v>
      </c>
      <c r="F38" s="49">
        <v>0.0007171029042667623</v>
      </c>
      <c r="G38" s="10">
        <v>0</v>
      </c>
      <c r="H38" s="49">
        <v>0</v>
      </c>
      <c r="I38" s="10">
        <v>1</v>
      </c>
      <c r="J38" s="49">
        <v>0.000474158368895211</v>
      </c>
      <c r="K38" s="10">
        <v>0</v>
      </c>
      <c r="L38" s="49">
        <v>0</v>
      </c>
      <c r="M38" s="10">
        <v>1</v>
      </c>
      <c r="N38" s="49">
        <v>0.00041339396444811904</v>
      </c>
      <c r="O38" s="10">
        <v>1</v>
      </c>
      <c r="P38" s="49">
        <v>0.001310615989515072</v>
      </c>
      <c r="Q38" s="10">
        <v>1</v>
      </c>
      <c r="R38" s="49">
        <v>0.002890173410404624</v>
      </c>
      <c r="S38" s="10">
        <v>9</v>
      </c>
      <c r="T38" s="49">
        <v>0.0004356243949661181</v>
      </c>
      <c r="U38" s="73"/>
    </row>
    <row r="39" spans="1:21" ht="15">
      <c r="A39" s="206">
        <v>63</v>
      </c>
      <c r="B39" s="207" t="s">
        <v>71</v>
      </c>
      <c r="C39" s="10">
        <v>748</v>
      </c>
      <c r="D39" s="49">
        <v>0.08989304170171854</v>
      </c>
      <c r="E39" s="10">
        <v>263</v>
      </c>
      <c r="F39" s="49">
        <v>0.09429903191107926</v>
      </c>
      <c r="G39" s="10">
        <v>231</v>
      </c>
      <c r="H39" s="49">
        <v>0.0997840172786177</v>
      </c>
      <c r="I39" s="10">
        <v>195</v>
      </c>
      <c r="J39" s="49">
        <v>0.09246088193456614</v>
      </c>
      <c r="K39" s="10">
        <v>144</v>
      </c>
      <c r="L39" s="49">
        <v>0.09011264080100125</v>
      </c>
      <c r="M39" s="10">
        <v>196</v>
      </c>
      <c r="N39" s="49">
        <v>0.08102521703183134</v>
      </c>
      <c r="O39" s="10">
        <v>81</v>
      </c>
      <c r="P39" s="49">
        <v>0.10615989515072083</v>
      </c>
      <c r="Q39" s="10">
        <v>35</v>
      </c>
      <c r="R39" s="49">
        <v>0.10115606936416185</v>
      </c>
      <c r="S39" s="10">
        <v>1893</v>
      </c>
      <c r="T39" s="49">
        <v>0.09162633107454017</v>
      </c>
      <c r="U39" s="73"/>
    </row>
    <row r="40" spans="1:21" ht="15">
      <c r="A40" s="206">
        <v>64</v>
      </c>
      <c r="B40" s="207" t="s">
        <v>72</v>
      </c>
      <c r="C40" s="10">
        <v>222</v>
      </c>
      <c r="D40" s="49">
        <v>0.026679485638745348</v>
      </c>
      <c r="E40" s="10">
        <v>76</v>
      </c>
      <c r="F40" s="49">
        <v>0.027249910362136965</v>
      </c>
      <c r="G40" s="10">
        <v>65</v>
      </c>
      <c r="H40" s="49">
        <v>0.02807775377969763</v>
      </c>
      <c r="I40" s="10">
        <v>67</v>
      </c>
      <c r="J40" s="49">
        <v>0.03176861071597914</v>
      </c>
      <c r="K40" s="10">
        <v>37</v>
      </c>
      <c r="L40" s="49">
        <v>0.023153942428035045</v>
      </c>
      <c r="M40" s="10">
        <v>62</v>
      </c>
      <c r="N40" s="49">
        <v>0.025630425795783382</v>
      </c>
      <c r="O40" s="10">
        <v>17</v>
      </c>
      <c r="P40" s="49">
        <v>0.02228047182175623</v>
      </c>
      <c r="Q40" s="10">
        <v>4</v>
      </c>
      <c r="R40" s="49">
        <v>0.011560693641618497</v>
      </c>
      <c r="S40" s="10">
        <v>550</v>
      </c>
      <c r="T40" s="49">
        <v>0.02662149080348499</v>
      </c>
      <c r="U40" s="73"/>
    </row>
    <row r="41" spans="1:21" ht="15">
      <c r="A41" s="206">
        <v>69</v>
      </c>
      <c r="B41" s="207" t="s">
        <v>73</v>
      </c>
      <c r="C41" s="10">
        <v>29</v>
      </c>
      <c r="D41" s="49">
        <v>0.003485158033890158</v>
      </c>
      <c r="E41" s="10">
        <v>13</v>
      </c>
      <c r="F41" s="49">
        <v>0.004661168877733955</v>
      </c>
      <c r="G41" s="10">
        <v>9</v>
      </c>
      <c r="H41" s="49">
        <v>0.00388768898488121</v>
      </c>
      <c r="I41" s="10">
        <v>4</v>
      </c>
      <c r="J41" s="49">
        <v>0.001896633475580844</v>
      </c>
      <c r="K41" s="10">
        <v>3</v>
      </c>
      <c r="L41" s="49">
        <v>0.0018773466833541927</v>
      </c>
      <c r="M41" s="10">
        <v>3</v>
      </c>
      <c r="N41" s="49">
        <v>0.0012401818933443572</v>
      </c>
      <c r="O41" s="10">
        <v>0</v>
      </c>
      <c r="P41" s="49">
        <v>0</v>
      </c>
      <c r="Q41" s="10">
        <v>1</v>
      </c>
      <c r="R41" s="49">
        <v>0.002890173410404624</v>
      </c>
      <c r="S41" s="10">
        <v>62</v>
      </c>
      <c r="T41" s="49">
        <v>0.0030009680542110364</v>
      </c>
      <c r="U41" s="73"/>
    </row>
    <row r="42" spans="1:21" ht="28.5">
      <c r="A42" s="206">
        <v>70</v>
      </c>
      <c r="B42" s="207" t="s">
        <v>74</v>
      </c>
      <c r="C42" s="10">
        <v>33</v>
      </c>
      <c r="D42" s="49">
        <v>0.003965869486840524</v>
      </c>
      <c r="E42" s="10">
        <v>7</v>
      </c>
      <c r="F42" s="49">
        <v>0.002509860164933668</v>
      </c>
      <c r="G42" s="10">
        <v>17</v>
      </c>
      <c r="H42" s="49">
        <v>0.007343412526997839</v>
      </c>
      <c r="I42" s="10">
        <v>10</v>
      </c>
      <c r="J42" s="49">
        <v>0.00474158368895211</v>
      </c>
      <c r="K42" s="10">
        <v>6</v>
      </c>
      <c r="L42" s="49">
        <v>0.0037546933667083854</v>
      </c>
      <c r="M42" s="10">
        <v>7</v>
      </c>
      <c r="N42" s="49">
        <v>0.0028937577511368336</v>
      </c>
      <c r="O42" s="10">
        <v>3</v>
      </c>
      <c r="P42" s="49">
        <v>0.003931847968545215</v>
      </c>
      <c r="Q42" s="10">
        <v>1</v>
      </c>
      <c r="R42" s="49">
        <v>0.002890173410404624</v>
      </c>
      <c r="S42" s="10">
        <v>84</v>
      </c>
      <c r="T42" s="49">
        <v>0.004065827686350436</v>
      </c>
      <c r="U42" s="73"/>
    </row>
    <row r="43" spans="1:21" ht="15">
      <c r="A43" s="206">
        <v>71</v>
      </c>
      <c r="B43" s="207" t="s">
        <v>75</v>
      </c>
      <c r="C43" s="10">
        <v>5</v>
      </c>
      <c r="D43" s="49">
        <v>0.0006008893161879583</v>
      </c>
      <c r="E43" s="10">
        <v>2</v>
      </c>
      <c r="F43" s="49">
        <v>0.0007171029042667623</v>
      </c>
      <c r="G43" s="10">
        <v>1</v>
      </c>
      <c r="H43" s="49">
        <v>0.00043196544276457883</v>
      </c>
      <c r="I43" s="10">
        <v>0</v>
      </c>
      <c r="J43" s="49">
        <v>0</v>
      </c>
      <c r="K43" s="10">
        <v>0</v>
      </c>
      <c r="L43" s="49">
        <v>0</v>
      </c>
      <c r="M43" s="10">
        <v>1</v>
      </c>
      <c r="N43" s="49">
        <v>0.00041339396444811904</v>
      </c>
      <c r="O43" s="10">
        <v>0</v>
      </c>
      <c r="P43" s="49">
        <v>0</v>
      </c>
      <c r="Q43" s="10">
        <v>0</v>
      </c>
      <c r="R43" s="49">
        <v>0</v>
      </c>
      <c r="S43" s="10">
        <v>9</v>
      </c>
      <c r="T43" s="49">
        <v>0.0004356243949661181</v>
      </c>
      <c r="U43" s="73"/>
    </row>
    <row r="44" spans="1:21" ht="15">
      <c r="A44" s="206">
        <v>72</v>
      </c>
      <c r="B44" s="207" t="s">
        <v>76</v>
      </c>
      <c r="C44" s="10">
        <v>7</v>
      </c>
      <c r="D44" s="49">
        <v>0.0008412450426631417</v>
      </c>
      <c r="E44" s="10">
        <v>0</v>
      </c>
      <c r="F44" s="49">
        <v>0</v>
      </c>
      <c r="G44" s="10">
        <v>0</v>
      </c>
      <c r="H44" s="49">
        <v>0</v>
      </c>
      <c r="I44" s="10">
        <v>3</v>
      </c>
      <c r="J44" s="49">
        <v>0.001422475106685633</v>
      </c>
      <c r="K44" s="10">
        <v>1</v>
      </c>
      <c r="L44" s="49">
        <v>0.0006257822277847309</v>
      </c>
      <c r="M44" s="10">
        <v>1</v>
      </c>
      <c r="N44" s="49">
        <v>0.00041339396444811904</v>
      </c>
      <c r="O44" s="10">
        <v>0</v>
      </c>
      <c r="P44" s="49">
        <v>0</v>
      </c>
      <c r="Q44" s="10">
        <v>0</v>
      </c>
      <c r="R44" s="49">
        <v>0</v>
      </c>
      <c r="S44" s="10">
        <v>12</v>
      </c>
      <c r="T44" s="49">
        <v>0.0005808325266214906</v>
      </c>
      <c r="U44" s="73"/>
    </row>
    <row r="45" spans="1:21" ht="15">
      <c r="A45" s="206">
        <v>73</v>
      </c>
      <c r="B45" s="207" t="s">
        <v>77</v>
      </c>
      <c r="C45" s="10">
        <v>1</v>
      </c>
      <c r="D45" s="49">
        <v>0.00012017786323759166</v>
      </c>
      <c r="E45" s="10">
        <v>1</v>
      </c>
      <c r="F45" s="49">
        <v>0.00035855145213338117</v>
      </c>
      <c r="G45" s="10">
        <v>0</v>
      </c>
      <c r="H45" s="49">
        <v>0</v>
      </c>
      <c r="I45" s="10">
        <v>0</v>
      </c>
      <c r="J45" s="49">
        <v>0</v>
      </c>
      <c r="K45" s="10">
        <v>0</v>
      </c>
      <c r="L45" s="49">
        <v>0</v>
      </c>
      <c r="M45" s="10">
        <v>0</v>
      </c>
      <c r="N45" s="49">
        <v>0</v>
      </c>
      <c r="O45" s="10">
        <v>0</v>
      </c>
      <c r="P45" s="49">
        <v>0</v>
      </c>
      <c r="Q45" s="10">
        <v>0</v>
      </c>
      <c r="R45" s="49">
        <v>0</v>
      </c>
      <c r="S45" s="10">
        <v>2</v>
      </c>
      <c r="T45" s="49">
        <v>9.68054211035818E-05</v>
      </c>
      <c r="U45" s="73"/>
    </row>
    <row r="46" spans="1:21" ht="15">
      <c r="A46" s="206">
        <v>74</v>
      </c>
      <c r="B46" s="207" t="s">
        <v>78</v>
      </c>
      <c r="C46" s="10">
        <v>6</v>
      </c>
      <c r="D46" s="49">
        <v>0.0007210671794255498</v>
      </c>
      <c r="E46" s="10">
        <v>2</v>
      </c>
      <c r="F46" s="49">
        <v>0.0007171029042667623</v>
      </c>
      <c r="G46" s="10">
        <v>2</v>
      </c>
      <c r="H46" s="49">
        <v>0.0008639308855291577</v>
      </c>
      <c r="I46" s="10">
        <v>3</v>
      </c>
      <c r="J46" s="49">
        <v>0.001422475106685633</v>
      </c>
      <c r="K46" s="10">
        <v>1</v>
      </c>
      <c r="L46" s="49">
        <v>0.0006257822277847309</v>
      </c>
      <c r="M46" s="10">
        <v>3</v>
      </c>
      <c r="N46" s="49">
        <v>0.0012401818933443572</v>
      </c>
      <c r="O46" s="10">
        <v>2</v>
      </c>
      <c r="P46" s="49">
        <v>0.002621231979030144</v>
      </c>
      <c r="Q46" s="10">
        <v>0</v>
      </c>
      <c r="R46" s="49">
        <v>0</v>
      </c>
      <c r="S46" s="10">
        <v>19</v>
      </c>
      <c r="T46" s="49">
        <v>0.0009196515004840271</v>
      </c>
      <c r="U46" s="73"/>
    </row>
    <row r="47" spans="1:21" ht="15">
      <c r="A47" s="206">
        <v>75</v>
      </c>
      <c r="B47" s="207" t="s">
        <v>79</v>
      </c>
      <c r="C47" s="10">
        <v>73</v>
      </c>
      <c r="D47" s="49">
        <v>0.00877298401634419</v>
      </c>
      <c r="E47" s="10">
        <v>23</v>
      </c>
      <c r="F47" s="49">
        <v>0.008246683399067766</v>
      </c>
      <c r="G47" s="10">
        <v>27</v>
      </c>
      <c r="H47" s="49">
        <v>0.011663066954643628</v>
      </c>
      <c r="I47" s="10">
        <v>35</v>
      </c>
      <c r="J47" s="49">
        <v>0.01659554291133239</v>
      </c>
      <c r="K47" s="10">
        <v>31</v>
      </c>
      <c r="L47" s="49">
        <v>0.01939924906132666</v>
      </c>
      <c r="M47" s="10">
        <v>34</v>
      </c>
      <c r="N47" s="49">
        <v>0.01405539479123605</v>
      </c>
      <c r="O47" s="10">
        <v>15</v>
      </c>
      <c r="P47" s="49">
        <v>0.01965923984272608</v>
      </c>
      <c r="Q47" s="10">
        <v>4</v>
      </c>
      <c r="R47" s="49">
        <v>0.011560693641618497</v>
      </c>
      <c r="S47" s="10">
        <v>242</v>
      </c>
      <c r="T47" s="49">
        <v>0.011713455953533397</v>
      </c>
      <c r="U47" s="73"/>
    </row>
    <row r="48" spans="1:21" ht="15">
      <c r="A48" s="206">
        <v>79</v>
      </c>
      <c r="B48" s="207" t="s">
        <v>80</v>
      </c>
      <c r="C48" s="10">
        <v>23</v>
      </c>
      <c r="D48" s="49">
        <v>0.0027640908544646074</v>
      </c>
      <c r="E48" s="10">
        <v>7</v>
      </c>
      <c r="F48" s="49">
        <v>0.002509860164933668</v>
      </c>
      <c r="G48" s="10">
        <v>5</v>
      </c>
      <c r="H48" s="49">
        <v>0.0021598272138228943</v>
      </c>
      <c r="I48" s="10">
        <v>4</v>
      </c>
      <c r="J48" s="49">
        <v>0.001896633475580844</v>
      </c>
      <c r="K48" s="10">
        <v>2</v>
      </c>
      <c r="L48" s="49">
        <v>0.0012515644555694619</v>
      </c>
      <c r="M48" s="10">
        <v>9</v>
      </c>
      <c r="N48" s="49">
        <v>0.0037205456800330715</v>
      </c>
      <c r="O48" s="10">
        <v>2</v>
      </c>
      <c r="P48" s="49">
        <v>0.002621231979030144</v>
      </c>
      <c r="Q48" s="10">
        <v>0</v>
      </c>
      <c r="R48" s="49">
        <v>0</v>
      </c>
      <c r="S48" s="10">
        <v>52</v>
      </c>
      <c r="T48" s="49">
        <v>0.0025169409486931267</v>
      </c>
      <c r="U48" s="73"/>
    </row>
    <row r="49" spans="1:21" ht="15">
      <c r="A49" s="206">
        <v>80</v>
      </c>
      <c r="B49" s="207" t="s">
        <v>81</v>
      </c>
      <c r="C49" s="10">
        <v>38</v>
      </c>
      <c r="D49" s="49">
        <v>0.004566758803028483</v>
      </c>
      <c r="E49" s="10">
        <v>16</v>
      </c>
      <c r="F49" s="49">
        <v>0.005736823234134099</v>
      </c>
      <c r="G49" s="10">
        <v>5</v>
      </c>
      <c r="H49" s="49">
        <v>0.0021598272138228943</v>
      </c>
      <c r="I49" s="10">
        <v>8</v>
      </c>
      <c r="J49" s="49">
        <v>0.003793266951161688</v>
      </c>
      <c r="K49" s="10">
        <v>7</v>
      </c>
      <c r="L49" s="49">
        <v>0.004380475594493116</v>
      </c>
      <c r="M49" s="10">
        <v>5</v>
      </c>
      <c r="N49" s="49">
        <v>0.002066969822240595</v>
      </c>
      <c r="O49" s="10">
        <v>5</v>
      </c>
      <c r="P49" s="49">
        <v>0.00655307994757536</v>
      </c>
      <c r="Q49" s="10">
        <v>2</v>
      </c>
      <c r="R49" s="49">
        <v>0.005780346820809248</v>
      </c>
      <c r="S49" s="10">
        <v>86</v>
      </c>
      <c r="T49" s="49">
        <v>0.0041626331074540186</v>
      </c>
      <c r="U49" s="73"/>
    </row>
    <row r="50" spans="1:21" ht="15">
      <c r="A50" s="206">
        <v>81</v>
      </c>
      <c r="B50" s="207" t="s">
        <v>82</v>
      </c>
      <c r="C50" s="10">
        <v>66</v>
      </c>
      <c r="D50" s="49">
        <v>0.007931738973681048</v>
      </c>
      <c r="E50" s="10">
        <v>29</v>
      </c>
      <c r="F50" s="49">
        <v>0.010397992111868053</v>
      </c>
      <c r="G50" s="10">
        <v>30</v>
      </c>
      <c r="H50" s="49">
        <v>0.012958963282937368</v>
      </c>
      <c r="I50" s="10">
        <v>20</v>
      </c>
      <c r="J50" s="49">
        <v>0.00948316737790422</v>
      </c>
      <c r="K50" s="10">
        <v>20</v>
      </c>
      <c r="L50" s="49">
        <v>0.012515644555694618</v>
      </c>
      <c r="M50" s="10">
        <v>20</v>
      </c>
      <c r="N50" s="49">
        <v>0.00826787928896238</v>
      </c>
      <c r="O50" s="10">
        <v>5</v>
      </c>
      <c r="P50" s="49">
        <v>0.00655307994757536</v>
      </c>
      <c r="Q50" s="10">
        <v>2</v>
      </c>
      <c r="R50" s="49">
        <v>0.005780346820809248</v>
      </c>
      <c r="S50" s="10">
        <v>192</v>
      </c>
      <c r="T50" s="49">
        <v>0.00929332042594385</v>
      </c>
      <c r="U50" s="73"/>
    </row>
    <row r="51" spans="1:21" ht="28.5">
      <c r="A51" s="206">
        <v>82</v>
      </c>
      <c r="B51" s="207" t="s">
        <v>83</v>
      </c>
      <c r="C51" s="10">
        <v>10</v>
      </c>
      <c r="D51" s="49">
        <v>0.0012017786323759165</v>
      </c>
      <c r="E51" s="10">
        <v>0</v>
      </c>
      <c r="F51" s="49">
        <v>0</v>
      </c>
      <c r="G51" s="10">
        <v>0</v>
      </c>
      <c r="H51" s="49">
        <v>0</v>
      </c>
      <c r="I51" s="10">
        <v>0</v>
      </c>
      <c r="J51" s="49">
        <v>0</v>
      </c>
      <c r="K51" s="10">
        <v>2</v>
      </c>
      <c r="L51" s="49">
        <v>0.0012515644555694619</v>
      </c>
      <c r="M51" s="10">
        <v>0</v>
      </c>
      <c r="N51" s="49">
        <v>0</v>
      </c>
      <c r="O51" s="10">
        <v>0</v>
      </c>
      <c r="P51" s="49">
        <v>0</v>
      </c>
      <c r="Q51" s="10">
        <v>1</v>
      </c>
      <c r="R51" s="49">
        <v>0.002890173410404624</v>
      </c>
      <c r="S51" s="10">
        <v>13</v>
      </c>
      <c r="T51" s="49">
        <v>0.0006292352371732817</v>
      </c>
      <c r="U51" s="73"/>
    </row>
    <row r="52" spans="1:21" ht="42.75">
      <c r="A52" s="206">
        <v>83</v>
      </c>
      <c r="B52" s="207" t="s">
        <v>84</v>
      </c>
      <c r="C52" s="10">
        <v>32</v>
      </c>
      <c r="D52" s="49">
        <v>0.0038456916236029332</v>
      </c>
      <c r="E52" s="10">
        <v>7</v>
      </c>
      <c r="F52" s="49">
        <v>0.002509860164933668</v>
      </c>
      <c r="G52" s="10">
        <v>15</v>
      </c>
      <c r="H52" s="49">
        <v>0.006479481641468684</v>
      </c>
      <c r="I52" s="10">
        <v>10</v>
      </c>
      <c r="J52" s="49">
        <v>0.00474158368895211</v>
      </c>
      <c r="K52" s="10">
        <v>3</v>
      </c>
      <c r="L52" s="49">
        <v>0.0018773466833541927</v>
      </c>
      <c r="M52" s="10">
        <v>8</v>
      </c>
      <c r="N52" s="49">
        <v>0.0033071517155849523</v>
      </c>
      <c r="O52" s="10">
        <v>3</v>
      </c>
      <c r="P52" s="49">
        <v>0.003931847968545215</v>
      </c>
      <c r="Q52" s="10">
        <v>0</v>
      </c>
      <c r="R52" s="49">
        <v>0</v>
      </c>
      <c r="S52" s="10">
        <v>78</v>
      </c>
      <c r="T52" s="49">
        <v>0.0037754114230396903</v>
      </c>
      <c r="U52" s="73"/>
    </row>
    <row r="53" spans="1:21" ht="15">
      <c r="A53" s="206">
        <v>84</v>
      </c>
      <c r="B53" s="207" t="s">
        <v>85</v>
      </c>
      <c r="C53" s="10">
        <v>22</v>
      </c>
      <c r="D53" s="49">
        <v>0.002643912991227016</v>
      </c>
      <c r="E53" s="10">
        <v>12</v>
      </c>
      <c r="F53" s="49">
        <v>0.004302617425600574</v>
      </c>
      <c r="G53" s="10">
        <v>9</v>
      </c>
      <c r="H53" s="49">
        <v>0.00388768898488121</v>
      </c>
      <c r="I53" s="10">
        <v>2</v>
      </c>
      <c r="J53" s="49">
        <v>0.000948316737790422</v>
      </c>
      <c r="K53" s="10">
        <v>2</v>
      </c>
      <c r="L53" s="49">
        <v>0.0012515644555694619</v>
      </c>
      <c r="M53" s="10">
        <v>5</v>
      </c>
      <c r="N53" s="49">
        <v>0.002066969822240595</v>
      </c>
      <c r="O53" s="10">
        <v>2</v>
      </c>
      <c r="P53" s="49">
        <v>0.002621231979030144</v>
      </c>
      <c r="Q53" s="10">
        <v>0</v>
      </c>
      <c r="R53" s="49">
        <v>0</v>
      </c>
      <c r="S53" s="10">
        <v>54</v>
      </c>
      <c r="T53" s="49">
        <v>0.0026137463697967086</v>
      </c>
      <c r="U53" s="73"/>
    </row>
    <row r="54" spans="1:21" ht="28.5">
      <c r="A54" s="206">
        <v>85</v>
      </c>
      <c r="B54" s="207" t="s">
        <v>86</v>
      </c>
      <c r="C54" s="10">
        <v>25</v>
      </c>
      <c r="D54" s="49">
        <v>0.0030044465809397915</v>
      </c>
      <c r="E54" s="10">
        <v>9</v>
      </c>
      <c r="F54" s="49">
        <v>0.0032269630692004303</v>
      </c>
      <c r="G54" s="10">
        <v>4</v>
      </c>
      <c r="H54" s="49">
        <v>0.0017278617710583153</v>
      </c>
      <c r="I54" s="10">
        <v>12</v>
      </c>
      <c r="J54" s="49">
        <v>0.005689900426742532</v>
      </c>
      <c r="K54" s="10">
        <v>11</v>
      </c>
      <c r="L54" s="49">
        <v>0.00688360450563204</v>
      </c>
      <c r="M54" s="10">
        <v>8</v>
      </c>
      <c r="N54" s="49">
        <v>0.0033071517155849523</v>
      </c>
      <c r="O54" s="10">
        <v>3</v>
      </c>
      <c r="P54" s="49">
        <v>0.003931847968545215</v>
      </c>
      <c r="Q54" s="10">
        <v>2</v>
      </c>
      <c r="R54" s="49">
        <v>0.005780346820809248</v>
      </c>
      <c r="S54" s="10">
        <v>74</v>
      </c>
      <c r="T54" s="49">
        <v>0.0035818005808325266</v>
      </c>
      <c r="U54" s="73"/>
    </row>
    <row r="55" spans="1:21" ht="15">
      <c r="A55" s="206">
        <v>89</v>
      </c>
      <c r="B55" s="207" t="s">
        <v>87</v>
      </c>
      <c r="C55" s="10">
        <v>27</v>
      </c>
      <c r="D55" s="49">
        <v>0.0032448023074149747</v>
      </c>
      <c r="E55" s="10">
        <v>9</v>
      </c>
      <c r="F55" s="49">
        <v>0.0032269630692004303</v>
      </c>
      <c r="G55" s="10">
        <v>6</v>
      </c>
      <c r="H55" s="49">
        <v>0.002591792656587473</v>
      </c>
      <c r="I55" s="10">
        <v>5</v>
      </c>
      <c r="J55" s="49">
        <v>0.002370791844476055</v>
      </c>
      <c r="K55" s="10">
        <v>6</v>
      </c>
      <c r="L55" s="49">
        <v>0.0037546933667083854</v>
      </c>
      <c r="M55" s="10">
        <v>5</v>
      </c>
      <c r="N55" s="49">
        <v>0.002066969822240595</v>
      </c>
      <c r="O55" s="10">
        <v>0</v>
      </c>
      <c r="P55" s="49">
        <v>0</v>
      </c>
      <c r="Q55" s="10">
        <v>1</v>
      </c>
      <c r="R55" s="49">
        <v>0.002890173410404624</v>
      </c>
      <c r="S55" s="10">
        <v>59</v>
      </c>
      <c r="T55" s="49">
        <v>0.0028557599225556628</v>
      </c>
      <c r="U55" s="73"/>
    </row>
    <row r="56" spans="1:21" ht="15.75" thickBot="1">
      <c r="A56" s="210">
        <v>99</v>
      </c>
      <c r="B56" s="211" t="s">
        <v>88</v>
      </c>
      <c r="C56" s="11">
        <v>459</v>
      </c>
      <c r="D56" s="50">
        <v>0.05516163922605457</v>
      </c>
      <c r="E56" s="11">
        <v>171</v>
      </c>
      <c r="F56" s="50">
        <v>0.06131229831480818</v>
      </c>
      <c r="G56" s="11">
        <v>125</v>
      </c>
      <c r="H56" s="50">
        <v>0.05399568034557237</v>
      </c>
      <c r="I56" s="11">
        <v>121</v>
      </c>
      <c r="J56" s="50">
        <v>0.057373162636320536</v>
      </c>
      <c r="K56" s="11">
        <v>79</v>
      </c>
      <c r="L56" s="50">
        <v>0.04943679599499374</v>
      </c>
      <c r="M56" s="11">
        <v>146</v>
      </c>
      <c r="N56" s="50">
        <v>0.060355518809425385</v>
      </c>
      <c r="O56" s="11">
        <v>34</v>
      </c>
      <c r="P56" s="50">
        <v>0.04456094364351246</v>
      </c>
      <c r="Q56" s="11">
        <v>18</v>
      </c>
      <c r="R56" s="50">
        <v>0.05202312138728324</v>
      </c>
      <c r="S56" s="11">
        <v>1153</v>
      </c>
      <c r="T56" s="50">
        <v>0.05580832526621491</v>
      </c>
      <c r="U56" s="73"/>
    </row>
    <row r="57" spans="1:21" ht="15.75" thickBot="1">
      <c r="A57" s="377" t="s">
        <v>89</v>
      </c>
      <c r="B57" s="382"/>
      <c r="C57" s="32">
        <v>8321</v>
      </c>
      <c r="D57" s="64">
        <v>1</v>
      </c>
      <c r="E57" s="12">
        <v>2789</v>
      </c>
      <c r="F57" s="65">
        <v>1</v>
      </c>
      <c r="G57" s="32">
        <v>2315</v>
      </c>
      <c r="H57" s="64">
        <v>1</v>
      </c>
      <c r="I57" s="32">
        <v>2109</v>
      </c>
      <c r="J57" s="64">
        <v>1</v>
      </c>
      <c r="K57" s="32">
        <v>1598</v>
      </c>
      <c r="L57" s="64">
        <v>1</v>
      </c>
      <c r="M57" s="32">
        <v>2419</v>
      </c>
      <c r="N57" s="64">
        <v>1</v>
      </c>
      <c r="O57" s="32">
        <v>763</v>
      </c>
      <c r="P57" s="64">
        <v>1</v>
      </c>
      <c r="Q57" s="32">
        <v>346</v>
      </c>
      <c r="R57" s="64">
        <v>1</v>
      </c>
      <c r="S57" s="12">
        <v>20660</v>
      </c>
      <c r="T57" s="65">
        <v>1</v>
      </c>
      <c r="U57" s="73"/>
    </row>
    <row r="58" spans="1:20" ht="15">
      <c r="A58" s="74"/>
      <c r="B58" s="74"/>
      <c r="C58" s="74"/>
      <c r="D58" s="74"/>
      <c r="E58" s="78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</row>
    <row r="59" spans="1:20" ht="15">
      <c r="A59" s="74"/>
      <c r="B59" s="74"/>
      <c r="C59" s="84"/>
      <c r="D59" s="325"/>
      <c r="E59" s="84"/>
      <c r="F59" s="325"/>
      <c r="G59" s="84"/>
      <c r="H59" s="325"/>
      <c r="I59" s="84"/>
      <c r="J59" s="325"/>
      <c r="K59" s="84"/>
      <c r="L59" s="325"/>
      <c r="M59" s="74"/>
      <c r="N59" s="324"/>
      <c r="O59" s="74"/>
      <c r="P59" s="324"/>
      <c r="Q59" s="74"/>
      <c r="R59" s="324"/>
      <c r="S59" s="78"/>
      <c r="T59" s="324"/>
    </row>
  </sheetData>
  <sheetProtection/>
  <mergeCells count="14">
    <mergeCell ref="K3:L3"/>
    <mergeCell ref="M3:N3"/>
    <mergeCell ref="O3:P3"/>
    <mergeCell ref="Q3:R3"/>
    <mergeCell ref="S3:T3"/>
    <mergeCell ref="A57:B57"/>
    <mergeCell ref="A1:T1"/>
    <mergeCell ref="A2:A4"/>
    <mergeCell ref="B2:B4"/>
    <mergeCell ref="C2:T2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Meijing Pan</cp:lastModifiedBy>
  <cp:lastPrinted>2015-06-11T13:53:12Z</cp:lastPrinted>
  <dcterms:created xsi:type="dcterms:W3CDTF">2015-02-10T08:44:56Z</dcterms:created>
  <dcterms:modified xsi:type="dcterms:W3CDTF">2022-07-19T07:29:42Z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