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24" yWindow="-24" windowWidth="8256" windowHeight="5472" tabRatio="608"/>
  </bookViews>
  <sheets>
    <sheet name="Inhoudsopgave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10" r:id="rId8"/>
    <sheet name="30.2.2" sheetId="11" r:id="rId9"/>
    <sheet name="30.2.3" sheetId="12" r:id="rId10"/>
    <sheet name="30.2.4" sheetId="13" r:id="rId11"/>
    <sheet name="30.2.5" sheetId="14" r:id="rId12"/>
    <sheet name="30.2.6" sheetId="15" r:id="rId13"/>
    <sheet name="30.2.7" sheetId="16" r:id="rId14"/>
    <sheet name="11.2.8" sheetId="17" state="hidden" r:id="rId15"/>
  </sheets>
  <externalReferences>
    <externalReference r:id="rId16"/>
  </externalReferences>
  <calcPr calcId="152511"/>
</workbook>
</file>

<file path=xl/calcChain.xml><?xml version="1.0" encoding="utf-8"?>
<calcChain xmlns="http://schemas.openxmlformats.org/spreadsheetml/2006/main">
  <c r="C14" i="17" l="1"/>
  <c r="C13" i="17"/>
  <c r="B13" i="17"/>
  <c r="C12" i="17"/>
  <c r="C11" i="17"/>
  <c r="B11" i="17"/>
  <c r="C10" i="17"/>
  <c r="B10" i="17"/>
  <c r="F10" i="17"/>
  <c r="C9" i="17"/>
  <c r="B9" i="17"/>
  <c r="C8" i="17"/>
  <c r="B8" i="17"/>
  <c r="F8" i="17" s="1"/>
  <c r="C7" i="17"/>
  <c r="B7" i="17"/>
  <c r="F7" i="17"/>
  <c r="C6" i="17"/>
  <c r="C5" i="17"/>
  <c r="B5" i="17"/>
  <c r="F5" i="17"/>
  <c r="C4" i="17"/>
  <c r="B4" i="17"/>
  <c r="F14" i="17"/>
  <c r="F11" i="17"/>
  <c r="F12" i="17"/>
  <c r="F9" i="17"/>
  <c r="F4" i="17"/>
  <c r="F6" i="17"/>
</calcChain>
</file>

<file path=xl/sharedStrings.xml><?xml version="1.0" encoding="utf-8"?>
<sst xmlns="http://schemas.openxmlformats.org/spreadsheetml/2006/main" count="543" uniqueCount="135">
  <si>
    <t>N</t>
  </si>
  <si>
    <t>%</t>
  </si>
  <si>
    <t>TOTAL</t>
  </si>
  <si>
    <t>Commentaires:</t>
  </si>
  <si>
    <t>Inconnus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</si>
  <si>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</si>
  <si>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</si>
  <si>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</si>
  <si>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</si>
  <si>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</si>
  <si>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</si>
  <si>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</si>
  <si>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</si>
  <si>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 travailleurs et +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</si>
  <si>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</si>
  <si>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</si>
  <si>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</si>
  <si>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</si>
  <si>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</si>
  <si>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</si>
  <si>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</si>
  <si>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</si>
  <si>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</si>
  <si>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</si>
  <si>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</si>
  <si>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</si>
  <si>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</si>
  <si>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</si>
  <si>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</si>
  <si>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</si>
  <si>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</si>
  <si>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 xml:space="preserve">30.1. </t>
  </si>
  <si>
    <t>30.1.1.</t>
  </si>
  <si>
    <t>30.1.2.</t>
  </si>
  <si>
    <t>30.1.3.</t>
  </si>
  <si>
    <t>30.1.4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</si>
  <si>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</si>
  <si>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</si>
  <si>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</si>
  <si>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</si>
  <si>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</si>
  <si>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</si>
  <si>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</si>
  <si>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</si>
  <si>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</si>
  <si>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</si>
  <si>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Provincie en gewest van de onderneming</t>
  </si>
  <si>
    <t>Grootte van de onderneming (in functie van het aantal werknemers)</t>
  </si>
  <si>
    <t>30.1. PROVINCIE EN GEWEST VAN DE ONDERNEMING</t>
  </si>
  <si>
    <t>PROVINCIE EN GEWEST</t>
  </si>
  <si>
    <t>BRUSSELS GEWEST</t>
  </si>
  <si>
    <t>VLAAMS GEWEST</t>
  </si>
  <si>
    <t>WAALS GEWEST</t>
  </si>
  <si>
    <t>Onbekend</t>
  </si>
  <si>
    <t>TOTAAL</t>
  </si>
  <si>
    <t>Antwerpen</t>
  </si>
  <si>
    <t>Limburg</t>
  </si>
  <si>
    <t>Oost-Vlaanderen</t>
  </si>
  <si>
    <t>Vlaams-Brabant</t>
  </si>
  <si>
    <t>West-Vlaanderen</t>
  </si>
  <si>
    <t>Waals-Brabant</t>
  </si>
  <si>
    <t>Henegouwen</t>
  </si>
  <si>
    <t>Luik</t>
  </si>
  <si>
    <t>Luxemburg</t>
  </si>
  <si>
    <t>Namen</t>
  </si>
  <si>
    <t>COMMENTAAR</t>
  </si>
  <si>
    <t>ZG : zonder gevolg - TO : tijdelijke ongeschiktheid</t>
  </si>
  <si>
    <t>Gevolg van het ongeval</t>
  </si>
  <si>
    <t>Zonder gevolg</t>
  </si>
  <si>
    <t>TO &lt;= 6 maanden</t>
  </si>
  <si>
    <t>TO &gt; 6 maanden</t>
  </si>
  <si>
    <t>Dodelijk</t>
  </si>
  <si>
    <t>Geslacht van het slachtoffer</t>
  </si>
  <si>
    <t>Vrouwen</t>
  </si>
  <si>
    <t>Mannen</t>
  </si>
  <si>
    <t>ZG</t>
  </si>
  <si>
    <t>Generatie van het slachtoffer</t>
  </si>
  <si>
    <t>15-24 jaar</t>
  </si>
  <si>
    <t>25-49 jaar</t>
  </si>
  <si>
    <t>50 jaar en ouder</t>
  </si>
  <si>
    <t>TO &lt;=6 maanden</t>
  </si>
  <si>
    <t>TO &gt;6 maanden</t>
  </si>
  <si>
    <t>NMBS</t>
  </si>
  <si>
    <t>Ambtenaren</t>
  </si>
  <si>
    <t>Contractuele arbeiders</t>
  </si>
  <si>
    <t>Contractuele bedienden</t>
  </si>
  <si>
    <t>Stagiaires</t>
  </si>
  <si>
    <t>Anderen</t>
  </si>
  <si>
    <t>30.2. GROOTTE VAN DE ONDERNEMING (in functie van het aantal werknemers)</t>
  </si>
  <si>
    <t>GROOTTE VAN DE ONDERNEMING</t>
  </si>
  <si>
    <t>1-4 werknemers</t>
  </si>
  <si>
    <t>5-9 werknemers</t>
  </si>
  <si>
    <t>10-19 werknemers</t>
  </si>
  <si>
    <t>20-49 werknemers</t>
  </si>
  <si>
    <t>50-99 werknemers</t>
  </si>
  <si>
    <t>100-199 werknemers</t>
  </si>
  <si>
    <t>200-499 werknemers</t>
  </si>
  <si>
    <t>500-999 werknemers</t>
  </si>
  <si>
    <t>1000 werknemers en méér</t>
  </si>
  <si>
    <t>TO &lt;=6maanden</t>
  </si>
  <si>
    <t xml:space="preserve"> </t>
  </si>
  <si>
    <t xml:space="preserve">      </t>
  </si>
  <si>
    <t>Arbeidsongevallen</t>
  </si>
  <si>
    <t>Tewerkstelling in VTE</t>
  </si>
  <si>
    <t>Graad (A. ong/1000  werkn.)</t>
  </si>
  <si>
    <t>30. KENMERKEN VAN DE ONDERNEMINGEN WAAR DE ARBEIDSWEGONGEVALLEN IN DE PUBLIEKE SECTOR ZIJN GEBEURD - 2019</t>
  </si>
  <si>
    <t>Arbeidswegongevallen volgens de provincie en het gewest van de werkgever : evolutie 2015 - 2019</t>
  </si>
  <si>
    <t>Arbeidswegongevallen volgens de provincie en het gewest van de werkgever : verdeling volgens de gevolgen - 2019</t>
  </si>
  <si>
    <t>Arbeidswegongevallen volgens de provincie en het gewest van de werkgever : verdeling volgens de gevolgen en het geslacht - 2019</t>
  </si>
  <si>
    <t>Arbeidswegongevallen volgens de provincie en het gewest van de werkgever : verdeling volgens de gevolgen en de generatie in absolute aantallen - 2019</t>
  </si>
  <si>
    <t>Arbeidswegongevallen volgens de provincie en het gewest van de werkgever : verdeling volgens de gevolgen en de generatie in relatieve aantallen - 2019</t>
  </si>
  <si>
    <t>Arbeidswegongevallen volgens de provincie en het gewest van de werkgever : verdeling volgens de gevolgen en het soort werk - 2019</t>
  </si>
  <si>
    <t>Arbeidswegongevallen volgens de grootte van de onderneming : evolutie 2015 - 2019</t>
  </si>
  <si>
    <t>Arbeidswegongevallen volgens de grootte van de onderneming : verdeling volgens de gevolgen - 2019</t>
  </si>
  <si>
    <t>Arbeidswegongevallen volgens de grootte van de onderneming : verdeling volgens de gevolgen en het geslacht - 2019</t>
  </si>
  <si>
    <t>Arbeidswegongevallen volgens de grootte van de onderneming : verdeling volgens de gevolgen en de generatie in absolute aantallen - 2019</t>
  </si>
  <si>
    <t>Arbeidswegongevallen volgens de grootte van de onderneming : verdeling volgens de gevolgen en de generatie in relatieve aantallen - 2019</t>
  </si>
  <si>
    <t>Arbeidswegongevallen volgens de grootte van de onderneming : verdeling volgens de gevolgen en het soort werk - 2019</t>
  </si>
  <si>
    <t>Arbeidswegongevallen volgens de grootte van de onderneming : aantal ongevallen per 1000 voltijdse equivalenten -2019</t>
  </si>
  <si>
    <t>30.1.1. Arbeidswegongevallen volgens de provincie en het gewest van de onderneming: evolutie 2015 - 2019</t>
  </si>
  <si>
    <t>Verschil 2018 en 2019 in %</t>
  </si>
  <si>
    <t>30.1.2. Arbeidswegongevallen volgens de provincie en het gewest van de onderneming : verdeling volgens de gevolgen - 2019</t>
  </si>
  <si>
    <t>30.1.3. Arbeidswegongevallen volgens de provincie en het gewest van de onderneming : verdeling volgens de gevolgen en het geslacht - 2019</t>
  </si>
  <si>
    <t>30.1.4. Arbeidswegongevallen volgens de provincie en het gewest van de onderneming : verdeling volgens de gevolgen en de generatie in absolute aantallen - 2019</t>
  </si>
  <si>
    <t>30.1.5. Arbeidswegongevallen volgens de provincie en het gewest van de onderneming : verdeling volgens de gevolgen en de generatie in relatieve aantallen - 2019</t>
  </si>
  <si>
    <t>30.1.5. Arbeidswegongevallen volgens de provincie en het gewest van de onderneming : verdeling volgens de beroepscategorie - 2019</t>
  </si>
  <si>
    <t>30.2.1. Arbeidswegongevallen volgens de grootte van de onderneming : evolutie 2015 - 2019</t>
  </si>
  <si>
    <t>30.2.2. Arbeidswegongevallen volgens de grootte van de onderneming : volgens gevolg van het ongeval 2019</t>
  </si>
  <si>
    <t>30.2.3. Arbeidswegongevallen volgens de grootte van de onderneming : verdeling volgens de gevolgen en het geslacht - 2019</t>
  </si>
  <si>
    <t>30.2.4. Arbeidswegongevallen volgens de grootte van de onderneming : verdeling volgens de gevolgen en de generatie in absolute aantallen - 2019</t>
  </si>
  <si>
    <t>30.2.5. Arbeidswegongevallen volgens de grootte van de onderneming : verdeling volgens de gevolgen en de generatie in relatieve aantallen - 2019</t>
  </si>
  <si>
    <t>30.2.6. Arbeidswegongevallen volgens de grootte van de onderneming : verdeling volgens de gevolgen en het soort werk - 2019</t>
  </si>
  <si>
    <t>30.2.7. Arbeidswegongevallen volgens de grootte van de onderneming : aantal ongevallen per 1000 voltijdse equivalenten - 2019</t>
  </si>
  <si>
    <t>1) Het tewerkstellingsvolume van 2019 (4 trimesters) wordt uitgedrukt in voltijdse equivalenten. Het gaat om gegevens die door de RSZ werden gecommuniceerd.</t>
  </si>
  <si>
    <t>2) De graad geeft het aantal ongevallen in 2019 per 1000 werknemers aan (voltijdse equivalenten).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</si>
</sst>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32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0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3" fontId="6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13" fillId="4" borderId="23" xfId="0" applyFont="1" applyFill="1" applyBorder="1" applyAlignment="1">
      <alignment vertical="center"/>
    </xf>
    <xf numFmtId="0" fontId="14" fillId="4" borderId="24" xfId="0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0" fontId="16" fillId="5" borderId="26" xfId="1" applyFont="1" applyFill="1" applyBorder="1" applyAlignment="1">
      <alignment vertical="center"/>
    </xf>
    <xf numFmtId="0" fontId="13" fillId="4" borderId="24" xfId="0" applyFont="1" applyFill="1" applyBorder="1" applyAlignment="1">
      <alignment vertical="center"/>
    </xf>
    <xf numFmtId="0" fontId="15" fillId="5" borderId="27" xfId="0" applyFont="1" applyFill="1" applyBorder="1" applyAlignment="1">
      <alignment vertical="center"/>
    </xf>
    <xf numFmtId="0" fontId="16" fillId="5" borderId="28" xfId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10" fontId="0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Alignment="1">
      <alignment vertical="center"/>
    </xf>
    <xf numFmtId="166" fontId="17" fillId="2" borderId="0" xfId="0" applyNumberFormat="1" applyFont="1" applyFill="1" applyAlignment="1">
      <alignment vertical="center"/>
    </xf>
    <xf numFmtId="168" fontId="17" fillId="2" borderId="0" xfId="0" applyNumberFormat="1" applyFont="1" applyFill="1" applyAlignment="1">
      <alignment vertical="center"/>
    </xf>
    <xf numFmtId="164" fontId="19" fillId="5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164" fontId="20" fillId="5" borderId="28" xfId="0" applyNumberFormat="1" applyFont="1" applyFill="1" applyBorder="1" applyAlignment="1">
      <alignment horizontal="center" vertical="center"/>
    </xf>
    <xf numFmtId="9" fontId="19" fillId="5" borderId="29" xfId="0" applyNumberFormat="1" applyFont="1" applyFill="1" applyBorder="1" applyAlignment="1">
      <alignment horizontal="center" vertical="center"/>
    </xf>
    <xf numFmtId="164" fontId="20" fillId="5" borderId="24" xfId="0" applyNumberFormat="1" applyFont="1" applyFill="1" applyBorder="1" applyAlignment="1">
      <alignment horizontal="center" vertical="center"/>
    </xf>
    <xf numFmtId="164" fontId="20" fillId="5" borderId="30" xfId="0" applyNumberFormat="1" applyFont="1" applyFill="1" applyBorder="1" applyAlignment="1">
      <alignment horizontal="center" vertical="center"/>
    </xf>
    <xf numFmtId="164" fontId="20" fillId="5" borderId="31" xfId="0" applyNumberFormat="1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0" fontId="20" fillId="5" borderId="28" xfId="0" applyFont="1" applyFill="1" applyBorder="1" applyAlignment="1">
      <alignment horizontal="center" vertical="center"/>
    </xf>
    <xf numFmtId="164" fontId="19" fillId="5" borderId="26" xfId="0" applyNumberFormat="1" applyFont="1" applyFill="1" applyBorder="1" applyAlignment="1">
      <alignment horizontal="center" vertical="center"/>
    </xf>
    <xf numFmtId="9" fontId="19" fillId="5" borderId="24" xfId="0" applyNumberFormat="1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3" fontId="18" fillId="5" borderId="34" xfId="0" applyNumberFormat="1" applyFont="1" applyFill="1" applyBorder="1" applyAlignment="1">
      <alignment horizontal="center" vertical="center"/>
    </xf>
    <xf numFmtId="3" fontId="21" fillId="5" borderId="34" xfId="0" applyNumberFormat="1" applyFont="1" applyFill="1" applyBorder="1" applyAlignment="1">
      <alignment horizontal="center" vertical="center"/>
    </xf>
    <xf numFmtId="3" fontId="22" fillId="5" borderId="33" xfId="0" applyNumberFormat="1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left" vertical="center" wrapText="1"/>
    </xf>
    <xf numFmtId="0" fontId="21" fillId="5" borderId="30" xfId="0" applyFont="1" applyFill="1" applyBorder="1" applyAlignment="1">
      <alignment horizontal="left" vertical="center"/>
    </xf>
    <xf numFmtId="0" fontId="11" fillId="6" borderId="31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left" vertical="center" wrapText="1"/>
    </xf>
    <xf numFmtId="164" fontId="13" fillId="7" borderId="29" xfId="0" applyNumberFormat="1" applyFont="1" applyFill="1" applyBorder="1" applyAlignment="1">
      <alignment horizontal="center" vertical="center"/>
    </xf>
    <xf numFmtId="164" fontId="13" fillId="7" borderId="24" xfId="0" applyNumberFormat="1" applyFont="1" applyFill="1" applyBorder="1" applyAlignment="1">
      <alignment horizontal="center" vertical="center"/>
    </xf>
    <xf numFmtId="164" fontId="13" fillId="7" borderId="31" xfId="0" applyNumberFormat="1" applyFont="1" applyFill="1" applyBorder="1" applyAlignment="1">
      <alignment horizontal="center" vertical="center"/>
    </xf>
    <xf numFmtId="3" fontId="13" fillId="7" borderId="33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3" fontId="18" fillId="2" borderId="0" xfId="0" applyNumberFormat="1" applyFont="1" applyFill="1" applyAlignment="1">
      <alignment horizontal="left" vertical="center"/>
    </xf>
    <xf numFmtId="3" fontId="24" fillId="5" borderId="0" xfId="0" applyNumberFormat="1" applyFont="1" applyFill="1" applyBorder="1" applyAlignment="1">
      <alignment horizontal="center" vertical="center"/>
    </xf>
    <xf numFmtId="3" fontId="21" fillId="5" borderId="29" xfId="0" applyNumberFormat="1" applyFont="1" applyFill="1" applyBorder="1" applyAlignment="1">
      <alignment horizontal="center" vertical="center"/>
    </xf>
    <xf numFmtId="3" fontId="24" fillId="5" borderId="34" xfId="0" applyNumberFormat="1" applyFont="1" applyFill="1" applyBorder="1" applyAlignment="1">
      <alignment horizontal="center" vertical="center"/>
    </xf>
    <xf numFmtId="3" fontId="21" fillId="5" borderId="33" xfId="0" applyNumberFormat="1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left" vertical="center"/>
    </xf>
    <xf numFmtId="0" fontId="25" fillId="5" borderId="36" xfId="0" applyFont="1" applyFill="1" applyBorder="1" applyAlignment="1">
      <alignment horizontal="left" vertical="center"/>
    </xf>
    <xf numFmtId="164" fontId="18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9" fontId="22" fillId="5" borderId="29" xfId="0" applyNumberFormat="1" applyFont="1" applyFill="1" applyBorder="1" applyAlignment="1">
      <alignment horizontal="center" vertical="center"/>
    </xf>
    <xf numFmtId="3" fontId="21" fillId="5" borderId="31" xfId="0" applyNumberFormat="1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/>
    </xf>
    <xf numFmtId="164" fontId="18" fillId="5" borderId="38" xfId="0" applyNumberFormat="1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left" vertical="center"/>
    </xf>
    <xf numFmtId="0" fontId="18" fillId="5" borderId="32" xfId="0" applyFont="1" applyFill="1" applyBorder="1" applyAlignment="1">
      <alignment horizontal="center" vertical="center"/>
    </xf>
    <xf numFmtId="164" fontId="18" fillId="5" borderId="28" xfId="0" applyNumberFormat="1" applyFont="1" applyFill="1" applyBorder="1" applyAlignment="1">
      <alignment horizontal="center" vertical="center"/>
    </xf>
    <xf numFmtId="0" fontId="25" fillId="5" borderId="40" xfId="0" applyFont="1" applyFill="1" applyBorder="1" applyAlignment="1">
      <alignment horizontal="left" vertical="center"/>
    </xf>
    <xf numFmtId="3" fontId="24" fillId="5" borderId="33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3" fontId="21" fillId="5" borderId="30" xfId="0" applyNumberFormat="1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3" fontId="24" fillId="5" borderId="42" xfId="0" applyNumberFormat="1" applyFont="1" applyFill="1" applyBorder="1" applyAlignment="1">
      <alignment horizontal="center" vertical="center"/>
    </xf>
    <xf numFmtId="3" fontId="21" fillId="5" borderId="41" xfId="0" applyNumberFormat="1" applyFont="1" applyFill="1" applyBorder="1" applyAlignment="1">
      <alignment horizontal="center" vertical="center"/>
    </xf>
    <xf numFmtId="9" fontId="20" fillId="5" borderId="29" xfId="0" applyNumberFormat="1" applyFont="1" applyFill="1" applyBorder="1" applyAlignment="1">
      <alignment horizontal="center" vertical="center"/>
    </xf>
    <xf numFmtId="9" fontId="20" fillId="5" borderId="31" xfId="0" applyNumberFormat="1" applyFont="1" applyFill="1" applyBorder="1" applyAlignment="1">
      <alignment horizontal="center" vertical="center"/>
    </xf>
    <xf numFmtId="164" fontId="20" fillId="5" borderId="42" xfId="0" applyNumberFormat="1" applyFont="1" applyFill="1" applyBorder="1" applyAlignment="1">
      <alignment horizontal="center" vertical="center"/>
    </xf>
    <xf numFmtId="9" fontId="20" fillId="5" borderId="41" xfId="0" applyNumberFormat="1" applyFont="1" applyFill="1" applyBorder="1" applyAlignment="1">
      <alignment horizontal="center" vertical="center"/>
    </xf>
    <xf numFmtId="164" fontId="13" fillId="7" borderId="4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9" fontId="19" fillId="2" borderId="0" xfId="0" applyNumberFormat="1" applyFont="1" applyFill="1" applyBorder="1" applyAlignment="1">
      <alignment horizontal="center" vertical="center"/>
    </xf>
    <xf numFmtId="9" fontId="21" fillId="2" borderId="0" xfId="0" applyNumberFormat="1" applyFont="1" applyFill="1" applyBorder="1" applyAlignment="1">
      <alignment horizontal="center" vertical="center"/>
    </xf>
    <xf numFmtId="164" fontId="20" fillId="5" borderId="32" xfId="0" applyNumberFormat="1" applyFont="1" applyFill="1" applyBorder="1" applyAlignment="1">
      <alignment horizontal="center" vertical="center"/>
    </xf>
    <xf numFmtId="10" fontId="17" fillId="2" borderId="0" xfId="0" applyNumberFormat="1" applyFont="1" applyFill="1" applyAlignment="1">
      <alignment vertical="center"/>
    </xf>
    <xf numFmtId="164" fontId="22" fillId="5" borderId="30" xfId="0" applyNumberFormat="1" applyFont="1" applyFill="1" applyBorder="1" applyAlignment="1">
      <alignment horizontal="center" vertical="center"/>
    </xf>
    <xf numFmtId="164" fontId="22" fillId="5" borderId="31" xfId="0" applyNumberFormat="1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64" fontId="22" fillId="5" borderId="32" xfId="0" applyNumberFormat="1" applyFont="1" applyFill="1" applyBorder="1" applyAlignment="1">
      <alignment horizontal="center" vertical="center" wrapText="1"/>
    </xf>
    <xf numFmtId="164" fontId="22" fillId="5" borderId="28" xfId="0" applyNumberFormat="1" applyFont="1" applyFill="1" applyBorder="1" applyAlignment="1">
      <alignment horizontal="center" vertical="center" wrapText="1"/>
    </xf>
    <xf numFmtId="3" fontId="24" fillId="5" borderId="39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4" fontId="27" fillId="5" borderId="0" xfId="0" applyNumberFormat="1" applyFont="1" applyFill="1" applyBorder="1" applyAlignment="1">
      <alignment horizontal="center" vertical="center"/>
    </xf>
    <xf numFmtId="164" fontId="27" fillId="5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167" fontId="17" fillId="2" borderId="0" xfId="0" applyNumberFormat="1" applyFont="1" applyFill="1" applyAlignment="1">
      <alignment vertical="center"/>
    </xf>
    <xf numFmtId="167" fontId="0" fillId="2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3" fontId="22" fillId="2" borderId="0" xfId="0" applyNumberFormat="1" applyFont="1" applyFill="1" applyBorder="1" applyAlignment="1">
      <alignment horizontal="center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left" vertical="center"/>
    </xf>
    <xf numFmtId="0" fontId="18" fillId="5" borderId="38" xfId="0" applyFont="1" applyFill="1" applyBorder="1" applyAlignment="1">
      <alignment horizontal="left" vertical="center"/>
    </xf>
    <xf numFmtId="0" fontId="22" fillId="5" borderId="29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53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3" fontId="9" fillId="7" borderId="33" xfId="0" applyNumberFormat="1" applyFont="1" applyFill="1" applyBorder="1" applyAlignment="1">
      <alignment horizontal="center" vertical="center"/>
    </xf>
    <xf numFmtId="164" fontId="11" fillId="7" borderId="53" xfId="0" applyNumberFormat="1" applyFont="1" applyFill="1" applyBorder="1" applyAlignment="1">
      <alignment horizontal="center" vertical="center"/>
    </xf>
    <xf numFmtId="3" fontId="9" fillId="7" borderId="41" xfId="0" applyNumberFormat="1" applyFont="1" applyFill="1" applyBorder="1" applyAlignment="1">
      <alignment horizontal="center" vertical="center"/>
    </xf>
    <xf numFmtId="9" fontId="11" fillId="7" borderId="29" xfId="0" applyNumberFormat="1" applyFont="1" applyFill="1" applyBorder="1" applyAlignment="1">
      <alignment horizontal="center" vertical="center"/>
    </xf>
    <xf numFmtId="3" fontId="11" fillId="7" borderId="33" xfId="0" applyNumberFormat="1" applyFont="1" applyFill="1" applyBorder="1" applyAlignment="1">
      <alignment horizontal="center" vertical="center"/>
    </xf>
    <xf numFmtId="164" fontId="22" fillId="5" borderId="54" xfId="0" applyNumberFormat="1" applyFont="1" applyFill="1" applyBorder="1" applyAlignment="1">
      <alignment horizontal="center" vertical="center"/>
    </xf>
    <xf numFmtId="9" fontId="22" fillId="5" borderId="0" xfId="0" applyNumberFormat="1" applyFont="1" applyFill="1" applyBorder="1" applyAlignment="1">
      <alignment horizontal="center" vertical="center"/>
    </xf>
    <xf numFmtId="9" fontId="22" fillId="5" borderId="53" xfId="0" applyNumberFormat="1" applyFont="1" applyFill="1" applyBorder="1" applyAlignment="1">
      <alignment horizontal="center" vertical="center"/>
    </xf>
    <xf numFmtId="3" fontId="11" fillId="7" borderId="41" xfId="0" applyNumberFormat="1" applyFont="1" applyFill="1" applyBorder="1" applyAlignment="1">
      <alignment horizontal="center" vertical="center"/>
    </xf>
    <xf numFmtId="3" fontId="11" fillId="7" borderId="29" xfId="0" applyNumberFormat="1" applyFont="1" applyFill="1" applyBorder="1" applyAlignment="1">
      <alignment horizontal="center" vertical="center"/>
    </xf>
    <xf numFmtId="3" fontId="11" fillId="7" borderId="31" xfId="0" applyNumberFormat="1" applyFont="1" applyFill="1" applyBorder="1" applyAlignment="1">
      <alignment horizontal="center" vertical="center"/>
    </xf>
    <xf numFmtId="164" fontId="13" fillId="7" borderId="33" xfId="0" applyNumberFormat="1" applyFont="1" applyFill="1" applyBorder="1" applyAlignment="1">
      <alignment horizontal="center" vertical="center"/>
    </xf>
    <xf numFmtId="164" fontId="20" fillId="5" borderId="34" xfId="0" applyNumberFormat="1" applyFont="1" applyFill="1" applyBorder="1" applyAlignment="1">
      <alignment horizontal="center" vertical="center"/>
    </xf>
    <xf numFmtId="3" fontId="21" fillId="5" borderId="39" xfId="0" applyNumberFormat="1" applyFont="1" applyFill="1" applyBorder="1" applyAlignment="1">
      <alignment horizontal="center" vertical="center"/>
    </xf>
    <xf numFmtId="9" fontId="19" fillId="5" borderId="28" xfId="0" applyNumberFormat="1" applyFont="1" applyFill="1" applyBorder="1" applyAlignment="1">
      <alignment horizontal="center" vertical="center"/>
    </xf>
    <xf numFmtId="9" fontId="21" fillId="5" borderId="32" xfId="0" applyNumberFormat="1" applyFont="1" applyFill="1" applyBorder="1" applyAlignment="1">
      <alignment horizontal="center" vertical="center"/>
    </xf>
    <xf numFmtId="9" fontId="21" fillId="5" borderId="28" xfId="0" applyNumberFormat="1" applyFont="1" applyFill="1" applyBorder="1" applyAlignment="1">
      <alignment horizontal="center" vertical="center"/>
    </xf>
    <xf numFmtId="164" fontId="19" fillId="5" borderId="54" xfId="0" applyNumberFormat="1" applyFont="1" applyFill="1" applyBorder="1" applyAlignment="1">
      <alignment horizontal="center" vertical="center"/>
    </xf>
    <xf numFmtId="9" fontId="19" fillId="5" borderId="53" xfId="0" applyNumberFormat="1" applyFont="1" applyFill="1" applyBorder="1" applyAlignment="1">
      <alignment horizontal="center" vertical="center"/>
    </xf>
    <xf numFmtId="3" fontId="22" fillId="5" borderId="41" xfId="0" applyNumberFormat="1" applyFont="1" applyFill="1" applyBorder="1" applyAlignment="1">
      <alignment horizontal="center" vertical="center"/>
    </xf>
    <xf numFmtId="164" fontId="22" fillId="5" borderId="55" xfId="0" applyNumberFormat="1" applyFont="1" applyFill="1" applyBorder="1" applyAlignment="1">
      <alignment horizontal="center" vertical="center" wrapText="1"/>
    </xf>
    <xf numFmtId="3" fontId="24" fillId="5" borderId="41" xfId="0" applyNumberFormat="1" applyFont="1" applyFill="1" applyBorder="1" applyAlignment="1">
      <alignment horizontal="center" vertical="center"/>
    </xf>
    <xf numFmtId="164" fontId="19" fillId="5" borderId="53" xfId="0" applyNumberFormat="1" applyFont="1" applyFill="1" applyBorder="1" applyAlignment="1">
      <alignment horizontal="center" vertical="center" wrapText="1"/>
    </xf>
    <xf numFmtId="164" fontId="19" fillId="5" borderId="29" xfId="0" applyNumberFormat="1" applyFont="1" applyFill="1" applyBorder="1" applyAlignment="1">
      <alignment horizontal="center" vertical="center" wrapText="1"/>
    </xf>
    <xf numFmtId="164" fontId="19" fillId="5" borderId="24" xfId="0" applyNumberFormat="1" applyFont="1" applyFill="1" applyBorder="1" applyAlignment="1">
      <alignment horizontal="center" vertical="center" wrapText="1"/>
    </xf>
    <xf numFmtId="164" fontId="20" fillId="5" borderId="54" xfId="0" applyNumberFormat="1" applyFont="1" applyFill="1" applyBorder="1" applyAlignment="1">
      <alignment horizontal="center" vertical="center"/>
    </xf>
    <xf numFmtId="9" fontId="20" fillId="5" borderId="53" xfId="0" applyNumberFormat="1" applyFont="1" applyFill="1" applyBorder="1" applyAlignment="1">
      <alignment horizontal="center" vertical="center"/>
    </xf>
    <xf numFmtId="3" fontId="21" fillId="5" borderId="26" xfId="0" applyNumberFormat="1" applyFont="1" applyFill="1" applyBorder="1" applyAlignment="1">
      <alignment horizontal="center" vertical="center"/>
    </xf>
    <xf numFmtId="3" fontId="21" fillId="5" borderId="24" xfId="0" applyNumberFormat="1" applyFont="1" applyFill="1" applyBorder="1" applyAlignment="1">
      <alignment horizontal="center" vertical="center"/>
    </xf>
    <xf numFmtId="164" fontId="27" fillId="5" borderId="34" xfId="0" applyNumberFormat="1" applyFont="1" applyFill="1" applyBorder="1" applyAlignment="1">
      <alignment horizontal="center" vertical="center"/>
    </xf>
    <xf numFmtId="9" fontId="20" fillId="5" borderId="33" xfId="0" applyNumberFormat="1" applyFont="1" applyFill="1" applyBorder="1" applyAlignment="1">
      <alignment horizontal="center" vertical="center"/>
    </xf>
    <xf numFmtId="1" fontId="22" fillId="5" borderId="26" xfId="0" applyNumberFormat="1" applyFont="1" applyFill="1" applyBorder="1" applyAlignment="1">
      <alignment horizontal="center" vertical="center"/>
    </xf>
    <xf numFmtId="1" fontId="22" fillId="5" borderId="24" xfId="0" applyNumberFormat="1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2" fillId="5" borderId="29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164" fontId="30" fillId="4" borderId="23" xfId="0" applyNumberFormat="1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 applyProtection="1">
      <alignment horizontal="center" vertical="center" wrapText="1"/>
      <protection locked="0"/>
    </xf>
    <xf numFmtId="0" fontId="21" fillId="5" borderId="29" xfId="0" applyFont="1" applyFill="1" applyBorder="1" applyAlignment="1" applyProtection="1">
      <alignment horizontal="center" vertical="center" wrapText="1"/>
      <protection locked="0"/>
    </xf>
    <xf numFmtId="0" fontId="18" fillId="5" borderId="30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left" vertical="center" wrapText="1"/>
    </xf>
    <xf numFmtId="0" fontId="18" fillId="5" borderId="32" xfId="0" applyFont="1" applyFill="1" applyBorder="1" applyAlignment="1">
      <alignment horizontal="left" vertical="center" wrapText="1"/>
    </xf>
    <xf numFmtId="0" fontId="18" fillId="5" borderId="28" xfId="0" applyFont="1" applyFill="1" applyBorder="1" applyAlignment="1">
      <alignment horizontal="left" vertical="center" wrapText="1"/>
    </xf>
    <xf numFmtId="0" fontId="18" fillId="5" borderId="25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8" fillId="5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7/Data/jaarrapport%202017%20hoofdstuk%2030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690"/>
  <sheetViews>
    <sheetView tabSelected="1" topLeftCell="C1" workbookViewId="0">
      <selection activeCell="C9" sqref="C9"/>
    </sheetView>
  </sheetViews>
  <sheetFormatPr defaultColWidth="9.109375" defaultRowHeight="14.4" x14ac:dyDescent="0.3"/>
  <cols>
    <col min="1" max="1" width="2.6640625" style="38" customWidth="1"/>
    <col min="2" max="2" width="9.109375" style="39" customWidth="1"/>
    <col min="3" max="3" width="165.6640625" style="39" bestFit="1" customWidth="1"/>
    <col min="4" max="16384" width="9.109375" style="38"/>
  </cols>
  <sheetData>
    <row r="1" spans="2:3" ht="15.75" thickBot="1" x14ac:dyDescent="0.3">
      <c r="B1" s="38"/>
      <c r="C1" s="38"/>
    </row>
    <row r="2" spans="2:3" ht="21.9" customHeight="1" thickTop="1" thickBot="1" x14ac:dyDescent="0.3">
      <c r="B2" s="40" t="s">
        <v>105</v>
      </c>
      <c r="C2" s="41"/>
    </row>
    <row r="3" spans="2:3" ht="21.9" customHeight="1" thickTop="1" thickBot="1" x14ac:dyDescent="0.3">
      <c r="B3" s="42" t="s">
        <v>31</v>
      </c>
      <c r="C3" s="43" t="s">
        <v>46</v>
      </c>
    </row>
    <row r="4" spans="2:3" ht="21.9" customHeight="1" thickTop="1" x14ac:dyDescent="0.25">
      <c r="B4" s="44" t="s">
        <v>32</v>
      </c>
      <c r="C4" s="45" t="s">
        <v>106</v>
      </c>
    </row>
    <row r="5" spans="2:3" ht="21.9" customHeight="1" x14ac:dyDescent="0.3">
      <c r="B5" s="44" t="s">
        <v>33</v>
      </c>
      <c r="C5" s="45" t="s">
        <v>107</v>
      </c>
    </row>
    <row r="6" spans="2:3" ht="21.9" customHeight="1" x14ac:dyDescent="0.3">
      <c r="B6" s="44" t="s">
        <v>34</v>
      </c>
      <c r="C6" s="45" t="s">
        <v>108</v>
      </c>
    </row>
    <row r="7" spans="2:3" ht="21.9" customHeight="1" x14ac:dyDescent="0.3">
      <c r="B7" s="44" t="s">
        <v>35</v>
      </c>
      <c r="C7" s="45" t="s">
        <v>109</v>
      </c>
    </row>
    <row r="8" spans="2:3" ht="21.9" customHeight="1" x14ac:dyDescent="0.3">
      <c r="B8" s="44" t="s">
        <v>36</v>
      </c>
      <c r="C8" s="45" t="s">
        <v>110</v>
      </c>
    </row>
    <row r="9" spans="2:3" ht="21.9" customHeight="1" thickBot="1" x14ac:dyDescent="0.35">
      <c r="B9" s="44" t="s">
        <v>37</v>
      </c>
      <c r="C9" s="45" t="s">
        <v>111</v>
      </c>
    </row>
    <row r="10" spans="2:3" ht="21.9" customHeight="1" thickTop="1" thickBot="1" x14ac:dyDescent="0.3">
      <c r="B10" s="42" t="s">
        <v>38</v>
      </c>
      <c r="C10" s="46" t="s">
        <v>47</v>
      </c>
    </row>
    <row r="11" spans="2:3" ht="21.9" customHeight="1" thickTop="1" x14ac:dyDescent="0.25">
      <c r="B11" s="44" t="s">
        <v>39</v>
      </c>
      <c r="C11" s="45" t="s">
        <v>112</v>
      </c>
    </row>
    <row r="12" spans="2:3" ht="21.9" customHeight="1" x14ac:dyDescent="0.25">
      <c r="B12" s="44" t="s">
        <v>40</v>
      </c>
      <c r="C12" s="45" t="s">
        <v>113</v>
      </c>
    </row>
    <row r="13" spans="2:3" ht="21.9" customHeight="1" x14ac:dyDescent="0.3">
      <c r="B13" s="44" t="s">
        <v>41</v>
      </c>
      <c r="C13" s="45" t="s">
        <v>114</v>
      </c>
    </row>
    <row r="14" spans="2:3" ht="21.9" customHeight="1" x14ac:dyDescent="0.3">
      <c r="B14" s="44" t="s">
        <v>42</v>
      </c>
      <c r="C14" s="45" t="s">
        <v>115</v>
      </c>
    </row>
    <row r="15" spans="2:3" ht="21.9" customHeight="1" x14ac:dyDescent="0.25">
      <c r="B15" s="44" t="s">
        <v>43</v>
      </c>
      <c r="C15" s="45" t="s">
        <v>116</v>
      </c>
    </row>
    <row r="16" spans="2:3" ht="21.9" customHeight="1" x14ac:dyDescent="0.3">
      <c r="B16" s="44" t="s">
        <v>44</v>
      </c>
      <c r="C16" s="45" t="s">
        <v>117</v>
      </c>
    </row>
    <row r="17" spans="2:3" ht="21.9" customHeight="1" thickBot="1" x14ac:dyDescent="0.35">
      <c r="B17" s="47" t="s">
        <v>45</v>
      </c>
      <c r="C17" s="48" t="s">
        <v>118</v>
      </c>
    </row>
    <row r="18" spans="2:3" ht="15" thickTop="1" x14ac:dyDescent="0.3">
      <c r="B18" s="38"/>
      <c r="C18" s="38"/>
    </row>
    <row r="19" spans="2:3" x14ac:dyDescent="0.3">
      <c r="B19" s="38"/>
      <c r="C19" s="38"/>
    </row>
    <row r="20" spans="2:3" x14ac:dyDescent="0.3">
      <c r="B20" s="38"/>
      <c r="C20" s="38"/>
    </row>
    <row r="21" spans="2:3" x14ac:dyDescent="0.3">
      <c r="B21" s="38"/>
      <c r="C21" s="38"/>
    </row>
    <row r="22" spans="2:3" x14ac:dyDescent="0.3">
      <c r="B22" s="38"/>
      <c r="C22" s="38"/>
    </row>
    <row r="23" spans="2:3" x14ac:dyDescent="0.3">
      <c r="B23" s="38"/>
      <c r="C23" s="38"/>
    </row>
    <row r="24" spans="2:3" x14ac:dyDescent="0.3">
      <c r="B24" s="38"/>
      <c r="C24" s="38"/>
    </row>
    <row r="25" spans="2:3" x14ac:dyDescent="0.3">
      <c r="B25" s="38"/>
      <c r="C25" s="38"/>
    </row>
    <row r="26" spans="2:3" x14ac:dyDescent="0.3">
      <c r="B26" s="38"/>
      <c r="C26" s="38"/>
    </row>
    <row r="27" spans="2:3" x14ac:dyDescent="0.3">
      <c r="B27" s="38"/>
      <c r="C27" s="38"/>
    </row>
    <row r="28" spans="2:3" x14ac:dyDescent="0.3">
      <c r="B28" s="38"/>
      <c r="C28" s="38"/>
    </row>
    <row r="29" spans="2:3" x14ac:dyDescent="0.3">
      <c r="B29" s="38"/>
      <c r="C29" s="38"/>
    </row>
    <row r="30" spans="2:3" x14ac:dyDescent="0.3">
      <c r="B30" s="38"/>
      <c r="C30" s="38"/>
    </row>
    <row r="31" spans="2:3" x14ac:dyDescent="0.3">
      <c r="B31" s="38"/>
      <c r="C31" s="38"/>
    </row>
    <row r="32" spans="2:3" x14ac:dyDescent="0.3">
      <c r="B32" s="38"/>
      <c r="C32" s="38"/>
    </row>
    <row r="33" spans="2:3" x14ac:dyDescent="0.3">
      <c r="B33" s="38"/>
      <c r="C33" s="38"/>
    </row>
    <row r="34" spans="2:3" x14ac:dyDescent="0.3">
      <c r="B34" s="38"/>
      <c r="C34" s="38"/>
    </row>
    <row r="35" spans="2:3" x14ac:dyDescent="0.3">
      <c r="B35" s="38"/>
      <c r="C35" s="38"/>
    </row>
    <row r="36" spans="2:3" x14ac:dyDescent="0.3">
      <c r="B36" s="38"/>
      <c r="C36" s="38"/>
    </row>
    <row r="37" spans="2:3" x14ac:dyDescent="0.3">
      <c r="B37" s="38"/>
      <c r="C37" s="38"/>
    </row>
    <row r="38" spans="2:3" x14ac:dyDescent="0.3">
      <c r="B38" s="38"/>
      <c r="C38" s="38"/>
    </row>
    <row r="39" spans="2:3" x14ac:dyDescent="0.3">
      <c r="B39" s="38"/>
      <c r="C39" s="38"/>
    </row>
    <row r="40" spans="2:3" x14ac:dyDescent="0.3">
      <c r="B40" s="38"/>
      <c r="C40" s="38"/>
    </row>
    <row r="41" spans="2:3" x14ac:dyDescent="0.3">
      <c r="B41" s="38"/>
      <c r="C41" s="38"/>
    </row>
    <row r="42" spans="2:3" x14ac:dyDescent="0.3">
      <c r="B42" s="38"/>
      <c r="C42" s="38"/>
    </row>
    <row r="43" spans="2:3" x14ac:dyDescent="0.3">
      <c r="B43" s="38"/>
      <c r="C43" s="38"/>
    </row>
    <row r="44" spans="2:3" x14ac:dyDescent="0.3">
      <c r="B44" s="38"/>
      <c r="C44" s="38"/>
    </row>
    <row r="45" spans="2:3" x14ac:dyDescent="0.3">
      <c r="B45" s="38"/>
      <c r="C45" s="38"/>
    </row>
    <row r="46" spans="2:3" x14ac:dyDescent="0.3">
      <c r="B46" s="38"/>
      <c r="C46" s="38"/>
    </row>
    <row r="47" spans="2:3" x14ac:dyDescent="0.3">
      <c r="B47" s="38"/>
      <c r="C47" s="38"/>
    </row>
    <row r="48" spans="2:3" x14ac:dyDescent="0.3">
      <c r="B48" s="38"/>
      <c r="C48" s="38"/>
    </row>
    <row r="49" spans="2:3" x14ac:dyDescent="0.3">
      <c r="B49" s="38"/>
      <c r="C49" s="38"/>
    </row>
    <row r="50" spans="2:3" x14ac:dyDescent="0.3">
      <c r="B50" s="38"/>
      <c r="C50" s="38"/>
    </row>
    <row r="51" spans="2:3" x14ac:dyDescent="0.3">
      <c r="B51" s="38"/>
      <c r="C51" s="38"/>
    </row>
    <row r="52" spans="2:3" x14ac:dyDescent="0.3">
      <c r="B52" s="38"/>
      <c r="C52" s="38"/>
    </row>
    <row r="53" spans="2:3" x14ac:dyDescent="0.3">
      <c r="B53" s="38"/>
      <c r="C53" s="38"/>
    </row>
    <row r="54" spans="2:3" x14ac:dyDescent="0.3">
      <c r="B54" s="38"/>
      <c r="C54" s="38"/>
    </row>
    <row r="55" spans="2:3" x14ac:dyDescent="0.3">
      <c r="B55" s="38"/>
      <c r="C55" s="38"/>
    </row>
    <row r="56" spans="2:3" x14ac:dyDescent="0.3">
      <c r="B56" s="38"/>
      <c r="C56" s="38"/>
    </row>
    <row r="57" spans="2:3" x14ac:dyDescent="0.3">
      <c r="B57" s="38"/>
      <c r="C57" s="38"/>
    </row>
    <row r="58" spans="2:3" x14ac:dyDescent="0.3">
      <c r="B58" s="38"/>
      <c r="C58" s="38"/>
    </row>
    <row r="59" spans="2:3" x14ac:dyDescent="0.3">
      <c r="B59" s="38"/>
      <c r="C59" s="38"/>
    </row>
    <row r="60" spans="2:3" x14ac:dyDescent="0.3">
      <c r="B60" s="38"/>
      <c r="C60" s="38"/>
    </row>
    <row r="61" spans="2:3" x14ac:dyDescent="0.3">
      <c r="B61" s="38"/>
      <c r="C61" s="38"/>
    </row>
    <row r="62" spans="2:3" x14ac:dyDescent="0.3">
      <c r="B62" s="38"/>
      <c r="C62" s="38"/>
    </row>
    <row r="63" spans="2:3" x14ac:dyDescent="0.3">
      <c r="B63" s="38"/>
      <c r="C63" s="38"/>
    </row>
    <row r="64" spans="2:3" x14ac:dyDescent="0.3">
      <c r="B64" s="38"/>
      <c r="C64" s="38"/>
    </row>
    <row r="65" spans="2:3" x14ac:dyDescent="0.3">
      <c r="B65" s="38"/>
      <c r="C65" s="38"/>
    </row>
    <row r="66" spans="2:3" x14ac:dyDescent="0.3">
      <c r="B66" s="38"/>
      <c r="C66" s="38"/>
    </row>
    <row r="67" spans="2:3" x14ac:dyDescent="0.3">
      <c r="B67" s="38"/>
      <c r="C67" s="38"/>
    </row>
    <row r="68" spans="2:3" x14ac:dyDescent="0.3">
      <c r="B68" s="38"/>
      <c r="C68" s="38"/>
    </row>
    <row r="69" spans="2:3" x14ac:dyDescent="0.3">
      <c r="B69" s="38"/>
      <c r="C69" s="38"/>
    </row>
    <row r="70" spans="2:3" x14ac:dyDescent="0.3">
      <c r="B70" s="38"/>
      <c r="C70" s="38"/>
    </row>
    <row r="71" spans="2:3" x14ac:dyDescent="0.3">
      <c r="B71" s="38"/>
      <c r="C71" s="38"/>
    </row>
    <row r="72" spans="2:3" x14ac:dyDescent="0.3">
      <c r="B72" s="38"/>
      <c r="C72" s="38"/>
    </row>
    <row r="73" spans="2:3" x14ac:dyDescent="0.3">
      <c r="B73" s="38"/>
      <c r="C73" s="38"/>
    </row>
    <row r="74" spans="2:3" x14ac:dyDescent="0.3">
      <c r="B74" s="38"/>
      <c r="C74" s="38"/>
    </row>
    <row r="75" spans="2:3" x14ac:dyDescent="0.3">
      <c r="B75" s="38"/>
      <c r="C75" s="38"/>
    </row>
    <row r="76" spans="2:3" x14ac:dyDescent="0.3">
      <c r="B76" s="38"/>
      <c r="C76" s="38"/>
    </row>
    <row r="77" spans="2:3" x14ac:dyDescent="0.3">
      <c r="B77" s="38"/>
      <c r="C77" s="38"/>
    </row>
    <row r="78" spans="2:3" x14ac:dyDescent="0.3">
      <c r="B78" s="38"/>
      <c r="C78" s="38"/>
    </row>
    <row r="79" spans="2:3" x14ac:dyDescent="0.3">
      <c r="B79" s="38"/>
      <c r="C79" s="38"/>
    </row>
    <row r="80" spans="2:3" x14ac:dyDescent="0.3">
      <c r="B80" s="38"/>
      <c r="C80" s="38"/>
    </row>
    <row r="81" spans="2:3" x14ac:dyDescent="0.3">
      <c r="B81" s="38"/>
      <c r="C81" s="38"/>
    </row>
    <row r="82" spans="2:3" x14ac:dyDescent="0.3">
      <c r="B82" s="38"/>
      <c r="C82" s="38"/>
    </row>
    <row r="83" spans="2:3" x14ac:dyDescent="0.3">
      <c r="B83" s="38"/>
      <c r="C83" s="38"/>
    </row>
    <row r="84" spans="2:3" x14ac:dyDescent="0.3">
      <c r="B84" s="38"/>
      <c r="C84" s="38"/>
    </row>
    <row r="85" spans="2:3" x14ac:dyDescent="0.3">
      <c r="B85" s="38"/>
      <c r="C85" s="38"/>
    </row>
    <row r="86" spans="2:3" x14ac:dyDescent="0.3">
      <c r="B86" s="38"/>
      <c r="C86" s="38"/>
    </row>
    <row r="87" spans="2:3" x14ac:dyDescent="0.3">
      <c r="B87" s="38"/>
      <c r="C87" s="38"/>
    </row>
    <row r="88" spans="2:3" x14ac:dyDescent="0.3">
      <c r="B88" s="38"/>
      <c r="C88" s="38"/>
    </row>
    <row r="89" spans="2:3" x14ac:dyDescent="0.3">
      <c r="B89" s="38"/>
      <c r="C89" s="38"/>
    </row>
    <row r="90" spans="2:3" x14ac:dyDescent="0.3">
      <c r="B90" s="38"/>
      <c r="C90" s="38"/>
    </row>
    <row r="91" spans="2:3" x14ac:dyDescent="0.3">
      <c r="B91" s="38"/>
      <c r="C91" s="38"/>
    </row>
    <row r="92" spans="2:3" x14ac:dyDescent="0.3">
      <c r="B92" s="38"/>
      <c r="C92" s="38"/>
    </row>
    <row r="93" spans="2:3" x14ac:dyDescent="0.3">
      <c r="B93" s="38"/>
      <c r="C93" s="38"/>
    </row>
    <row r="94" spans="2:3" x14ac:dyDescent="0.3">
      <c r="B94" s="38"/>
      <c r="C94" s="38"/>
    </row>
    <row r="95" spans="2:3" x14ac:dyDescent="0.3">
      <c r="B95" s="38"/>
      <c r="C95" s="38"/>
    </row>
    <row r="96" spans="2:3" x14ac:dyDescent="0.3">
      <c r="B96" s="38"/>
      <c r="C96" s="38"/>
    </row>
    <row r="97" spans="2:3" x14ac:dyDescent="0.3">
      <c r="B97" s="38"/>
      <c r="C97" s="38"/>
    </row>
    <row r="98" spans="2:3" x14ac:dyDescent="0.3">
      <c r="B98" s="38"/>
      <c r="C98" s="38"/>
    </row>
    <row r="99" spans="2:3" x14ac:dyDescent="0.3">
      <c r="B99" s="38"/>
      <c r="C99" s="38"/>
    </row>
    <row r="100" spans="2:3" x14ac:dyDescent="0.3">
      <c r="B100" s="38"/>
      <c r="C100" s="38"/>
    </row>
    <row r="101" spans="2:3" x14ac:dyDescent="0.3">
      <c r="B101" s="38"/>
      <c r="C101" s="38"/>
    </row>
    <row r="102" spans="2:3" x14ac:dyDescent="0.3">
      <c r="B102" s="38"/>
      <c r="C102" s="38"/>
    </row>
    <row r="103" spans="2:3" x14ac:dyDescent="0.3">
      <c r="B103" s="38"/>
      <c r="C103" s="38"/>
    </row>
    <row r="104" spans="2:3" x14ac:dyDescent="0.3">
      <c r="B104" s="38"/>
      <c r="C104" s="38"/>
    </row>
    <row r="105" spans="2:3" x14ac:dyDescent="0.3">
      <c r="B105" s="38"/>
      <c r="C105" s="38"/>
    </row>
    <row r="106" spans="2:3" x14ac:dyDescent="0.3">
      <c r="B106" s="38"/>
      <c r="C106" s="38"/>
    </row>
    <row r="107" spans="2:3" x14ac:dyDescent="0.3">
      <c r="B107" s="38"/>
      <c r="C107" s="38"/>
    </row>
    <row r="108" spans="2:3" x14ac:dyDescent="0.3">
      <c r="B108" s="38"/>
      <c r="C108" s="38"/>
    </row>
    <row r="109" spans="2:3" x14ac:dyDescent="0.3">
      <c r="B109" s="38"/>
      <c r="C109" s="38"/>
    </row>
    <row r="110" spans="2:3" x14ac:dyDescent="0.3">
      <c r="B110" s="38"/>
      <c r="C110" s="38"/>
    </row>
    <row r="111" spans="2:3" x14ac:dyDescent="0.3">
      <c r="B111" s="38"/>
      <c r="C111" s="38"/>
    </row>
    <row r="112" spans="2:3" x14ac:dyDescent="0.3">
      <c r="B112" s="38"/>
      <c r="C112" s="38"/>
    </row>
    <row r="113" spans="2:3" x14ac:dyDescent="0.3">
      <c r="B113" s="38"/>
      <c r="C113" s="38"/>
    </row>
    <row r="114" spans="2:3" x14ac:dyDescent="0.3">
      <c r="B114" s="38"/>
      <c r="C114" s="38"/>
    </row>
    <row r="115" spans="2:3" x14ac:dyDescent="0.3">
      <c r="B115" s="38"/>
      <c r="C115" s="38"/>
    </row>
    <row r="116" spans="2:3" x14ac:dyDescent="0.3">
      <c r="B116" s="38"/>
      <c r="C116" s="38"/>
    </row>
    <row r="117" spans="2:3" x14ac:dyDescent="0.3">
      <c r="B117" s="38"/>
      <c r="C117" s="38"/>
    </row>
    <row r="118" spans="2:3" x14ac:dyDescent="0.3">
      <c r="B118" s="38"/>
      <c r="C118" s="38"/>
    </row>
    <row r="119" spans="2:3" x14ac:dyDescent="0.3">
      <c r="B119" s="38"/>
      <c r="C119" s="38"/>
    </row>
    <row r="120" spans="2:3" x14ac:dyDescent="0.3">
      <c r="B120" s="38"/>
      <c r="C120" s="38"/>
    </row>
    <row r="121" spans="2:3" x14ac:dyDescent="0.3">
      <c r="B121" s="38"/>
      <c r="C121" s="38"/>
    </row>
    <row r="122" spans="2:3" x14ac:dyDescent="0.3">
      <c r="B122" s="38"/>
      <c r="C122" s="38"/>
    </row>
    <row r="123" spans="2:3" x14ac:dyDescent="0.3">
      <c r="B123" s="38"/>
      <c r="C123" s="38"/>
    </row>
    <row r="124" spans="2:3" x14ac:dyDescent="0.3">
      <c r="B124" s="38"/>
      <c r="C124" s="38"/>
    </row>
    <row r="125" spans="2:3" x14ac:dyDescent="0.3">
      <c r="B125" s="38"/>
      <c r="C125" s="38"/>
    </row>
    <row r="126" spans="2:3" x14ac:dyDescent="0.3">
      <c r="B126" s="38"/>
      <c r="C126" s="38"/>
    </row>
    <row r="127" spans="2:3" x14ac:dyDescent="0.3">
      <c r="B127" s="38"/>
      <c r="C127" s="38"/>
    </row>
    <row r="128" spans="2:3" x14ac:dyDescent="0.3">
      <c r="B128" s="38"/>
      <c r="C128" s="38"/>
    </row>
    <row r="129" spans="2:3" x14ac:dyDescent="0.3">
      <c r="B129" s="38"/>
      <c r="C129" s="38"/>
    </row>
    <row r="130" spans="2:3" x14ac:dyDescent="0.3">
      <c r="B130" s="38"/>
      <c r="C130" s="38"/>
    </row>
    <row r="131" spans="2:3" x14ac:dyDescent="0.3">
      <c r="B131" s="38"/>
      <c r="C131" s="38"/>
    </row>
    <row r="132" spans="2:3" x14ac:dyDescent="0.3">
      <c r="B132" s="38"/>
      <c r="C132" s="38"/>
    </row>
    <row r="133" spans="2:3" x14ac:dyDescent="0.3">
      <c r="B133" s="38"/>
      <c r="C133" s="38"/>
    </row>
    <row r="134" spans="2:3" x14ac:dyDescent="0.3">
      <c r="B134" s="38"/>
      <c r="C134" s="38"/>
    </row>
    <row r="135" spans="2:3" x14ac:dyDescent="0.3">
      <c r="B135" s="38"/>
      <c r="C135" s="38"/>
    </row>
    <row r="136" spans="2:3" x14ac:dyDescent="0.3">
      <c r="B136" s="38"/>
      <c r="C136" s="38"/>
    </row>
    <row r="137" spans="2:3" x14ac:dyDescent="0.3">
      <c r="B137" s="38"/>
      <c r="C137" s="38"/>
    </row>
    <row r="138" spans="2:3" x14ac:dyDescent="0.3">
      <c r="B138" s="38"/>
      <c r="C138" s="38"/>
    </row>
    <row r="139" spans="2:3" x14ac:dyDescent="0.3">
      <c r="B139" s="38"/>
      <c r="C139" s="38"/>
    </row>
    <row r="140" spans="2:3" x14ac:dyDescent="0.3">
      <c r="B140" s="38"/>
      <c r="C140" s="38"/>
    </row>
    <row r="141" spans="2:3" x14ac:dyDescent="0.3">
      <c r="B141" s="38"/>
      <c r="C141" s="38"/>
    </row>
    <row r="142" spans="2:3" x14ac:dyDescent="0.3">
      <c r="B142" s="38"/>
      <c r="C142" s="38"/>
    </row>
    <row r="143" spans="2:3" x14ac:dyDescent="0.3">
      <c r="B143" s="38"/>
      <c r="C143" s="38"/>
    </row>
    <row r="144" spans="2:3" x14ac:dyDescent="0.3">
      <c r="B144" s="38"/>
      <c r="C144" s="38"/>
    </row>
    <row r="145" spans="2:3" x14ac:dyDescent="0.3">
      <c r="B145" s="38"/>
      <c r="C145" s="38"/>
    </row>
    <row r="146" spans="2:3" x14ac:dyDescent="0.3">
      <c r="B146" s="38"/>
      <c r="C146" s="38"/>
    </row>
    <row r="147" spans="2:3" x14ac:dyDescent="0.3">
      <c r="B147" s="38"/>
      <c r="C147" s="38"/>
    </row>
    <row r="148" spans="2:3" x14ac:dyDescent="0.3">
      <c r="B148" s="38"/>
      <c r="C148" s="38"/>
    </row>
    <row r="149" spans="2:3" x14ac:dyDescent="0.3">
      <c r="B149" s="38"/>
      <c r="C149" s="38"/>
    </row>
    <row r="150" spans="2:3" x14ac:dyDescent="0.3">
      <c r="B150" s="38"/>
      <c r="C150" s="38"/>
    </row>
    <row r="151" spans="2:3" x14ac:dyDescent="0.3">
      <c r="B151" s="38"/>
      <c r="C151" s="38"/>
    </row>
    <row r="152" spans="2:3" x14ac:dyDescent="0.3">
      <c r="B152" s="38"/>
      <c r="C152" s="38"/>
    </row>
    <row r="153" spans="2:3" x14ac:dyDescent="0.3">
      <c r="B153" s="38"/>
      <c r="C153" s="38"/>
    </row>
    <row r="154" spans="2:3" x14ac:dyDescent="0.3">
      <c r="B154" s="38"/>
      <c r="C154" s="38"/>
    </row>
    <row r="155" spans="2:3" x14ac:dyDescent="0.3">
      <c r="B155" s="38"/>
      <c r="C155" s="38"/>
    </row>
    <row r="156" spans="2:3" x14ac:dyDescent="0.3">
      <c r="B156" s="38"/>
      <c r="C156" s="38"/>
    </row>
    <row r="157" spans="2:3" x14ac:dyDescent="0.3">
      <c r="B157" s="38"/>
      <c r="C157" s="38"/>
    </row>
    <row r="158" spans="2:3" x14ac:dyDescent="0.3">
      <c r="B158" s="38"/>
      <c r="C158" s="38"/>
    </row>
    <row r="159" spans="2:3" x14ac:dyDescent="0.3">
      <c r="B159" s="38"/>
      <c r="C159" s="38"/>
    </row>
    <row r="160" spans="2:3" x14ac:dyDescent="0.3">
      <c r="B160" s="38"/>
      <c r="C160" s="38"/>
    </row>
    <row r="161" spans="2:3" x14ac:dyDescent="0.3">
      <c r="B161" s="38"/>
      <c r="C161" s="38"/>
    </row>
    <row r="162" spans="2:3" x14ac:dyDescent="0.3">
      <c r="B162" s="38"/>
      <c r="C162" s="38"/>
    </row>
    <row r="163" spans="2:3" x14ac:dyDescent="0.3">
      <c r="B163" s="38"/>
      <c r="C163" s="38"/>
    </row>
    <row r="164" spans="2:3" x14ac:dyDescent="0.3">
      <c r="B164" s="38"/>
      <c r="C164" s="38"/>
    </row>
    <row r="165" spans="2:3" x14ac:dyDescent="0.3">
      <c r="B165" s="38"/>
      <c r="C165" s="38"/>
    </row>
    <row r="166" spans="2:3" x14ac:dyDescent="0.3">
      <c r="B166" s="38"/>
      <c r="C166" s="38"/>
    </row>
    <row r="167" spans="2:3" x14ac:dyDescent="0.3">
      <c r="B167" s="38"/>
      <c r="C167" s="38"/>
    </row>
    <row r="168" spans="2:3" x14ac:dyDescent="0.3">
      <c r="B168" s="38"/>
      <c r="C168" s="38"/>
    </row>
    <row r="169" spans="2:3" x14ac:dyDescent="0.3">
      <c r="B169" s="38"/>
      <c r="C169" s="38"/>
    </row>
    <row r="170" spans="2:3" x14ac:dyDescent="0.3">
      <c r="B170" s="38"/>
      <c r="C170" s="38"/>
    </row>
    <row r="171" spans="2:3" x14ac:dyDescent="0.3">
      <c r="B171" s="38"/>
      <c r="C171" s="38"/>
    </row>
    <row r="172" spans="2:3" x14ac:dyDescent="0.3">
      <c r="B172" s="38"/>
      <c r="C172" s="38"/>
    </row>
    <row r="173" spans="2:3" x14ac:dyDescent="0.3">
      <c r="B173" s="38"/>
      <c r="C173" s="38"/>
    </row>
    <row r="174" spans="2:3" x14ac:dyDescent="0.3">
      <c r="B174" s="38"/>
      <c r="C174" s="38"/>
    </row>
    <row r="175" spans="2:3" x14ac:dyDescent="0.3">
      <c r="B175" s="38"/>
      <c r="C175" s="38"/>
    </row>
    <row r="176" spans="2:3" x14ac:dyDescent="0.3">
      <c r="B176" s="38"/>
      <c r="C176" s="38"/>
    </row>
    <row r="177" spans="2:3" x14ac:dyDescent="0.3">
      <c r="B177" s="38"/>
      <c r="C177" s="38"/>
    </row>
    <row r="178" spans="2:3" x14ac:dyDescent="0.3">
      <c r="B178" s="38"/>
      <c r="C178" s="38"/>
    </row>
    <row r="179" spans="2:3" x14ac:dyDescent="0.3">
      <c r="B179" s="38"/>
      <c r="C179" s="38"/>
    </row>
    <row r="180" spans="2:3" x14ac:dyDescent="0.3">
      <c r="B180" s="38"/>
      <c r="C180" s="38"/>
    </row>
    <row r="181" spans="2:3" x14ac:dyDescent="0.3">
      <c r="B181" s="38"/>
      <c r="C181" s="38"/>
    </row>
    <row r="182" spans="2:3" x14ac:dyDescent="0.3">
      <c r="B182" s="38"/>
      <c r="C182" s="38"/>
    </row>
    <row r="183" spans="2:3" x14ac:dyDescent="0.3">
      <c r="B183" s="38"/>
      <c r="C183" s="38"/>
    </row>
    <row r="184" spans="2:3" x14ac:dyDescent="0.3">
      <c r="B184" s="38"/>
      <c r="C184" s="38"/>
    </row>
    <row r="185" spans="2:3" x14ac:dyDescent="0.3">
      <c r="B185" s="38"/>
      <c r="C185" s="38"/>
    </row>
    <row r="186" spans="2:3" x14ac:dyDescent="0.3">
      <c r="B186" s="38"/>
      <c r="C186" s="38"/>
    </row>
    <row r="187" spans="2:3" x14ac:dyDescent="0.3">
      <c r="B187" s="38"/>
      <c r="C187" s="38"/>
    </row>
    <row r="188" spans="2:3" x14ac:dyDescent="0.3">
      <c r="B188" s="38"/>
      <c r="C188" s="38"/>
    </row>
    <row r="189" spans="2:3" x14ac:dyDescent="0.3">
      <c r="B189" s="38"/>
      <c r="C189" s="38"/>
    </row>
    <row r="190" spans="2:3" x14ac:dyDescent="0.3">
      <c r="B190" s="38"/>
      <c r="C190" s="38"/>
    </row>
    <row r="191" spans="2:3" x14ac:dyDescent="0.3">
      <c r="B191" s="38"/>
      <c r="C191" s="38"/>
    </row>
    <row r="192" spans="2:3" x14ac:dyDescent="0.3">
      <c r="B192" s="38"/>
      <c r="C192" s="38"/>
    </row>
    <row r="193" spans="2:3" x14ac:dyDescent="0.3">
      <c r="B193" s="38"/>
      <c r="C193" s="38"/>
    </row>
    <row r="194" spans="2:3" x14ac:dyDescent="0.3">
      <c r="B194" s="38"/>
      <c r="C194" s="38"/>
    </row>
    <row r="195" spans="2:3" x14ac:dyDescent="0.3">
      <c r="B195" s="38"/>
      <c r="C195" s="38"/>
    </row>
    <row r="196" spans="2:3" x14ac:dyDescent="0.3">
      <c r="B196" s="38"/>
      <c r="C196" s="38"/>
    </row>
    <row r="197" spans="2:3" x14ac:dyDescent="0.3">
      <c r="B197" s="38"/>
      <c r="C197" s="38"/>
    </row>
    <row r="198" spans="2:3" x14ac:dyDescent="0.3">
      <c r="B198" s="38"/>
      <c r="C198" s="38"/>
    </row>
    <row r="199" spans="2:3" x14ac:dyDescent="0.3">
      <c r="B199" s="38"/>
      <c r="C199" s="38"/>
    </row>
    <row r="200" spans="2:3" x14ac:dyDescent="0.3">
      <c r="B200" s="38"/>
      <c r="C200" s="38"/>
    </row>
    <row r="201" spans="2:3" x14ac:dyDescent="0.3">
      <c r="B201" s="38"/>
      <c r="C201" s="38"/>
    </row>
    <row r="202" spans="2:3" x14ac:dyDescent="0.3">
      <c r="B202" s="38"/>
      <c r="C202" s="38"/>
    </row>
    <row r="203" spans="2:3" x14ac:dyDescent="0.3">
      <c r="B203" s="38"/>
      <c r="C203" s="38"/>
    </row>
    <row r="204" spans="2:3" x14ac:dyDescent="0.3">
      <c r="B204" s="38"/>
      <c r="C204" s="38"/>
    </row>
    <row r="205" spans="2:3" x14ac:dyDescent="0.3">
      <c r="B205" s="38"/>
      <c r="C205" s="38"/>
    </row>
    <row r="206" spans="2:3" x14ac:dyDescent="0.3">
      <c r="B206" s="38"/>
      <c r="C206" s="38"/>
    </row>
    <row r="207" spans="2:3" x14ac:dyDescent="0.3">
      <c r="B207" s="38"/>
      <c r="C207" s="38"/>
    </row>
    <row r="208" spans="2:3" x14ac:dyDescent="0.3">
      <c r="B208" s="38"/>
      <c r="C208" s="38"/>
    </row>
    <row r="209" spans="2:3" x14ac:dyDescent="0.3">
      <c r="B209" s="38"/>
      <c r="C209" s="38"/>
    </row>
    <row r="210" spans="2:3" x14ac:dyDescent="0.3">
      <c r="B210" s="38"/>
      <c r="C210" s="38"/>
    </row>
    <row r="211" spans="2:3" x14ac:dyDescent="0.3">
      <c r="B211" s="38"/>
      <c r="C211" s="38"/>
    </row>
    <row r="212" spans="2:3" x14ac:dyDescent="0.3">
      <c r="B212" s="38"/>
      <c r="C212" s="38"/>
    </row>
    <row r="213" spans="2:3" x14ac:dyDescent="0.3">
      <c r="B213" s="38"/>
      <c r="C213" s="38"/>
    </row>
    <row r="214" spans="2:3" x14ac:dyDescent="0.3">
      <c r="B214" s="38"/>
      <c r="C214" s="38"/>
    </row>
    <row r="215" spans="2:3" x14ac:dyDescent="0.3">
      <c r="B215" s="38"/>
      <c r="C215" s="38"/>
    </row>
    <row r="216" spans="2:3" x14ac:dyDescent="0.3">
      <c r="B216" s="38"/>
      <c r="C216" s="38"/>
    </row>
    <row r="217" spans="2:3" x14ac:dyDescent="0.3">
      <c r="B217" s="38"/>
      <c r="C217" s="38"/>
    </row>
    <row r="218" spans="2:3" x14ac:dyDescent="0.3">
      <c r="B218" s="38"/>
      <c r="C218" s="38"/>
    </row>
    <row r="219" spans="2:3" x14ac:dyDescent="0.3">
      <c r="B219" s="38"/>
      <c r="C219" s="38"/>
    </row>
    <row r="220" spans="2:3" x14ac:dyDescent="0.3">
      <c r="B220" s="38"/>
      <c r="C220" s="38"/>
    </row>
    <row r="221" spans="2:3" x14ac:dyDescent="0.3">
      <c r="B221" s="38"/>
      <c r="C221" s="38"/>
    </row>
    <row r="222" spans="2:3" x14ac:dyDescent="0.3">
      <c r="B222" s="38"/>
      <c r="C222" s="38"/>
    </row>
    <row r="223" spans="2:3" x14ac:dyDescent="0.3">
      <c r="B223" s="38"/>
      <c r="C223" s="38"/>
    </row>
    <row r="224" spans="2:3" x14ac:dyDescent="0.3">
      <c r="B224" s="38"/>
      <c r="C224" s="38"/>
    </row>
    <row r="225" spans="2:3" x14ac:dyDescent="0.3">
      <c r="B225" s="38"/>
      <c r="C225" s="38"/>
    </row>
    <row r="226" spans="2:3" x14ac:dyDescent="0.3">
      <c r="B226" s="38"/>
      <c r="C226" s="38"/>
    </row>
    <row r="227" spans="2:3" x14ac:dyDescent="0.3">
      <c r="B227" s="38"/>
      <c r="C227" s="38"/>
    </row>
    <row r="228" spans="2:3" x14ac:dyDescent="0.3">
      <c r="B228" s="38"/>
      <c r="C228" s="38"/>
    </row>
    <row r="229" spans="2:3" x14ac:dyDescent="0.3">
      <c r="B229" s="38"/>
      <c r="C229" s="38"/>
    </row>
    <row r="230" spans="2:3" x14ac:dyDescent="0.3">
      <c r="B230" s="38"/>
      <c r="C230" s="38"/>
    </row>
    <row r="231" spans="2:3" x14ac:dyDescent="0.3">
      <c r="B231" s="38"/>
      <c r="C231" s="38"/>
    </row>
    <row r="232" spans="2:3" x14ac:dyDescent="0.3">
      <c r="B232" s="38"/>
      <c r="C232" s="38"/>
    </row>
    <row r="233" spans="2:3" x14ac:dyDescent="0.3">
      <c r="B233" s="38"/>
      <c r="C233" s="38"/>
    </row>
    <row r="234" spans="2:3" x14ac:dyDescent="0.3">
      <c r="B234" s="38"/>
      <c r="C234" s="38"/>
    </row>
    <row r="235" spans="2:3" x14ac:dyDescent="0.3">
      <c r="B235" s="38"/>
      <c r="C235" s="38"/>
    </row>
    <row r="236" spans="2:3" x14ac:dyDescent="0.3">
      <c r="B236" s="38"/>
      <c r="C236" s="38"/>
    </row>
    <row r="237" spans="2:3" x14ac:dyDescent="0.3">
      <c r="B237" s="38"/>
      <c r="C237" s="38"/>
    </row>
    <row r="238" spans="2:3" x14ac:dyDescent="0.3">
      <c r="B238" s="38"/>
      <c r="C238" s="38"/>
    </row>
    <row r="239" spans="2:3" x14ac:dyDescent="0.3">
      <c r="B239" s="38"/>
      <c r="C239" s="38"/>
    </row>
    <row r="240" spans="2:3" x14ac:dyDescent="0.3">
      <c r="B240" s="38"/>
      <c r="C240" s="38"/>
    </row>
    <row r="241" spans="2:3" x14ac:dyDescent="0.3">
      <c r="B241" s="38"/>
      <c r="C241" s="38"/>
    </row>
    <row r="242" spans="2:3" x14ac:dyDescent="0.3">
      <c r="B242" s="38"/>
      <c r="C242" s="38"/>
    </row>
    <row r="243" spans="2:3" x14ac:dyDescent="0.3">
      <c r="B243" s="38"/>
      <c r="C243" s="38"/>
    </row>
    <row r="244" spans="2:3" x14ac:dyDescent="0.3">
      <c r="B244" s="38"/>
      <c r="C244" s="38"/>
    </row>
    <row r="245" spans="2:3" x14ac:dyDescent="0.3">
      <c r="B245" s="38"/>
      <c r="C245" s="38"/>
    </row>
    <row r="246" spans="2:3" x14ac:dyDescent="0.3">
      <c r="B246" s="38"/>
      <c r="C246" s="38"/>
    </row>
    <row r="247" spans="2:3" x14ac:dyDescent="0.3">
      <c r="B247" s="38"/>
      <c r="C247" s="38"/>
    </row>
    <row r="248" spans="2:3" x14ac:dyDescent="0.3">
      <c r="B248" s="38"/>
      <c r="C248" s="38"/>
    </row>
    <row r="249" spans="2:3" x14ac:dyDescent="0.3">
      <c r="B249" s="38"/>
      <c r="C249" s="38"/>
    </row>
    <row r="250" spans="2:3" x14ac:dyDescent="0.3">
      <c r="B250" s="38"/>
      <c r="C250" s="38"/>
    </row>
    <row r="251" spans="2:3" x14ac:dyDescent="0.3">
      <c r="B251" s="38"/>
      <c r="C251" s="38"/>
    </row>
    <row r="252" spans="2:3" x14ac:dyDescent="0.3">
      <c r="B252" s="38"/>
      <c r="C252" s="38"/>
    </row>
    <row r="253" spans="2:3" x14ac:dyDescent="0.3">
      <c r="B253" s="38"/>
      <c r="C253" s="38"/>
    </row>
    <row r="254" spans="2:3" x14ac:dyDescent="0.3">
      <c r="B254" s="38"/>
      <c r="C254" s="38"/>
    </row>
    <row r="255" spans="2:3" x14ac:dyDescent="0.3">
      <c r="B255" s="38"/>
      <c r="C255" s="38"/>
    </row>
    <row r="256" spans="2:3" x14ac:dyDescent="0.3">
      <c r="B256" s="38"/>
      <c r="C256" s="38"/>
    </row>
    <row r="257" spans="2:3" x14ac:dyDescent="0.3">
      <c r="B257" s="38"/>
      <c r="C257" s="38"/>
    </row>
    <row r="258" spans="2:3" x14ac:dyDescent="0.3">
      <c r="B258" s="38"/>
      <c r="C258" s="38"/>
    </row>
    <row r="259" spans="2:3" x14ac:dyDescent="0.3">
      <c r="B259" s="38"/>
      <c r="C259" s="38"/>
    </row>
    <row r="260" spans="2:3" x14ac:dyDescent="0.3">
      <c r="B260" s="38"/>
      <c r="C260" s="38"/>
    </row>
    <row r="261" spans="2:3" x14ac:dyDescent="0.3">
      <c r="B261" s="38"/>
      <c r="C261" s="38"/>
    </row>
    <row r="262" spans="2:3" x14ac:dyDescent="0.3">
      <c r="B262" s="38"/>
      <c r="C262" s="38"/>
    </row>
    <row r="263" spans="2:3" x14ac:dyDescent="0.3">
      <c r="B263" s="38"/>
      <c r="C263" s="38"/>
    </row>
    <row r="264" spans="2:3" x14ac:dyDescent="0.3">
      <c r="B264" s="38"/>
      <c r="C264" s="38"/>
    </row>
    <row r="265" spans="2:3" x14ac:dyDescent="0.3">
      <c r="B265" s="38"/>
      <c r="C265" s="38"/>
    </row>
    <row r="266" spans="2:3" x14ac:dyDescent="0.3">
      <c r="B266" s="38"/>
      <c r="C266" s="38"/>
    </row>
    <row r="267" spans="2:3" x14ac:dyDescent="0.3">
      <c r="B267" s="38"/>
      <c r="C267" s="38"/>
    </row>
    <row r="268" spans="2:3" x14ac:dyDescent="0.3">
      <c r="B268" s="38"/>
      <c r="C268" s="38"/>
    </row>
    <row r="269" spans="2:3" x14ac:dyDescent="0.3">
      <c r="B269" s="38"/>
      <c r="C269" s="38"/>
    </row>
    <row r="270" spans="2:3" x14ac:dyDescent="0.3">
      <c r="B270" s="38"/>
      <c r="C270" s="38"/>
    </row>
    <row r="271" spans="2:3" x14ac:dyDescent="0.3">
      <c r="B271" s="38"/>
      <c r="C271" s="38"/>
    </row>
    <row r="272" spans="2:3" x14ac:dyDescent="0.3">
      <c r="B272" s="38"/>
      <c r="C272" s="38"/>
    </row>
    <row r="273" spans="2:3" x14ac:dyDescent="0.3">
      <c r="B273" s="38"/>
      <c r="C273" s="38"/>
    </row>
    <row r="274" spans="2:3" x14ac:dyDescent="0.3">
      <c r="B274" s="38"/>
      <c r="C274" s="38"/>
    </row>
    <row r="275" spans="2:3" x14ac:dyDescent="0.3">
      <c r="B275" s="38"/>
      <c r="C275" s="38"/>
    </row>
    <row r="276" spans="2:3" x14ac:dyDescent="0.3">
      <c r="B276" s="38"/>
      <c r="C276" s="38"/>
    </row>
    <row r="277" spans="2:3" x14ac:dyDescent="0.3">
      <c r="B277" s="38"/>
      <c r="C277" s="38"/>
    </row>
    <row r="278" spans="2:3" x14ac:dyDescent="0.3">
      <c r="B278" s="38"/>
      <c r="C278" s="38"/>
    </row>
    <row r="279" spans="2:3" x14ac:dyDescent="0.3">
      <c r="B279" s="38"/>
      <c r="C279" s="38"/>
    </row>
    <row r="280" spans="2:3" x14ac:dyDescent="0.3">
      <c r="B280" s="38"/>
      <c r="C280" s="38"/>
    </row>
    <row r="281" spans="2:3" x14ac:dyDescent="0.3">
      <c r="B281" s="38"/>
      <c r="C281" s="38"/>
    </row>
    <row r="282" spans="2:3" x14ac:dyDescent="0.3">
      <c r="B282" s="38"/>
      <c r="C282" s="38"/>
    </row>
    <row r="283" spans="2:3" x14ac:dyDescent="0.3">
      <c r="B283" s="38"/>
      <c r="C283" s="38"/>
    </row>
    <row r="284" spans="2:3" x14ac:dyDescent="0.3">
      <c r="B284" s="38"/>
      <c r="C284" s="38"/>
    </row>
    <row r="285" spans="2:3" x14ac:dyDescent="0.3">
      <c r="B285" s="38"/>
      <c r="C285" s="38"/>
    </row>
    <row r="286" spans="2:3" x14ac:dyDescent="0.3">
      <c r="B286" s="38"/>
      <c r="C286" s="38"/>
    </row>
    <row r="287" spans="2:3" x14ac:dyDescent="0.3">
      <c r="B287" s="38"/>
      <c r="C287" s="38"/>
    </row>
    <row r="288" spans="2:3" x14ac:dyDescent="0.3">
      <c r="B288" s="38"/>
      <c r="C288" s="38"/>
    </row>
    <row r="289" spans="2:3" x14ac:dyDescent="0.3">
      <c r="B289" s="38"/>
      <c r="C289" s="38"/>
    </row>
    <row r="290" spans="2:3" x14ac:dyDescent="0.3">
      <c r="B290" s="38"/>
      <c r="C290" s="38"/>
    </row>
    <row r="291" spans="2:3" x14ac:dyDescent="0.3">
      <c r="B291" s="38"/>
      <c r="C291" s="38"/>
    </row>
    <row r="292" spans="2:3" x14ac:dyDescent="0.3">
      <c r="B292" s="38"/>
      <c r="C292" s="38"/>
    </row>
    <row r="293" spans="2:3" x14ac:dyDescent="0.3">
      <c r="B293" s="38"/>
      <c r="C293" s="38"/>
    </row>
    <row r="294" spans="2:3" x14ac:dyDescent="0.3">
      <c r="B294" s="38"/>
      <c r="C294" s="38"/>
    </row>
    <row r="295" spans="2:3" x14ac:dyDescent="0.3">
      <c r="B295" s="38"/>
      <c r="C295" s="38"/>
    </row>
    <row r="296" spans="2:3" x14ac:dyDescent="0.3">
      <c r="B296" s="38"/>
      <c r="C296" s="38"/>
    </row>
    <row r="297" spans="2:3" x14ac:dyDescent="0.3">
      <c r="B297" s="38"/>
      <c r="C297" s="38"/>
    </row>
    <row r="298" spans="2:3" x14ac:dyDescent="0.3">
      <c r="B298" s="38"/>
      <c r="C298" s="38"/>
    </row>
    <row r="299" spans="2:3" x14ac:dyDescent="0.3">
      <c r="B299" s="38"/>
      <c r="C299" s="38"/>
    </row>
    <row r="300" spans="2:3" x14ac:dyDescent="0.3">
      <c r="B300" s="38"/>
      <c r="C300" s="38"/>
    </row>
    <row r="301" spans="2:3" x14ac:dyDescent="0.3">
      <c r="B301" s="38"/>
      <c r="C301" s="38"/>
    </row>
    <row r="302" spans="2:3" x14ac:dyDescent="0.3">
      <c r="B302" s="38"/>
      <c r="C302" s="38"/>
    </row>
    <row r="303" spans="2:3" x14ac:dyDescent="0.3">
      <c r="B303" s="38"/>
      <c r="C303" s="38"/>
    </row>
    <row r="304" spans="2:3" x14ac:dyDescent="0.3">
      <c r="B304" s="38"/>
      <c r="C304" s="38"/>
    </row>
    <row r="305" spans="2:3" x14ac:dyDescent="0.3">
      <c r="B305" s="38"/>
      <c r="C305" s="38"/>
    </row>
    <row r="306" spans="2:3" x14ac:dyDescent="0.3">
      <c r="B306" s="38"/>
      <c r="C306" s="38"/>
    </row>
    <row r="307" spans="2:3" x14ac:dyDescent="0.3">
      <c r="B307" s="38"/>
      <c r="C307" s="38"/>
    </row>
    <row r="308" spans="2:3" x14ac:dyDescent="0.3">
      <c r="B308" s="38"/>
      <c r="C308" s="38"/>
    </row>
    <row r="309" spans="2:3" x14ac:dyDescent="0.3">
      <c r="B309" s="38"/>
      <c r="C309" s="38"/>
    </row>
    <row r="310" spans="2:3" x14ac:dyDescent="0.3">
      <c r="B310" s="38"/>
      <c r="C310" s="38"/>
    </row>
    <row r="311" spans="2:3" x14ac:dyDescent="0.3">
      <c r="B311" s="38"/>
      <c r="C311" s="38"/>
    </row>
    <row r="312" spans="2:3" x14ac:dyDescent="0.3">
      <c r="B312" s="38"/>
      <c r="C312" s="38"/>
    </row>
    <row r="313" spans="2:3" x14ac:dyDescent="0.3">
      <c r="B313" s="38"/>
      <c r="C313" s="38"/>
    </row>
    <row r="314" spans="2:3" x14ac:dyDescent="0.3">
      <c r="B314" s="38"/>
      <c r="C314" s="38"/>
    </row>
    <row r="315" spans="2:3" x14ac:dyDescent="0.3">
      <c r="B315" s="38"/>
      <c r="C315" s="38"/>
    </row>
    <row r="316" spans="2:3" x14ac:dyDescent="0.3">
      <c r="B316" s="38"/>
      <c r="C316" s="38"/>
    </row>
    <row r="317" spans="2:3" x14ac:dyDescent="0.3">
      <c r="B317" s="38"/>
      <c r="C317" s="38"/>
    </row>
    <row r="318" spans="2:3" x14ac:dyDescent="0.3">
      <c r="B318" s="38"/>
      <c r="C318" s="38"/>
    </row>
    <row r="319" spans="2:3" x14ac:dyDescent="0.3">
      <c r="B319" s="38"/>
      <c r="C319" s="38"/>
    </row>
    <row r="320" spans="2:3" x14ac:dyDescent="0.3">
      <c r="B320" s="38"/>
      <c r="C320" s="38"/>
    </row>
    <row r="321" spans="2:3" x14ac:dyDescent="0.3">
      <c r="B321" s="38"/>
      <c r="C321" s="38"/>
    </row>
    <row r="322" spans="2:3" x14ac:dyDescent="0.3">
      <c r="B322" s="38"/>
      <c r="C322" s="38"/>
    </row>
    <row r="323" spans="2:3" x14ac:dyDescent="0.3">
      <c r="B323" s="38"/>
      <c r="C323" s="38"/>
    </row>
    <row r="324" spans="2:3" x14ac:dyDescent="0.3">
      <c r="B324" s="38"/>
      <c r="C324" s="38"/>
    </row>
    <row r="325" spans="2:3" x14ac:dyDescent="0.3">
      <c r="B325" s="38"/>
      <c r="C325" s="38"/>
    </row>
    <row r="326" spans="2:3" x14ac:dyDescent="0.3">
      <c r="B326" s="38"/>
      <c r="C326" s="38"/>
    </row>
    <row r="327" spans="2:3" x14ac:dyDescent="0.3">
      <c r="B327" s="38"/>
      <c r="C327" s="38"/>
    </row>
    <row r="328" spans="2:3" x14ac:dyDescent="0.3">
      <c r="B328" s="38"/>
      <c r="C328" s="38"/>
    </row>
    <row r="329" spans="2:3" x14ac:dyDescent="0.3">
      <c r="B329" s="38"/>
      <c r="C329" s="38"/>
    </row>
    <row r="330" spans="2:3" x14ac:dyDescent="0.3">
      <c r="B330" s="38"/>
      <c r="C330" s="38"/>
    </row>
    <row r="331" spans="2:3" x14ac:dyDescent="0.3">
      <c r="B331" s="38"/>
      <c r="C331" s="38"/>
    </row>
    <row r="332" spans="2:3" x14ac:dyDescent="0.3">
      <c r="B332" s="38"/>
      <c r="C332" s="38"/>
    </row>
    <row r="333" spans="2:3" x14ac:dyDescent="0.3">
      <c r="B333" s="38"/>
      <c r="C333" s="38"/>
    </row>
    <row r="334" spans="2:3" x14ac:dyDescent="0.3">
      <c r="B334" s="38"/>
      <c r="C334" s="38"/>
    </row>
    <row r="335" spans="2:3" x14ac:dyDescent="0.3">
      <c r="B335" s="38"/>
      <c r="C335" s="38"/>
    </row>
    <row r="336" spans="2:3" x14ac:dyDescent="0.3">
      <c r="B336" s="38"/>
      <c r="C336" s="38"/>
    </row>
    <row r="337" spans="2:3" x14ac:dyDescent="0.3">
      <c r="B337" s="38"/>
      <c r="C337" s="38"/>
    </row>
    <row r="338" spans="2:3" x14ac:dyDescent="0.3">
      <c r="B338" s="38"/>
      <c r="C338" s="38"/>
    </row>
    <row r="339" spans="2:3" x14ac:dyDescent="0.3">
      <c r="B339" s="38"/>
      <c r="C339" s="38"/>
    </row>
    <row r="340" spans="2:3" x14ac:dyDescent="0.3">
      <c r="B340" s="38"/>
      <c r="C340" s="38"/>
    </row>
    <row r="341" spans="2:3" x14ac:dyDescent="0.3">
      <c r="B341" s="38"/>
      <c r="C341" s="38"/>
    </row>
    <row r="342" spans="2:3" x14ac:dyDescent="0.3">
      <c r="B342" s="38"/>
      <c r="C342" s="38"/>
    </row>
    <row r="343" spans="2:3" x14ac:dyDescent="0.3">
      <c r="B343" s="38"/>
      <c r="C343" s="38"/>
    </row>
    <row r="344" spans="2:3" x14ac:dyDescent="0.3">
      <c r="B344" s="38"/>
      <c r="C344" s="38"/>
    </row>
    <row r="345" spans="2:3" x14ac:dyDescent="0.3">
      <c r="B345" s="38"/>
      <c r="C345" s="38"/>
    </row>
    <row r="346" spans="2:3" x14ac:dyDescent="0.3">
      <c r="B346" s="38"/>
      <c r="C346" s="38"/>
    </row>
    <row r="347" spans="2:3" x14ac:dyDescent="0.3">
      <c r="B347" s="38"/>
      <c r="C347" s="38"/>
    </row>
    <row r="348" spans="2:3" x14ac:dyDescent="0.3">
      <c r="B348" s="38"/>
      <c r="C348" s="38"/>
    </row>
    <row r="349" spans="2:3" x14ac:dyDescent="0.3">
      <c r="B349" s="38"/>
      <c r="C349" s="38"/>
    </row>
    <row r="350" spans="2:3" x14ac:dyDescent="0.3">
      <c r="B350" s="38"/>
      <c r="C350" s="38"/>
    </row>
    <row r="351" spans="2:3" x14ac:dyDescent="0.3">
      <c r="B351" s="38"/>
      <c r="C351" s="38"/>
    </row>
    <row r="352" spans="2:3" x14ac:dyDescent="0.3">
      <c r="B352" s="38"/>
      <c r="C352" s="38"/>
    </row>
    <row r="353" spans="2:3" x14ac:dyDescent="0.3">
      <c r="B353" s="38"/>
      <c r="C353" s="38"/>
    </row>
    <row r="354" spans="2:3" x14ac:dyDescent="0.3">
      <c r="B354" s="38"/>
      <c r="C354" s="38"/>
    </row>
    <row r="355" spans="2:3" x14ac:dyDescent="0.3">
      <c r="B355" s="38"/>
      <c r="C355" s="38"/>
    </row>
    <row r="356" spans="2:3" x14ac:dyDescent="0.3">
      <c r="B356" s="38"/>
      <c r="C356" s="38"/>
    </row>
    <row r="357" spans="2:3" x14ac:dyDescent="0.3">
      <c r="B357" s="38"/>
      <c r="C357" s="38"/>
    </row>
    <row r="358" spans="2:3" x14ac:dyDescent="0.3">
      <c r="B358" s="38"/>
      <c r="C358" s="38"/>
    </row>
    <row r="359" spans="2:3" x14ac:dyDescent="0.3">
      <c r="B359" s="38"/>
      <c r="C359" s="38"/>
    </row>
    <row r="360" spans="2:3" x14ac:dyDescent="0.3">
      <c r="B360" s="38"/>
      <c r="C360" s="38"/>
    </row>
    <row r="361" spans="2:3" x14ac:dyDescent="0.3">
      <c r="B361" s="38"/>
      <c r="C361" s="38"/>
    </row>
    <row r="362" spans="2:3" x14ac:dyDescent="0.3">
      <c r="B362" s="38"/>
      <c r="C362" s="38"/>
    </row>
    <row r="363" spans="2:3" x14ac:dyDescent="0.3">
      <c r="B363" s="38"/>
      <c r="C363" s="38"/>
    </row>
    <row r="364" spans="2:3" x14ac:dyDescent="0.3">
      <c r="B364" s="38"/>
      <c r="C364" s="38"/>
    </row>
    <row r="365" spans="2:3" x14ac:dyDescent="0.3">
      <c r="B365" s="38"/>
      <c r="C365" s="38"/>
    </row>
    <row r="366" spans="2:3" x14ac:dyDescent="0.3">
      <c r="B366" s="38"/>
      <c r="C366" s="38"/>
    </row>
    <row r="367" spans="2:3" x14ac:dyDescent="0.3">
      <c r="B367" s="38"/>
      <c r="C367" s="38"/>
    </row>
    <row r="368" spans="2:3" x14ac:dyDescent="0.3">
      <c r="B368" s="38"/>
      <c r="C368" s="38"/>
    </row>
    <row r="369" spans="2:3" x14ac:dyDescent="0.3">
      <c r="B369" s="38"/>
      <c r="C369" s="38"/>
    </row>
    <row r="370" spans="2:3" x14ac:dyDescent="0.3">
      <c r="B370" s="38"/>
      <c r="C370" s="38"/>
    </row>
    <row r="371" spans="2:3" x14ac:dyDescent="0.3">
      <c r="B371" s="38"/>
      <c r="C371" s="38"/>
    </row>
    <row r="372" spans="2:3" x14ac:dyDescent="0.3">
      <c r="B372" s="38"/>
      <c r="C372" s="38"/>
    </row>
    <row r="373" spans="2:3" x14ac:dyDescent="0.3">
      <c r="B373" s="38"/>
      <c r="C373" s="38"/>
    </row>
    <row r="374" spans="2:3" x14ac:dyDescent="0.3">
      <c r="B374" s="38"/>
      <c r="C374" s="38"/>
    </row>
    <row r="375" spans="2:3" x14ac:dyDescent="0.3">
      <c r="B375" s="38"/>
      <c r="C375" s="38"/>
    </row>
    <row r="376" spans="2:3" x14ac:dyDescent="0.3">
      <c r="B376" s="38"/>
      <c r="C376" s="38"/>
    </row>
    <row r="377" spans="2:3" x14ac:dyDescent="0.3">
      <c r="B377" s="38"/>
      <c r="C377" s="38"/>
    </row>
    <row r="378" spans="2:3" x14ac:dyDescent="0.3">
      <c r="B378" s="38"/>
      <c r="C378" s="38"/>
    </row>
    <row r="379" spans="2:3" x14ac:dyDescent="0.3">
      <c r="B379" s="38"/>
      <c r="C379" s="38"/>
    </row>
    <row r="380" spans="2:3" x14ac:dyDescent="0.3">
      <c r="B380" s="38"/>
      <c r="C380" s="38"/>
    </row>
    <row r="381" spans="2:3" x14ac:dyDescent="0.3">
      <c r="B381" s="38"/>
      <c r="C381" s="38"/>
    </row>
    <row r="382" spans="2:3" x14ac:dyDescent="0.3">
      <c r="B382" s="38"/>
      <c r="C382" s="38"/>
    </row>
    <row r="383" spans="2:3" x14ac:dyDescent="0.3">
      <c r="B383" s="38"/>
      <c r="C383" s="38"/>
    </row>
    <row r="384" spans="2:3" x14ac:dyDescent="0.3">
      <c r="B384" s="38"/>
      <c r="C384" s="38"/>
    </row>
    <row r="385" spans="2:3" x14ac:dyDescent="0.3">
      <c r="B385" s="38"/>
      <c r="C385" s="38"/>
    </row>
    <row r="386" spans="2:3" x14ac:dyDescent="0.3">
      <c r="B386" s="38"/>
      <c r="C386" s="38"/>
    </row>
    <row r="387" spans="2:3" x14ac:dyDescent="0.3">
      <c r="B387" s="38"/>
      <c r="C387" s="38"/>
    </row>
    <row r="388" spans="2:3" x14ac:dyDescent="0.3">
      <c r="B388" s="38"/>
      <c r="C388" s="38"/>
    </row>
    <row r="389" spans="2:3" x14ac:dyDescent="0.3">
      <c r="B389" s="38"/>
      <c r="C389" s="38"/>
    </row>
    <row r="390" spans="2:3" x14ac:dyDescent="0.3">
      <c r="B390" s="38"/>
      <c r="C390" s="38"/>
    </row>
    <row r="391" spans="2:3" x14ac:dyDescent="0.3">
      <c r="B391" s="38"/>
      <c r="C391" s="38"/>
    </row>
    <row r="392" spans="2:3" x14ac:dyDescent="0.3">
      <c r="B392" s="38"/>
      <c r="C392" s="38"/>
    </row>
    <row r="393" spans="2:3" x14ac:dyDescent="0.3">
      <c r="B393" s="38"/>
      <c r="C393" s="38"/>
    </row>
    <row r="394" spans="2:3" x14ac:dyDescent="0.3">
      <c r="B394" s="38"/>
      <c r="C394" s="38"/>
    </row>
    <row r="395" spans="2:3" x14ac:dyDescent="0.3">
      <c r="B395" s="38"/>
      <c r="C395" s="38"/>
    </row>
    <row r="396" spans="2:3" x14ac:dyDescent="0.3">
      <c r="B396" s="38"/>
      <c r="C396" s="38"/>
    </row>
    <row r="397" spans="2:3" x14ac:dyDescent="0.3">
      <c r="B397" s="38"/>
      <c r="C397" s="38"/>
    </row>
    <row r="398" spans="2:3" x14ac:dyDescent="0.3">
      <c r="B398" s="38"/>
      <c r="C398" s="38"/>
    </row>
    <row r="399" spans="2:3" x14ac:dyDescent="0.3">
      <c r="B399" s="38"/>
      <c r="C399" s="38"/>
    </row>
    <row r="400" spans="2:3" x14ac:dyDescent="0.3">
      <c r="B400" s="38"/>
      <c r="C400" s="38"/>
    </row>
    <row r="401" spans="2:3" x14ac:dyDescent="0.3">
      <c r="B401" s="38"/>
      <c r="C401" s="38"/>
    </row>
    <row r="402" spans="2:3" x14ac:dyDescent="0.3">
      <c r="B402" s="38"/>
      <c r="C402" s="38"/>
    </row>
    <row r="403" spans="2:3" x14ac:dyDescent="0.3">
      <c r="B403" s="38"/>
      <c r="C403" s="38"/>
    </row>
    <row r="404" spans="2:3" x14ac:dyDescent="0.3">
      <c r="B404" s="38"/>
      <c r="C404" s="38"/>
    </row>
    <row r="405" spans="2:3" x14ac:dyDescent="0.3">
      <c r="B405" s="38"/>
      <c r="C405" s="38"/>
    </row>
    <row r="406" spans="2:3" x14ac:dyDescent="0.3">
      <c r="B406" s="38"/>
      <c r="C406" s="38"/>
    </row>
    <row r="407" spans="2:3" x14ac:dyDescent="0.3">
      <c r="B407" s="38"/>
      <c r="C407" s="38"/>
    </row>
    <row r="408" spans="2:3" x14ac:dyDescent="0.3">
      <c r="B408" s="38"/>
      <c r="C408" s="38"/>
    </row>
    <row r="409" spans="2:3" x14ac:dyDescent="0.3">
      <c r="B409" s="38"/>
      <c r="C409" s="38"/>
    </row>
    <row r="410" spans="2:3" x14ac:dyDescent="0.3">
      <c r="B410" s="38"/>
      <c r="C410" s="38"/>
    </row>
    <row r="411" spans="2:3" x14ac:dyDescent="0.3">
      <c r="B411" s="38"/>
      <c r="C411" s="38"/>
    </row>
    <row r="412" spans="2:3" x14ac:dyDescent="0.3">
      <c r="B412" s="38"/>
      <c r="C412" s="38"/>
    </row>
    <row r="413" spans="2:3" x14ac:dyDescent="0.3">
      <c r="B413" s="38"/>
      <c r="C413" s="38"/>
    </row>
    <row r="414" spans="2:3" x14ac:dyDescent="0.3">
      <c r="B414" s="38"/>
      <c r="C414" s="38"/>
    </row>
    <row r="415" spans="2:3" x14ac:dyDescent="0.3">
      <c r="B415" s="38"/>
      <c r="C415" s="38"/>
    </row>
    <row r="416" spans="2:3" x14ac:dyDescent="0.3">
      <c r="B416" s="38"/>
      <c r="C416" s="38"/>
    </row>
    <row r="417" spans="2:3" x14ac:dyDescent="0.3">
      <c r="B417" s="38"/>
      <c r="C417" s="38"/>
    </row>
    <row r="418" spans="2:3" x14ac:dyDescent="0.3">
      <c r="B418" s="38"/>
      <c r="C418" s="38"/>
    </row>
    <row r="419" spans="2:3" x14ac:dyDescent="0.3">
      <c r="B419" s="38"/>
      <c r="C419" s="38"/>
    </row>
    <row r="420" spans="2:3" x14ac:dyDescent="0.3">
      <c r="B420" s="38"/>
      <c r="C420" s="38"/>
    </row>
    <row r="421" spans="2:3" x14ac:dyDescent="0.3">
      <c r="B421" s="38"/>
      <c r="C421" s="38"/>
    </row>
    <row r="422" spans="2:3" x14ac:dyDescent="0.3">
      <c r="B422" s="38"/>
      <c r="C422" s="38"/>
    </row>
    <row r="423" spans="2:3" x14ac:dyDescent="0.3">
      <c r="B423" s="38"/>
      <c r="C423" s="38"/>
    </row>
    <row r="424" spans="2:3" x14ac:dyDescent="0.3">
      <c r="B424" s="38"/>
      <c r="C424" s="38"/>
    </row>
    <row r="425" spans="2:3" x14ac:dyDescent="0.3">
      <c r="B425" s="38"/>
      <c r="C425" s="38"/>
    </row>
    <row r="426" spans="2:3" x14ac:dyDescent="0.3">
      <c r="B426" s="38"/>
      <c r="C426" s="38"/>
    </row>
    <row r="427" spans="2:3" x14ac:dyDescent="0.3">
      <c r="B427" s="38"/>
      <c r="C427" s="38"/>
    </row>
    <row r="428" spans="2:3" x14ac:dyDescent="0.3">
      <c r="B428" s="38"/>
      <c r="C428" s="38"/>
    </row>
    <row r="429" spans="2:3" x14ac:dyDescent="0.3">
      <c r="B429" s="38"/>
      <c r="C429" s="38"/>
    </row>
    <row r="430" spans="2:3" x14ac:dyDescent="0.3">
      <c r="B430" s="38"/>
      <c r="C430" s="38"/>
    </row>
    <row r="431" spans="2:3" x14ac:dyDescent="0.3">
      <c r="B431" s="38"/>
      <c r="C431" s="38"/>
    </row>
    <row r="432" spans="2:3" x14ac:dyDescent="0.3">
      <c r="B432" s="38"/>
      <c r="C432" s="38"/>
    </row>
    <row r="433" spans="2:3" x14ac:dyDescent="0.3">
      <c r="B433" s="38"/>
      <c r="C433" s="38"/>
    </row>
    <row r="434" spans="2:3" x14ac:dyDescent="0.3">
      <c r="B434" s="38"/>
      <c r="C434" s="38"/>
    </row>
    <row r="435" spans="2:3" x14ac:dyDescent="0.3">
      <c r="B435" s="38"/>
      <c r="C435" s="38"/>
    </row>
    <row r="436" spans="2:3" x14ac:dyDescent="0.3">
      <c r="B436" s="38"/>
      <c r="C436" s="38"/>
    </row>
    <row r="437" spans="2:3" x14ac:dyDescent="0.3">
      <c r="B437" s="38"/>
      <c r="C437" s="38"/>
    </row>
    <row r="438" spans="2:3" x14ac:dyDescent="0.3">
      <c r="B438" s="38"/>
      <c r="C438" s="38"/>
    </row>
    <row r="439" spans="2:3" x14ac:dyDescent="0.3">
      <c r="B439" s="38"/>
      <c r="C439" s="38"/>
    </row>
    <row r="440" spans="2:3" x14ac:dyDescent="0.3">
      <c r="B440" s="38"/>
      <c r="C440" s="38"/>
    </row>
    <row r="441" spans="2:3" x14ac:dyDescent="0.3">
      <c r="B441" s="38"/>
      <c r="C441" s="38"/>
    </row>
    <row r="442" spans="2:3" x14ac:dyDescent="0.3">
      <c r="B442" s="38"/>
      <c r="C442" s="38"/>
    </row>
    <row r="443" spans="2:3" x14ac:dyDescent="0.3">
      <c r="B443" s="38"/>
      <c r="C443" s="38"/>
    </row>
    <row r="444" spans="2:3" x14ac:dyDescent="0.3">
      <c r="B444" s="38"/>
      <c r="C444" s="38"/>
    </row>
    <row r="445" spans="2:3" x14ac:dyDescent="0.3">
      <c r="B445" s="38"/>
      <c r="C445" s="38"/>
    </row>
    <row r="446" spans="2:3" x14ac:dyDescent="0.3">
      <c r="B446" s="38"/>
      <c r="C446" s="38"/>
    </row>
    <row r="447" spans="2:3" x14ac:dyDescent="0.3">
      <c r="B447" s="38"/>
      <c r="C447" s="38"/>
    </row>
    <row r="448" spans="2:3" x14ac:dyDescent="0.3">
      <c r="B448" s="38"/>
      <c r="C448" s="38"/>
    </row>
    <row r="449" spans="2:3" x14ac:dyDescent="0.3">
      <c r="B449" s="38"/>
      <c r="C449" s="38"/>
    </row>
    <row r="450" spans="2:3" x14ac:dyDescent="0.3">
      <c r="B450" s="38"/>
      <c r="C450" s="38"/>
    </row>
    <row r="451" spans="2:3" x14ac:dyDescent="0.3">
      <c r="B451" s="38"/>
      <c r="C451" s="38"/>
    </row>
    <row r="452" spans="2:3" x14ac:dyDescent="0.3">
      <c r="B452" s="38"/>
      <c r="C452" s="38"/>
    </row>
    <row r="453" spans="2:3" x14ac:dyDescent="0.3">
      <c r="B453" s="38"/>
      <c r="C453" s="38"/>
    </row>
    <row r="454" spans="2:3" x14ac:dyDescent="0.3">
      <c r="B454" s="38"/>
      <c r="C454" s="38"/>
    </row>
    <row r="455" spans="2:3" x14ac:dyDescent="0.3">
      <c r="B455" s="38"/>
      <c r="C455" s="38"/>
    </row>
    <row r="456" spans="2:3" x14ac:dyDescent="0.3">
      <c r="B456" s="38"/>
      <c r="C456" s="38"/>
    </row>
    <row r="457" spans="2:3" x14ac:dyDescent="0.3">
      <c r="B457" s="38"/>
      <c r="C457" s="38"/>
    </row>
    <row r="458" spans="2:3" x14ac:dyDescent="0.3">
      <c r="B458" s="38"/>
      <c r="C458" s="38"/>
    </row>
    <row r="459" spans="2:3" x14ac:dyDescent="0.3">
      <c r="B459" s="38"/>
      <c r="C459" s="38"/>
    </row>
    <row r="460" spans="2:3" x14ac:dyDescent="0.3">
      <c r="B460" s="38"/>
      <c r="C460" s="38"/>
    </row>
    <row r="461" spans="2:3" x14ac:dyDescent="0.3">
      <c r="B461" s="38"/>
      <c r="C461" s="38"/>
    </row>
    <row r="462" spans="2:3" x14ac:dyDescent="0.3">
      <c r="B462" s="38"/>
      <c r="C462" s="38"/>
    </row>
    <row r="463" spans="2:3" x14ac:dyDescent="0.3">
      <c r="B463" s="38"/>
      <c r="C463" s="38"/>
    </row>
    <row r="464" spans="2:3" x14ac:dyDescent="0.3">
      <c r="B464" s="38"/>
      <c r="C464" s="38"/>
    </row>
    <row r="465" spans="2:3" x14ac:dyDescent="0.3">
      <c r="B465" s="38"/>
      <c r="C465" s="38"/>
    </row>
    <row r="466" spans="2:3" x14ac:dyDescent="0.3">
      <c r="B466" s="38"/>
      <c r="C466" s="38"/>
    </row>
    <row r="467" spans="2:3" x14ac:dyDescent="0.3">
      <c r="B467" s="38"/>
      <c r="C467" s="38"/>
    </row>
    <row r="468" spans="2:3" x14ac:dyDescent="0.3">
      <c r="B468" s="38"/>
      <c r="C468" s="38"/>
    </row>
    <row r="469" spans="2:3" x14ac:dyDescent="0.3">
      <c r="B469" s="38"/>
      <c r="C469" s="38"/>
    </row>
    <row r="470" spans="2:3" x14ac:dyDescent="0.3">
      <c r="B470" s="38"/>
      <c r="C470" s="38"/>
    </row>
    <row r="471" spans="2:3" x14ac:dyDescent="0.3">
      <c r="B471" s="38"/>
      <c r="C471" s="38"/>
    </row>
    <row r="472" spans="2:3" x14ac:dyDescent="0.3">
      <c r="B472" s="38"/>
      <c r="C472" s="38"/>
    </row>
    <row r="473" spans="2:3" x14ac:dyDescent="0.3">
      <c r="B473" s="38"/>
      <c r="C473" s="38"/>
    </row>
    <row r="474" spans="2:3" x14ac:dyDescent="0.3">
      <c r="B474" s="38"/>
      <c r="C474" s="38"/>
    </row>
    <row r="475" spans="2:3" x14ac:dyDescent="0.3">
      <c r="B475" s="38"/>
      <c r="C475" s="38"/>
    </row>
    <row r="476" spans="2:3" x14ac:dyDescent="0.3">
      <c r="B476" s="38"/>
      <c r="C476" s="38"/>
    </row>
    <row r="477" spans="2:3" x14ac:dyDescent="0.3">
      <c r="B477" s="38"/>
      <c r="C477" s="38"/>
    </row>
    <row r="478" spans="2:3" x14ac:dyDescent="0.3">
      <c r="B478" s="38"/>
      <c r="C478" s="38"/>
    </row>
    <row r="479" spans="2:3" x14ac:dyDescent="0.3">
      <c r="B479" s="38"/>
      <c r="C479" s="38"/>
    </row>
    <row r="480" spans="2:3" x14ac:dyDescent="0.3">
      <c r="B480" s="38"/>
      <c r="C480" s="38"/>
    </row>
    <row r="481" spans="2:3" x14ac:dyDescent="0.3">
      <c r="B481" s="38"/>
      <c r="C481" s="38"/>
    </row>
    <row r="482" spans="2:3" x14ac:dyDescent="0.3">
      <c r="B482" s="38"/>
      <c r="C482" s="38"/>
    </row>
    <row r="483" spans="2:3" x14ac:dyDescent="0.3">
      <c r="B483" s="38"/>
      <c r="C483" s="38"/>
    </row>
    <row r="484" spans="2:3" x14ac:dyDescent="0.3">
      <c r="B484" s="38"/>
      <c r="C484" s="38"/>
    </row>
    <row r="485" spans="2:3" x14ac:dyDescent="0.3">
      <c r="B485" s="38"/>
      <c r="C485" s="38"/>
    </row>
    <row r="486" spans="2:3" x14ac:dyDescent="0.3">
      <c r="B486" s="38"/>
      <c r="C486" s="38"/>
    </row>
    <row r="487" spans="2:3" x14ac:dyDescent="0.3">
      <c r="B487" s="38"/>
      <c r="C487" s="38"/>
    </row>
    <row r="488" spans="2:3" x14ac:dyDescent="0.3">
      <c r="B488" s="38"/>
      <c r="C488" s="38"/>
    </row>
    <row r="489" spans="2:3" x14ac:dyDescent="0.3">
      <c r="B489" s="38"/>
      <c r="C489" s="38"/>
    </row>
    <row r="490" spans="2:3" x14ac:dyDescent="0.3">
      <c r="B490" s="38"/>
      <c r="C490" s="38"/>
    </row>
    <row r="491" spans="2:3" x14ac:dyDescent="0.3">
      <c r="B491" s="38"/>
      <c r="C491" s="38"/>
    </row>
    <row r="492" spans="2:3" x14ac:dyDescent="0.3">
      <c r="B492" s="38"/>
      <c r="C492" s="38"/>
    </row>
    <row r="493" spans="2:3" x14ac:dyDescent="0.3">
      <c r="B493" s="38"/>
      <c r="C493" s="38"/>
    </row>
    <row r="494" spans="2:3" x14ac:dyDescent="0.3">
      <c r="B494" s="38"/>
      <c r="C494" s="38"/>
    </row>
    <row r="495" spans="2:3" x14ac:dyDescent="0.3">
      <c r="B495" s="38"/>
      <c r="C495" s="38"/>
    </row>
    <row r="496" spans="2:3" x14ac:dyDescent="0.3">
      <c r="B496" s="38"/>
      <c r="C496" s="38"/>
    </row>
    <row r="497" spans="2:3" x14ac:dyDescent="0.3">
      <c r="B497" s="38"/>
      <c r="C497" s="38"/>
    </row>
    <row r="498" spans="2:3" x14ac:dyDescent="0.3">
      <c r="B498" s="38"/>
      <c r="C498" s="38"/>
    </row>
    <row r="499" spans="2:3" x14ac:dyDescent="0.3">
      <c r="B499" s="38"/>
      <c r="C499" s="38"/>
    </row>
    <row r="500" spans="2:3" x14ac:dyDescent="0.3">
      <c r="B500" s="38"/>
      <c r="C500" s="38"/>
    </row>
    <row r="501" spans="2:3" x14ac:dyDescent="0.3">
      <c r="B501" s="38"/>
      <c r="C501" s="38"/>
    </row>
    <row r="502" spans="2:3" x14ac:dyDescent="0.3">
      <c r="B502" s="38"/>
      <c r="C502" s="38"/>
    </row>
    <row r="503" spans="2:3" x14ac:dyDescent="0.3">
      <c r="B503" s="38"/>
      <c r="C503" s="38"/>
    </row>
    <row r="504" spans="2:3" x14ac:dyDescent="0.3">
      <c r="B504" s="38"/>
      <c r="C504" s="38"/>
    </row>
    <row r="505" spans="2:3" x14ac:dyDescent="0.3">
      <c r="B505" s="38"/>
      <c r="C505" s="38"/>
    </row>
    <row r="506" spans="2:3" x14ac:dyDescent="0.3">
      <c r="B506" s="38"/>
      <c r="C506" s="38"/>
    </row>
    <row r="507" spans="2:3" x14ac:dyDescent="0.3">
      <c r="B507" s="38"/>
      <c r="C507" s="38"/>
    </row>
    <row r="508" spans="2:3" x14ac:dyDescent="0.3">
      <c r="B508" s="38"/>
      <c r="C508" s="38"/>
    </row>
    <row r="509" spans="2:3" x14ac:dyDescent="0.3">
      <c r="B509" s="38"/>
      <c r="C509" s="38"/>
    </row>
    <row r="510" spans="2:3" x14ac:dyDescent="0.3">
      <c r="B510" s="38"/>
      <c r="C510" s="38"/>
    </row>
    <row r="511" spans="2:3" x14ac:dyDescent="0.3">
      <c r="B511" s="38"/>
      <c r="C511" s="38"/>
    </row>
    <row r="512" spans="2:3" x14ac:dyDescent="0.3">
      <c r="B512" s="38"/>
      <c r="C512" s="38"/>
    </row>
    <row r="513" spans="2:3" x14ac:dyDescent="0.3">
      <c r="B513" s="38"/>
      <c r="C513" s="38"/>
    </row>
    <row r="514" spans="2:3" x14ac:dyDescent="0.3">
      <c r="B514" s="38"/>
      <c r="C514" s="38"/>
    </row>
    <row r="515" spans="2:3" x14ac:dyDescent="0.3">
      <c r="B515" s="38"/>
      <c r="C515" s="38"/>
    </row>
    <row r="516" spans="2:3" x14ac:dyDescent="0.3">
      <c r="B516" s="38"/>
      <c r="C516" s="38"/>
    </row>
    <row r="517" spans="2:3" x14ac:dyDescent="0.3">
      <c r="B517" s="38"/>
      <c r="C517" s="38"/>
    </row>
    <row r="518" spans="2:3" x14ac:dyDescent="0.3">
      <c r="B518" s="38"/>
      <c r="C518" s="38"/>
    </row>
    <row r="519" spans="2:3" x14ac:dyDescent="0.3">
      <c r="B519" s="38"/>
      <c r="C519" s="38"/>
    </row>
    <row r="520" spans="2:3" x14ac:dyDescent="0.3">
      <c r="B520" s="38"/>
      <c r="C520" s="38"/>
    </row>
    <row r="521" spans="2:3" x14ac:dyDescent="0.3">
      <c r="B521" s="38"/>
      <c r="C521" s="38"/>
    </row>
    <row r="522" spans="2:3" x14ac:dyDescent="0.3">
      <c r="B522" s="38"/>
      <c r="C522" s="38"/>
    </row>
    <row r="523" spans="2:3" x14ac:dyDescent="0.3">
      <c r="B523" s="38"/>
      <c r="C523" s="38"/>
    </row>
    <row r="524" spans="2:3" x14ac:dyDescent="0.3">
      <c r="B524" s="38"/>
      <c r="C524" s="38"/>
    </row>
    <row r="525" spans="2:3" x14ac:dyDescent="0.3">
      <c r="B525" s="38"/>
      <c r="C525" s="38"/>
    </row>
    <row r="526" spans="2:3" x14ac:dyDescent="0.3">
      <c r="B526" s="38"/>
      <c r="C526" s="38"/>
    </row>
    <row r="527" spans="2:3" x14ac:dyDescent="0.3">
      <c r="B527" s="38"/>
      <c r="C527" s="38"/>
    </row>
    <row r="528" spans="2:3" x14ac:dyDescent="0.3">
      <c r="B528" s="38"/>
      <c r="C528" s="38"/>
    </row>
    <row r="529" spans="2:3" x14ac:dyDescent="0.3">
      <c r="B529" s="38"/>
      <c r="C529" s="38"/>
    </row>
    <row r="530" spans="2:3" x14ac:dyDescent="0.3">
      <c r="B530" s="38"/>
      <c r="C530" s="38"/>
    </row>
    <row r="531" spans="2:3" x14ac:dyDescent="0.3">
      <c r="B531" s="38"/>
      <c r="C531" s="38"/>
    </row>
    <row r="532" spans="2:3" x14ac:dyDescent="0.3">
      <c r="B532" s="38"/>
      <c r="C532" s="38"/>
    </row>
    <row r="533" spans="2:3" x14ac:dyDescent="0.3">
      <c r="B533" s="38"/>
      <c r="C533" s="38"/>
    </row>
    <row r="534" spans="2:3" x14ac:dyDescent="0.3">
      <c r="B534" s="38"/>
      <c r="C534" s="38"/>
    </row>
    <row r="535" spans="2:3" x14ac:dyDescent="0.3">
      <c r="B535" s="38"/>
      <c r="C535" s="38"/>
    </row>
    <row r="536" spans="2:3" x14ac:dyDescent="0.3">
      <c r="B536" s="38"/>
      <c r="C536" s="38"/>
    </row>
    <row r="537" spans="2:3" x14ac:dyDescent="0.3">
      <c r="B537" s="38"/>
      <c r="C537" s="38"/>
    </row>
    <row r="538" spans="2:3" x14ac:dyDescent="0.3">
      <c r="B538" s="38"/>
      <c r="C538" s="38"/>
    </row>
    <row r="539" spans="2:3" x14ac:dyDescent="0.3">
      <c r="B539" s="38"/>
      <c r="C539" s="38"/>
    </row>
    <row r="540" spans="2:3" x14ac:dyDescent="0.3">
      <c r="B540" s="38"/>
      <c r="C540" s="38"/>
    </row>
    <row r="541" spans="2:3" x14ac:dyDescent="0.3">
      <c r="B541" s="38"/>
      <c r="C541" s="38"/>
    </row>
    <row r="542" spans="2:3" x14ac:dyDescent="0.3">
      <c r="B542" s="38"/>
      <c r="C542" s="38"/>
    </row>
    <row r="543" spans="2:3" x14ac:dyDescent="0.3">
      <c r="B543" s="38"/>
      <c r="C543" s="38"/>
    </row>
    <row r="544" spans="2:3" x14ac:dyDescent="0.3">
      <c r="B544" s="38"/>
      <c r="C544" s="38"/>
    </row>
    <row r="545" spans="2:3" x14ac:dyDescent="0.3">
      <c r="B545" s="38"/>
      <c r="C545" s="38"/>
    </row>
    <row r="546" spans="2:3" x14ac:dyDescent="0.3">
      <c r="B546" s="38"/>
      <c r="C546" s="38"/>
    </row>
    <row r="547" spans="2:3" x14ac:dyDescent="0.3">
      <c r="B547" s="38"/>
      <c r="C547" s="38"/>
    </row>
    <row r="548" spans="2:3" x14ac:dyDescent="0.3">
      <c r="B548" s="38"/>
      <c r="C548" s="38"/>
    </row>
    <row r="549" spans="2:3" x14ac:dyDescent="0.3">
      <c r="B549" s="38"/>
      <c r="C549" s="38"/>
    </row>
    <row r="550" spans="2:3" x14ac:dyDescent="0.3">
      <c r="B550" s="38"/>
      <c r="C550" s="38"/>
    </row>
    <row r="551" spans="2:3" x14ac:dyDescent="0.3">
      <c r="B551" s="38"/>
      <c r="C551" s="38"/>
    </row>
    <row r="552" spans="2:3" x14ac:dyDescent="0.3">
      <c r="B552" s="38"/>
      <c r="C552" s="38"/>
    </row>
    <row r="553" spans="2:3" x14ac:dyDescent="0.3">
      <c r="B553" s="38"/>
      <c r="C553" s="38"/>
    </row>
    <row r="554" spans="2:3" x14ac:dyDescent="0.3">
      <c r="B554" s="38"/>
      <c r="C554" s="38"/>
    </row>
    <row r="555" spans="2:3" x14ac:dyDescent="0.3">
      <c r="B555" s="38"/>
      <c r="C555" s="38"/>
    </row>
    <row r="556" spans="2:3" x14ac:dyDescent="0.3">
      <c r="B556" s="38"/>
      <c r="C556" s="38"/>
    </row>
    <row r="557" spans="2:3" x14ac:dyDescent="0.3">
      <c r="B557" s="38"/>
      <c r="C557" s="38"/>
    </row>
    <row r="558" spans="2:3" x14ac:dyDescent="0.3">
      <c r="B558" s="38"/>
      <c r="C558" s="38"/>
    </row>
    <row r="559" spans="2:3" x14ac:dyDescent="0.3">
      <c r="B559" s="38"/>
      <c r="C559" s="38"/>
    </row>
    <row r="560" spans="2:3" x14ac:dyDescent="0.3">
      <c r="B560" s="38"/>
      <c r="C560" s="38"/>
    </row>
    <row r="561" spans="2:3" x14ac:dyDescent="0.3">
      <c r="B561" s="38"/>
      <c r="C561" s="38"/>
    </row>
    <row r="562" spans="2:3" x14ac:dyDescent="0.3">
      <c r="B562" s="38"/>
      <c r="C562" s="38"/>
    </row>
    <row r="563" spans="2:3" x14ac:dyDescent="0.3">
      <c r="B563" s="38"/>
      <c r="C563" s="38"/>
    </row>
    <row r="564" spans="2:3" x14ac:dyDescent="0.3">
      <c r="B564" s="38"/>
      <c r="C564" s="38"/>
    </row>
    <row r="565" spans="2:3" x14ac:dyDescent="0.3">
      <c r="B565" s="38"/>
      <c r="C565" s="38"/>
    </row>
    <row r="566" spans="2:3" x14ac:dyDescent="0.3">
      <c r="B566" s="38"/>
      <c r="C566" s="38"/>
    </row>
    <row r="567" spans="2:3" x14ac:dyDescent="0.3">
      <c r="B567" s="38"/>
      <c r="C567" s="38"/>
    </row>
    <row r="568" spans="2:3" x14ac:dyDescent="0.3">
      <c r="B568" s="38"/>
      <c r="C568" s="38"/>
    </row>
    <row r="569" spans="2:3" x14ac:dyDescent="0.3">
      <c r="B569" s="38"/>
      <c r="C569" s="38"/>
    </row>
    <row r="570" spans="2:3" x14ac:dyDescent="0.3">
      <c r="B570" s="38"/>
      <c r="C570" s="38"/>
    </row>
    <row r="571" spans="2:3" x14ac:dyDescent="0.3">
      <c r="B571" s="38"/>
      <c r="C571" s="38"/>
    </row>
    <row r="572" spans="2:3" x14ac:dyDescent="0.3">
      <c r="B572" s="38"/>
      <c r="C572" s="38"/>
    </row>
    <row r="573" spans="2:3" x14ac:dyDescent="0.3">
      <c r="B573" s="38"/>
      <c r="C573" s="38"/>
    </row>
    <row r="574" spans="2:3" x14ac:dyDescent="0.3">
      <c r="B574" s="38"/>
      <c r="C574" s="38"/>
    </row>
    <row r="575" spans="2:3" x14ac:dyDescent="0.3">
      <c r="B575" s="38"/>
      <c r="C575" s="38"/>
    </row>
    <row r="576" spans="2:3" x14ac:dyDescent="0.3">
      <c r="B576" s="38"/>
      <c r="C576" s="38"/>
    </row>
    <row r="577" spans="2:3" x14ac:dyDescent="0.3">
      <c r="B577" s="38"/>
      <c r="C577" s="38"/>
    </row>
    <row r="578" spans="2:3" x14ac:dyDescent="0.3">
      <c r="B578" s="38"/>
      <c r="C578" s="38"/>
    </row>
    <row r="579" spans="2:3" x14ac:dyDescent="0.3">
      <c r="B579" s="38"/>
      <c r="C579" s="38"/>
    </row>
    <row r="580" spans="2:3" x14ac:dyDescent="0.3">
      <c r="B580" s="38"/>
      <c r="C580" s="38"/>
    </row>
    <row r="581" spans="2:3" x14ac:dyDescent="0.3">
      <c r="B581" s="38"/>
      <c r="C581" s="38"/>
    </row>
    <row r="582" spans="2:3" x14ac:dyDescent="0.3">
      <c r="B582" s="38"/>
      <c r="C582" s="38"/>
    </row>
    <row r="583" spans="2:3" x14ac:dyDescent="0.3">
      <c r="B583" s="38"/>
      <c r="C583" s="38"/>
    </row>
    <row r="584" spans="2:3" x14ac:dyDescent="0.3">
      <c r="B584" s="38"/>
      <c r="C584" s="38"/>
    </row>
    <row r="585" spans="2:3" x14ac:dyDescent="0.3">
      <c r="B585" s="38"/>
      <c r="C585" s="38"/>
    </row>
    <row r="586" spans="2:3" x14ac:dyDescent="0.3">
      <c r="B586" s="38"/>
      <c r="C586" s="38"/>
    </row>
    <row r="587" spans="2:3" x14ac:dyDescent="0.3">
      <c r="B587" s="38"/>
      <c r="C587" s="38"/>
    </row>
    <row r="588" spans="2:3" x14ac:dyDescent="0.3">
      <c r="B588" s="38"/>
      <c r="C588" s="38"/>
    </row>
    <row r="589" spans="2:3" x14ac:dyDescent="0.3">
      <c r="B589" s="38"/>
      <c r="C589" s="38"/>
    </row>
    <row r="590" spans="2:3" x14ac:dyDescent="0.3">
      <c r="B590" s="38"/>
      <c r="C590" s="38"/>
    </row>
    <row r="591" spans="2:3" x14ac:dyDescent="0.3">
      <c r="B591" s="38"/>
      <c r="C591" s="38"/>
    </row>
    <row r="592" spans="2:3" x14ac:dyDescent="0.3">
      <c r="B592" s="38"/>
      <c r="C592" s="38"/>
    </row>
    <row r="593" spans="2:3" x14ac:dyDescent="0.3">
      <c r="B593" s="38"/>
      <c r="C593" s="38"/>
    </row>
    <row r="594" spans="2:3" x14ac:dyDescent="0.3">
      <c r="B594" s="38"/>
      <c r="C594" s="38"/>
    </row>
    <row r="595" spans="2:3" x14ac:dyDescent="0.3">
      <c r="B595" s="38"/>
      <c r="C595" s="38"/>
    </row>
    <row r="596" spans="2:3" x14ac:dyDescent="0.3">
      <c r="B596" s="38"/>
      <c r="C596" s="38"/>
    </row>
    <row r="597" spans="2:3" x14ac:dyDescent="0.3">
      <c r="B597" s="38"/>
      <c r="C597" s="38"/>
    </row>
    <row r="598" spans="2:3" x14ac:dyDescent="0.3">
      <c r="B598" s="38"/>
      <c r="C598" s="38"/>
    </row>
    <row r="599" spans="2:3" x14ac:dyDescent="0.3">
      <c r="B599" s="38"/>
      <c r="C599" s="38"/>
    </row>
    <row r="600" spans="2:3" x14ac:dyDescent="0.3">
      <c r="B600" s="38"/>
      <c r="C600" s="38"/>
    </row>
    <row r="601" spans="2:3" x14ac:dyDescent="0.3">
      <c r="B601" s="38"/>
      <c r="C601" s="38"/>
    </row>
    <row r="602" spans="2:3" x14ac:dyDescent="0.3">
      <c r="B602" s="38"/>
      <c r="C602" s="38"/>
    </row>
    <row r="603" spans="2:3" x14ac:dyDescent="0.3">
      <c r="B603" s="38"/>
      <c r="C603" s="38"/>
    </row>
    <row r="604" spans="2:3" x14ac:dyDescent="0.3">
      <c r="B604" s="38"/>
      <c r="C604" s="38"/>
    </row>
    <row r="605" spans="2:3" x14ac:dyDescent="0.3">
      <c r="B605" s="38"/>
      <c r="C605" s="38"/>
    </row>
    <row r="606" spans="2:3" x14ac:dyDescent="0.3">
      <c r="B606" s="38"/>
      <c r="C606" s="38"/>
    </row>
    <row r="607" spans="2:3" x14ac:dyDescent="0.3">
      <c r="B607" s="38"/>
      <c r="C607" s="38"/>
    </row>
    <row r="608" spans="2:3" x14ac:dyDescent="0.3">
      <c r="B608" s="38"/>
      <c r="C608" s="38"/>
    </row>
    <row r="609" spans="2:3" x14ac:dyDescent="0.3">
      <c r="B609" s="38"/>
      <c r="C609" s="38"/>
    </row>
    <row r="610" spans="2:3" x14ac:dyDescent="0.3">
      <c r="B610" s="38"/>
      <c r="C610" s="38"/>
    </row>
    <row r="611" spans="2:3" x14ac:dyDescent="0.3">
      <c r="B611" s="38"/>
      <c r="C611" s="38"/>
    </row>
    <row r="612" spans="2:3" x14ac:dyDescent="0.3">
      <c r="B612" s="38"/>
      <c r="C612" s="38"/>
    </row>
    <row r="613" spans="2:3" x14ac:dyDescent="0.3">
      <c r="B613" s="38"/>
      <c r="C613" s="38"/>
    </row>
    <row r="614" spans="2:3" x14ac:dyDescent="0.3">
      <c r="B614" s="38"/>
      <c r="C614" s="38"/>
    </row>
    <row r="615" spans="2:3" x14ac:dyDescent="0.3">
      <c r="B615" s="38"/>
      <c r="C615" s="38"/>
    </row>
    <row r="616" spans="2:3" x14ac:dyDescent="0.3">
      <c r="B616" s="38"/>
      <c r="C616" s="38"/>
    </row>
    <row r="617" spans="2:3" x14ac:dyDescent="0.3">
      <c r="B617" s="38"/>
      <c r="C617" s="38"/>
    </row>
    <row r="618" spans="2:3" x14ac:dyDescent="0.3">
      <c r="B618" s="38"/>
      <c r="C618" s="38"/>
    </row>
    <row r="619" spans="2:3" x14ac:dyDescent="0.3">
      <c r="B619" s="38"/>
      <c r="C619" s="38"/>
    </row>
    <row r="620" spans="2:3" x14ac:dyDescent="0.3">
      <c r="B620" s="38"/>
      <c r="C620" s="38"/>
    </row>
    <row r="621" spans="2:3" x14ac:dyDescent="0.3">
      <c r="B621" s="38"/>
      <c r="C621" s="38"/>
    </row>
    <row r="622" spans="2:3" x14ac:dyDescent="0.3">
      <c r="B622" s="38"/>
      <c r="C622" s="38"/>
    </row>
    <row r="623" spans="2:3" x14ac:dyDescent="0.3">
      <c r="B623" s="38"/>
      <c r="C623" s="38"/>
    </row>
    <row r="624" spans="2:3" x14ac:dyDescent="0.3">
      <c r="B624" s="38"/>
      <c r="C624" s="38"/>
    </row>
    <row r="625" spans="2:3" x14ac:dyDescent="0.3">
      <c r="B625" s="38"/>
      <c r="C625" s="38"/>
    </row>
    <row r="626" spans="2:3" x14ac:dyDescent="0.3">
      <c r="B626" s="38"/>
      <c r="C626" s="38"/>
    </row>
    <row r="627" spans="2:3" x14ac:dyDescent="0.3">
      <c r="B627" s="38"/>
      <c r="C627" s="38"/>
    </row>
    <row r="628" spans="2:3" x14ac:dyDescent="0.3">
      <c r="B628" s="38"/>
      <c r="C628" s="38"/>
    </row>
    <row r="629" spans="2:3" x14ac:dyDescent="0.3">
      <c r="B629" s="38"/>
      <c r="C629" s="38"/>
    </row>
    <row r="630" spans="2:3" x14ac:dyDescent="0.3">
      <c r="B630" s="38"/>
      <c r="C630" s="38"/>
    </row>
    <row r="631" spans="2:3" x14ac:dyDescent="0.3">
      <c r="B631" s="38"/>
      <c r="C631" s="38"/>
    </row>
    <row r="632" spans="2:3" x14ac:dyDescent="0.3">
      <c r="B632" s="38"/>
      <c r="C632" s="38"/>
    </row>
    <row r="633" spans="2:3" x14ac:dyDescent="0.3">
      <c r="B633" s="38"/>
      <c r="C633" s="38"/>
    </row>
    <row r="634" spans="2:3" x14ac:dyDescent="0.3">
      <c r="B634" s="38"/>
      <c r="C634" s="38"/>
    </row>
    <row r="635" spans="2:3" x14ac:dyDescent="0.3">
      <c r="B635" s="38"/>
      <c r="C635" s="38"/>
    </row>
    <row r="636" spans="2:3" x14ac:dyDescent="0.3">
      <c r="B636" s="38"/>
      <c r="C636" s="38"/>
    </row>
    <row r="637" spans="2:3" x14ac:dyDescent="0.3">
      <c r="B637" s="38"/>
      <c r="C637" s="38"/>
    </row>
    <row r="638" spans="2:3" x14ac:dyDescent="0.3">
      <c r="B638" s="38"/>
      <c r="C638" s="38"/>
    </row>
    <row r="639" spans="2:3" x14ac:dyDescent="0.3">
      <c r="B639" s="38"/>
      <c r="C639" s="38"/>
    </row>
    <row r="640" spans="2:3" x14ac:dyDescent="0.3">
      <c r="B640" s="38"/>
      <c r="C640" s="38"/>
    </row>
    <row r="641" spans="2:3" x14ac:dyDescent="0.3">
      <c r="B641" s="38"/>
      <c r="C641" s="38"/>
    </row>
    <row r="642" spans="2:3" x14ac:dyDescent="0.3">
      <c r="B642" s="38"/>
      <c r="C642" s="38"/>
    </row>
    <row r="643" spans="2:3" x14ac:dyDescent="0.3">
      <c r="B643" s="38"/>
      <c r="C643" s="38"/>
    </row>
    <row r="644" spans="2:3" x14ac:dyDescent="0.3">
      <c r="B644" s="38"/>
      <c r="C644" s="38"/>
    </row>
    <row r="645" spans="2:3" x14ac:dyDescent="0.3">
      <c r="B645" s="38"/>
      <c r="C645" s="38"/>
    </row>
    <row r="646" spans="2:3" x14ac:dyDescent="0.3">
      <c r="B646" s="38"/>
      <c r="C646" s="38"/>
    </row>
    <row r="647" spans="2:3" x14ac:dyDescent="0.3">
      <c r="B647" s="38"/>
      <c r="C647" s="38"/>
    </row>
    <row r="648" spans="2:3" x14ac:dyDescent="0.3">
      <c r="B648" s="38"/>
      <c r="C648" s="38"/>
    </row>
    <row r="649" spans="2:3" x14ac:dyDescent="0.3">
      <c r="B649" s="38"/>
      <c r="C649" s="38"/>
    </row>
    <row r="650" spans="2:3" x14ac:dyDescent="0.3">
      <c r="B650" s="38"/>
      <c r="C650" s="38"/>
    </row>
    <row r="651" spans="2:3" x14ac:dyDescent="0.3">
      <c r="B651" s="38"/>
      <c r="C651" s="38"/>
    </row>
    <row r="652" spans="2:3" x14ac:dyDescent="0.3">
      <c r="B652" s="38"/>
      <c r="C652" s="38"/>
    </row>
    <row r="653" spans="2:3" x14ac:dyDescent="0.3">
      <c r="B653" s="38"/>
      <c r="C653" s="38"/>
    </row>
    <row r="654" spans="2:3" x14ac:dyDescent="0.3">
      <c r="B654" s="38"/>
      <c r="C654" s="38"/>
    </row>
    <row r="655" spans="2:3" x14ac:dyDescent="0.3">
      <c r="B655" s="38"/>
      <c r="C655" s="38"/>
    </row>
    <row r="656" spans="2:3" x14ac:dyDescent="0.3">
      <c r="B656" s="38"/>
      <c r="C656" s="38"/>
    </row>
    <row r="657" spans="2:3" x14ac:dyDescent="0.3">
      <c r="B657" s="38"/>
      <c r="C657" s="38"/>
    </row>
    <row r="658" spans="2:3" x14ac:dyDescent="0.3">
      <c r="B658" s="38"/>
      <c r="C658" s="38"/>
    </row>
    <row r="659" spans="2:3" x14ac:dyDescent="0.3">
      <c r="B659" s="38"/>
      <c r="C659" s="38"/>
    </row>
    <row r="660" spans="2:3" x14ac:dyDescent="0.3">
      <c r="B660" s="38"/>
      <c r="C660" s="38"/>
    </row>
    <row r="661" spans="2:3" x14ac:dyDescent="0.3">
      <c r="B661" s="38"/>
      <c r="C661" s="38"/>
    </row>
    <row r="662" spans="2:3" x14ac:dyDescent="0.3">
      <c r="B662" s="38"/>
      <c r="C662" s="38"/>
    </row>
    <row r="663" spans="2:3" x14ac:dyDescent="0.3">
      <c r="B663" s="38"/>
      <c r="C663" s="38"/>
    </row>
    <row r="664" spans="2:3" x14ac:dyDescent="0.3">
      <c r="B664" s="38"/>
      <c r="C664" s="38"/>
    </row>
    <row r="665" spans="2:3" x14ac:dyDescent="0.3">
      <c r="B665" s="38"/>
      <c r="C665" s="38"/>
    </row>
    <row r="666" spans="2:3" x14ac:dyDescent="0.3">
      <c r="B666" s="38"/>
      <c r="C666" s="38"/>
    </row>
    <row r="667" spans="2:3" x14ac:dyDescent="0.3">
      <c r="B667" s="38"/>
      <c r="C667" s="38"/>
    </row>
    <row r="668" spans="2:3" x14ac:dyDescent="0.3">
      <c r="B668" s="38"/>
      <c r="C668" s="38"/>
    </row>
    <row r="669" spans="2:3" x14ac:dyDescent="0.3">
      <c r="B669" s="38"/>
      <c r="C669" s="38"/>
    </row>
    <row r="670" spans="2:3" x14ac:dyDescent="0.3">
      <c r="B670" s="38"/>
      <c r="C670" s="38"/>
    </row>
    <row r="671" spans="2:3" x14ac:dyDescent="0.3">
      <c r="B671" s="38"/>
      <c r="C671" s="38"/>
    </row>
    <row r="672" spans="2:3" x14ac:dyDescent="0.3">
      <c r="B672" s="38"/>
      <c r="C672" s="38"/>
    </row>
    <row r="673" spans="2:3" x14ac:dyDescent="0.3">
      <c r="B673" s="38"/>
      <c r="C673" s="38"/>
    </row>
    <row r="674" spans="2:3" x14ac:dyDescent="0.3">
      <c r="B674" s="38"/>
      <c r="C674" s="38"/>
    </row>
    <row r="675" spans="2:3" x14ac:dyDescent="0.3">
      <c r="B675" s="38"/>
      <c r="C675" s="38"/>
    </row>
    <row r="676" spans="2:3" x14ac:dyDescent="0.3">
      <c r="B676" s="38"/>
      <c r="C676" s="38"/>
    </row>
    <row r="677" spans="2:3" x14ac:dyDescent="0.3">
      <c r="B677" s="38"/>
      <c r="C677" s="38"/>
    </row>
    <row r="678" spans="2:3" x14ac:dyDescent="0.3">
      <c r="B678" s="38"/>
      <c r="C678" s="38"/>
    </row>
    <row r="679" spans="2:3" x14ac:dyDescent="0.3">
      <c r="B679" s="38"/>
      <c r="C679" s="38"/>
    </row>
    <row r="680" spans="2:3" x14ac:dyDescent="0.3">
      <c r="B680" s="38"/>
      <c r="C680" s="38"/>
    </row>
    <row r="681" spans="2:3" x14ac:dyDescent="0.3">
      <c r="B681" s="38"/>
      <c r="C681" s="38"/>
    </row>
    <row r="682" spans="2:3" x14ac:dyDescent="0.3">
      <c r="B682" s="38"/>
      <c r="C682" s="38"/>
    </row>
    <row r="683" spans="2:3" x14ac:dyDescent="0.3">
      <c r="B683" s="38"/>
      <c r="C683" s="38"/>
    </row>
    <row r="684" spans="2:3" x14ac:dyDescent="0.3">
      <c r="B684" s="38"/>
      <c r="C684" s="38"/>
    </row>
    <row r="685" spans="2:3" x14ac:dyDescent="0.3">
      <c r="B685" s="38"/>
      <c r="C685" s="38"/>
    </row>
    <row r="686" spans="2:3" x14ac:dyDescent="0.3">
      <c r="B686" s="38"/>
      <c r="C686" s="38"/>
    </row>
    <row r="687" spans="2:3" x14ac:dyDescent="0.3">
      <c r="B687" s="38"/>
      <c r="C687" s="38"/>
    </row>
    <row r="688" spans="2:3" x14ac:dyDescent="0.3">
      <c r="B688" s="38"/>
      <c r="C688" s="38"/>
    </row>
    <row r="689" spans="2:3" x14ac:dyDescent="0.3">
      <c r="B689" s="38"/>
      <c r="C689" s="38"/>
    </row>
    <row r="690" spans="2:3" x14ac:dyDescent="0.3">
      <c r="B690" s="38"/>
      <c r="C690" s="38"/>
    </row>
  </sheetData>
  <hyperlinks>
    <hyperlink ref="C4" location="'30.1.1'!A1" display="Accidents sur le lieu de travail selon la province et  la région de l'entreprise: évolution 2015 - 2017"/>
    <hyperlink ref="C5" location="'30.1.2'!A1" display="Accidents sur le lieu de travail selon la province et la région de l'entreprise : distribution selon les conséquences - 2017"/>
    <hyperlink ref="C6" location="'30.1.3'!A1" display="Accidents sur le lieu de travail selon la province et la région de l'entreprise : distribution selon les conséquences et le genre - 2017"/>
    <hyperlink ref="C7" location="'30.1.4'!A1" display="Accidents sur le lieu de travail selon la province et la région de l'entreprise : distribution selon les conséquences et la génération en fréquence absolue - 2017"/>
    <hyperlink ref="C8" location="'30.1.5'!A1" display="Accidents sur le lieu de travail selon la province et la région de l'entreprise : distribution selon les conséquences et la génération en fréquence relative - 2017"/>
    <hyperlink ref="C9" location="'30.1.6'!A1" display="Accidents sur le lieu de travail selon la province et la région de l'entreprise : distribution selon les conséquences et le genre de travail - 2017"/>
    <hyperlink ref="C11" location="'30.2.1'!A1" display="Accidents sur le lieu de travail selon la taille de l'entreprise : évolution 2015 - 2017"/>
    <hyperlink ref="C12" location="'30.2.2'!A1" display="Accidents sur le lieu de travail selon la taille de l'entreprise : distribution selon les conséquences - 2017"/>
    <hyperlink ref="C13" location="'30.2.3'!A1" display="Accidents sur le lieu de travail selon la taille de l'entreprise : distribution selon les conséquences et le genre - 2017"/>
    <hyperlink ref="C14" location="'30.2.4'!A1" display="Accidents sur le lieu de travail selon la taille de l'entreprise : distribution selon les conséquences et la génération en fréquence absolue - 2017"/>
    <hyperlink ref="C15" location="'30.2.5'!A1" display="Accidents sur le lieu de travail selon la taille de l'entreprise : distribution selon les conséquences et la génération en fréquence relative - 2017"/>
    <hyperlink ref="C16" location="'30.2.6'!A1" display="Accidents sur le lieu de travail selon la taille de l'entreprise : distribution selon les conséquences et le genre de travail - 2017"/>
    <hyperlink ref="C17" location="'30.2.7'!A1" display="Accidents sur le lieu de travail selon la  taille de l'entreprise: nombre d'accidents par 1000 équivalents temps plein -2017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683"/>
  <sheetViews>
    <sheetView topLeftCell="A7" zoomScale="80" zoomScaleNormal="80" workbookViewId="0">
      <selection activeCell="C8" sqref="C8:X17"/>
    </sheetView>
  </sheetViews>
  <sheetFormatPr defaultColWidth="9.109375" defaultRowHeight="14.4" x14ac:dyDescent="0.3"/>
  <cols>
    <col min="1" max="1" width="2.6640625" style="38" customWidth="1"/>
    <col min="2" max="2" width="28.88671875" style="39" customWidth="1"/>
    <col min="3" max="24" width="12.6640625" style="39" customWidth="1"/>
    <col min="25" max="16384" width="9.109375" style="38"/>
  </cols>
  <sheetData>
    <row r="1" spans="2:25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5" ht="21.9" customHeight="1" thickTop="1" thickBot="1" x14ac:dyDescent="0.35">
      <c r="B2" s="194" t="s">
        <v>128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17"/>
    </row>
    <row r="3" spans="2:25" ht="21.9" customHeight="1" thickTop="1" thickBot="1" x14ac:dyDescent="0.35">
      <c r="B3" s="197" t="s">
        <v>89</v>
      </c>
      <c r="C3" s="215" t="s">
        <v>72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1" t="s">
        <v>54</v>
      </c>
      <c r="X3" s="222"/>
    </row>
    <row r="4" spans="2:25" ht="21.9" customHeight="1" thickTop="1" thickBot="1" x14ac:dyDescent="0.35">
      <c r="B4" s="218"/>
      <c r="C4" s="206" t="s">
        <v>73</v>
      </c>
      <c r="D4" s="207"/>
      <c r="E4" s="207"/>
      <c r="F4" s="207"/>
      <c r="G4" s="207"/>
      <c r="H4" s="207"/>
      <c r="I4" s="207"/>
      <c r="J4" s="207"/>
      <c r="K4" s="207"/>
      <c r="L4" s="239"/>
      <c r="M4" s="207" t="s">
        <v>74</v>
      </c>
      <c r="N4" s="207"/>
      <c r="O4" s="207"/>
      <c r="P4" s="207"/>
      <c r="Q4" s="207"/>
      <c r="R4" s="207"/>
      <c r="S4" s="207"/>
      <c r="T4" s="207"/>
      <c r="U4" s="207"/>
      <c r="V4" s="207"/>
      <c r="W4" s="223"/>
      <c r="X4" s="224"/>
    </row>
    <row r="5" spans="2:25" ht="21.9" customHeight="1" thickTop="1" thickBot="1" x14ac:dyDescent="0.35">
      <c r="B5" s="218"/>
      <c r="C5" s="257" t="s">
        <v>67</v>
      </c>
      <c r="D5" s="258"/>
      <c r="E5" s="258"/>
      <c r="F5" s="258"/>
      <c r="G5" s="258"/>
      <c r="H5" s="258"/>
      <c r="I5" s="258"/>
      <c r="J5" s="258"/>
      <c r="K5" s="203" t="s">
        <v>54</v>
      </c>
      <c r="L5" s="188"/>
      <c r="M5" s="206" t="s">
        <v>67</v>
      </c>
      <c r="N5" s="207"/>
      <c r="O5" s="207"/>
      <c r="P5" s="207"/>
      <c r="Q5" s="207"/>
      <c r="R5" s="207"/>
      <c r="S5" s="207"/>
      <c r="T5" s="207"/>
      <c r="U5" s="203" t="s">
        <v>54</v>
      </c>
      <c r="V5" s="188"/>
      <c r="W5" s="223"/>
      <c r="X5" s="224"/>
    </row>
    <row r="6" spans="2:25" ht="21.9" customHeight="1" thickTop="1" thickBot="1" x14ac:dyDescent="0.35">
      <c r="B6" s="218"/>
      <c r="C6" s="210" t="s">
        <v>75</v>
      </c>
      <c r="D6" s="211"/>
      <c r="E6" s="215" t="s">
        <v>69</v>
      </c>
      <c r="F6" s="216"/>
      <c r="G6" s="220" t="s">
        <v>70</v>
      </c>
      <c r="H6" s="220"/>
      <c r="I6" s="211" t="s">
        <v>71</v>
      </c>
      <c r="J6" s="212"/>
      <c r="K6" s="204"/>
      <c r="L6" s="190"/>
      <c r="M6" s="210" t="s">
        <v>75</v>
      </c>
      <c r="N6" s="211"/>
      <c r="O6" s="215" t="s">
        <v>69</v>
      </c>
      <c r="P6" s="216"/>
      <c r="Q6" s="215" t="s">
        <v>70</v>
      </c>
      <c r="R6" s="216"/>
      <c r="S6" s="211" t="s">
        <v>71</v>
      </c>
      <c r="T6" s="212"/>
      <c r="U6" s="204"/>
      <c r="V6" s="190"/>
      <c r="W6" s="225"/>
      <c r="X6" s="226"/>
    </row>
    <row r="7" spans="2:25" ht="21.9" customHeight="1" thickTop="1" thickBot="1" x14ac:dyDescent="0.35">
      <c r="B7" s="219"/>
      <c r="C7" s="98" t="s">
        <v>0</v>
      </c>
      <c r="D7" s="176" t="s">
        <v>1</v>
      </c>
      <c r="E7" s="153" t="s">
        <v>0</v>
      </c>
      <c r="F7" s="176" t="s">
        <v>1</v>
      </c>
      <c r="G7" s="153" t="s">
        <v>0</v>
      </c>
      <c r="H7" s="176" t="s">
        <v>1</v>
      </c>
      <c r="I7" s="153" t="s">
        <v>0</v>
      </c>
      <c r="J7" s="177" t="s">
        <v>1</v>
      </c>
      <c r="K7" s="98" t="s">
        <v>0</v>
      </c>
      <c r="L7" s="178" t="s">
        <v>1</v>
      </c>
      <c r="M7" s="98" t="s">
        <v>0</v>
      </c>
      <c r="N7" s="176" t="s">
        <v>1</v>
      </c>
      <c r="O7" s="153" t="s">
        <v>0</v>
      </c>
      <c r="P7" s="176" t="s">
        <v>1</v>
      </c>
      <c r="Q7" s="153" t="s">
        <v>0</v>
      </c>
      <c r="R7" s="176" t="s">
        <v>1</v>
      </c>
      <c r="S7" s="153" t="s">
        <v>0</v>
      </c>
      <c r="T7" s="177" t="s">
        <v>1</v>
      </c>
      <c r="U7" s="98" t="s">
        <v>0</v>
      </c>
      <c r="V7" s="178" t="s">
        <v>1</v>
      </c>
      <c r="W7" s="98" t="s">
        <v>0</v>
      </c>
      <c r="X7" s="178" t="s">
        <v>1</v>
      </c>
    </row>
    <row r="8" spans="2:25" ht="21.9" customHeight="1" thickTop="1" x14ac:dyDescent="0.3">
      <c r="B8" s="128" t="s">
        <v>90</v>
      </c>
      <c r="C8" s="88">
        <v>0</v>
      </c>
      <c r="D8" s="171">
        <v>0</v>
      </c>
      <c r="E8" s="111">
        <v>1</v>
      </c>
      <c r="F8" s="171">
        <v>2.0781379883624273E-4</v>
      </c>
      <c r="G8" s="111">
        <v>0</v>
      </c>
      <c r="H8" s="171">
        <v>0</v>
      </c>
      <c r="I8" s="111">
        <v>0</v>
      </c>
      <c r="J8" s="58">
        <v>0</v>
      </c>
      <c r="K8" s="72">
        <v>1</v>
      </c>
      <c r="L8" s="68">
        <v>1.3638843426077467E-4</v>
      </c>
      <c r="M8" s="88">
        <v>0</v>
      </c>
      <c r="N8" s="171">
        <v>0</v>
      </c>
      <c r="O8" s="111">
        <v>0</v>
      </c>
      <c r="P8" s="171">
        <v>0</v>
      </c>
      <c r="Q8" s="111">
        <v>0</v>
      </c>
      <c r="R8" s="179">
        <v>0</v>
      </c>
      <c r="S8" s="111">
        <v>0</v>
      </c>
      <c r="T8" s="58">
        <v>0</v>
      </c>
      <c r="U8" s="72">
        <v>0</v>
      </c>
      <c r="V8" s="68">
        <v>0</v>
      </c>
      <c r="W8" s="72">
        <v>1</v>
      </c>
      <c r="X8" s="68">
        <v>8.7320991966468735E-5</v>
      </c>
      <c r="Y8" s="49"/>
    </row>
    <row r="9" spans="2:25" ht="21.9" customHeight="1" x14ac:dyDescent="0.3">
      <c r="B9" s="128" t="s">
        <v>91</v>
      </c>
      <c r="C9" s="88">
        <v>1</v>
      </c>
      <c r="D9" s="171">
        <v>4.4150110375275938E-4</v>
      </c>
      <c r="E9" s="111">
        <v>5</v>
      </c>
      <c r="F9" s="171">
        <v>1.0390689941812137E-3</v>
      </c>
      <c r="G9" s="111">
        <v>0</v>
      </c>
      <c r="H9" s="171">
        <v>0</v>
      </c>
      <c r="I9" s="111">
        <v>0</v>
      </c>
      <c r="J9" s="58">
        <v>0</v>
      </c>
      <c r="K9" s="72">
        <v>6</v>
      </c>
      <c r="L9" s="68">
        <v>8.1833060556464816E-4</v>
      </c>
      <c r="M9" s="88">
        <v>1</v>
      </c>
      <c r="N9" s="171">
        <v>8.9445438282647585E-4</v>
      </c>
      <c r="O9" s="111">
        <v>3</v>
      </c>
      <c r="P9" s="171">
        <v>1.0582010582010583E-3</v>
      </c>
      <c r="Q9" s="111">
        <v>0</v>
      </c>
      <c r="R9" s="179">
        <v>0</v>
      </c>
      <c r="S9" s="111">
        <v>0</v>
      </c>
      <c r="T9" s="58">
        <v>0</v>
      </c>
      <c r="U9" s="72">
        <v>4</v>
      </c>
      <c r="V9" s="68">
        <v>9.7087378640776695E-4</v>
      </c>
      <c r="W9" s="72">
        <v>10</v>
      </c>
      <c r="X9" s="68">
        <v>8.732099196646874E-4</v>
      </c>
      <c r="Y9" s="49"/>
    </row>
    <row r="10" spans="2:25" ht="21.9" customHeight="1" x14ac:dyDescent="0.3">
      <c r="B10" s="128" t="s">
        <v>92</v>
      </c>
      <c r="C10" s="88">
        <v>3</v>
      </c>
      <c r="D10" s="171">
        <v>1.3245033112582781E-3</v>
      </c>
      <c r="E10" s="111">
        <v>5</v>
      </c>
      <c r="F10" s="171">
        <v>1.0390689941812137E-3</v>
      </c>
      <c r="G10" s="111">
        <v>0</v>
      </c>
      <c r="H10" s="171">
        <v>0</v>
      </c>
      <c r="I10" s="111">
        <v>0</v>
      </c>
      <c r="J10" s="58">
        <v>0</v>
      </c>
      <c r="K10" s="72">
        <v>8</v>
      </c>
      <c r="L10" s="68">
        <v>1.0911074740861974E-3</v>
      </c>
      <c r="M10" s="88">
        <v>5</v>
      </c>
      <c r="N10" s="171">
        <v>4.4722719141323791E-3</v>
      </c>
      <c r="O10" s="111">
        <v>1</v>
      </c>
      <c r="P10" s="171">
        <v>3.5273368606701942E-4</v>
      </c>
      <c r="Q10" s="111">
        <v>0</v>
      </c>
      <c r="R10" s="179">
        <v>0</v>
      </c>
      <c r="S10" s="111">
        <v>0</v>
      </c>
      <c r="T10" s="58">
        <v>0</v>
      </c>
      <c r="U10" s="72">
        <v>6</v>
      </c>
      <c r="V10" s="68">
        <v>1.4563106796116505E-3</v>
      </c>
      <c r="W10" s="72">
        <v>14</v>
      </c>
      <c r="X10" s="68">
        <v>1.2224938875305623E-3</v>
      </c>
      <c r="Y10" s="49"/>
    </row>
    <row r="11" spans="2:25" ht="21.9" customHeight="1" x14ac:dyDescent="0.3">
      <c r="B11" s="128" t="s">
        <v>93</v>
      </c>
      <c r="C11" s="88">
        <v>10</v>
      </c>
      <c r="D11" s="171">
        <v>4.4150110375275938E-3</v>
      </c>
      <c r="E11" s="111">
        <v>29</v>
      </c>
      <c r="F11" s="171">
        <v>6.026600166251039E-3</v>
      </c>
      <c r="G11" s="111">
        <v>2</v>
      </c>
      <c r="H11" s="171">
        <v>7.9365079365079361E-3</v>
      </c>
      <c r="I11" s="111">
        <v>0</v>
      </c>
      <c r="J11" s="58">
        <v>0</v>
      </c>
      <c r="K11" s="72">
        <v>41</v>
      </c>
      <c r="L11" s="68">
        <v>5.5919258046917622E-3</v>
      </c>
      <c r="M11" s="88">
        <v>8</v>
      </c>
      <c r="N11" s="171">
        <v>7.1556350626118068E-3</v>
      </c>
      <c r="O11" s="111">
        <v>18</v>
      </c>
      <c r="P11" s="171">
        <v>6.3492063492063492E-3</v>
      </c>
      <c r="Q11" s="111">
        <v>1</v>
      </c>
      <c r="R11" s="179">
        <v>6.2893081761006293E-3</v>
      </c>
      <c r="S11" s="111">
        <v>0</v>
      </c>
      <c r="T11" s="58">
        <v>0</v>
      </c>
      <c r="U11" s="72">
        <v>27</v>
      </c>
      <c r="V11" s="68">
        <v>6.5533980582524274E-3</v>
      </c>
      <c r="W11" s="72">
        <v>68</v>
      </c>
      <c r="X11" s="68">
        <v>5.9378274537198739E-3</v>
      </c>
      <c r="Y11" s="49"/>
    </row>
    <row r="12" spans="2:25" ht="21.9" customHeight="1" x14ac:dyDescent="0.3">
      <c r="B12" s="128" t="s">
        <v>94</v>
      </c>
      <c r="C12" s="88">
        <v>46</v>
      </c>
      <c r="D12" s="171">
        <v>2.0309050772626933E-2</v>
      </c>
      <c r="E12" s="111">
        <v>113</v>
      </c>
      <c r="F12" s="171">
        <v>2.3482959268495428E-2</v>
      </c>
      <c r="G12" s="111">
        <v>3</v>
      </c>
      <c r="H12" s="171">
        <v>1.1904761904761904E-2</v>
      </c>
      <c r="I12" s="111">
        <v>1</v>
      </c>
      <c r="J12" s="58">
        <v>0.125</v>
      </c>
      <c r="K12" s="72">
        <v>163</v>
      </c>
      <c r="L12" s="68">
        <v>2.2231314784506274E-2</v>
      </c>
      <c r="M12" s="88">
        <v>18</v>
      </c>
      <c r="N12" s="171">
        <v>1.6100178890876567E-2</v>
      </c>
      <c r="O12" s="111">
        <v>67</v>
      </c>
      <c r="P12" s="171">
        <v>2.36331569664903E-2</v>
      </c>
      <c r="Q12" s="111">
        <v>2</v>
      </c>
      <c r="R12" s="179">
        <v>1.2578616352201259E-2</v>
      </c>
      <c r="S12" s="111">
        <v>1</v>
      </c>
      <c r="T12" s="58">
        <v>0.125</v>
      </c>
      <c r="U12" s="72">
        <v>88</v>
      </c>
      <c r="V12" s="68">
        <v>2.1359223300970873E-2</v>
      </c>
      <c r="W12" s="72">
        <v>251</v>
      </c>
      <c r="X12" s="68">
        <v>2.1917568983583654E-2</v>
      </c>
      <c r="Y12" s="49"/>
    </row>
    <row r="13" spans="2:25" ht="21.9" customHeight="1" x14ac:dyDescent="0.3">
      <c r="B13" s="128" t="s">
        <v>95</v>
      </c>
      <c r="C13" s="88">
        <v>94</v>
      </c>
      <c r="D13" s="171">
        <v>4.150110375275938E-2</v>
      </c>
      <c r="E13" s="111">
        <v>271</v>
      </c>
      <c r="F13" s="171">
        <v>5.631753948462178E-2</v>
      </c>
      <c r="G13" s="111">
        <v>15</v>
      </c>
      <c r="H13" s="171">
        <v>5.9523809523809521E-2</v>
      </c>
      <c r="I13" s="111">
        <v>0</v>
      </c>
      <c r="J13" s="58">
        <v>0</v>
      </c>
      <c r="K13" s="72">
        <v>380</v>
      </c>
      <c r="L13" s="68">
        <v>5.1827605019094378E-2</v>
      </c>
      <c r="M13" s="88">
        <v>55</v>
      </c>
      <c r="N13" s="171">
        <v>4.9194991055456175E-2</v>
      </c>
      <c r="O13" s="111">
        <v>199</v>
      </c>
      <c r="P13" s="171">
        <v>7.019400352733686E-2</v>
      </c>
      <c r="Q13" s="111">
        <v>7</v>
      </c>
      <c r="R13" s="179">
        <v>4.40251572327044E-2</v>
      </c>
      <c r="S13" s="111">
        <v>0</v>
      </c>
      <c r="T13" s="58">
        <v>0</v>
      </c>
      <c r="U13" s="72">
        <v>261</v>
      </c>
      <c r="V13" s="68">
        <v>6.3349514563106793E-2</v>
      </c>
      <c r="W13" s="72">
        <v>641</v>
      </c>
      <c r="X13" s="68">
        <v>5.5972755850506463E-2</v>
      </c>
      <c r="Y13" s="49"/>
    </row>
    <row r="14" spans="2:25" ht="21.9" customHeight="1" x14ac:dyDescent="0.3">
      <c r="B14" s="128" t="s">
        <v>96</v>
      </c>
      <c r="C14" s="88">
        <v>162</v>
      </c>
      <c r="D14" s="171">
        <v>7.1523178807947022E-2</v>
      </c>
      <c r="E14" s="111">
        <v>539</v>
      </c>
      <c r="F14" s="171">
        <v>0.11201163757273483</v>
      </c>
      <c r="G14" s="111">
        <v>32</v>
      </c>
      <c r="H14" s="171">
        <v>0.12698412698412698</v>
      </c>
      <c r="I14" s="111">
        <v>0</v>
      </c>
      <c r="J14" s="58">
        <v>0</v>
      </c>
      <c r="K14" s="72">
        <v>733</v>
      </c>
      <c r="L14" s="68">
        <v>9.9972722313147841E-2</v>
      </c>
      <c r="M14" s="88">
        <v>96</v>
      </c>
      <c r="N14" s="171">
        <v>8.5867620751341675E-2</v>
      </c>
      <c r="O14" s="111">
        <v>312</v>
      </c>
      <c r="P14" s="171">
        <v>0.11005291005291006</v>
      </c>
      <c r="Q14" s="111">
        <v>21</v>
      </c>
      <c r="R14" s="179">
        <v>0.13207547169811321</v>
      </c>
      <c r="S14" s="111">
        <v>0</v>
      </c>
      <c r="T14" s="58">
        <v>0</v>
      </c>
      <c r="U14" s="72">
        <v>429</v>
      </c>
      <c r="V14" s="68">
        <v>0.10412621359223301</v>
      </c>
      <c r="W14" s="72">
        <v>1162</v>
      </c>
      <c r="X14" s="68">
        <v>0.10146699266503667</v>
      </c>
      <c r="Y14" s="49"/>
    </row>
    <row r="15" spans="2:25" ht="21.9" customHeight="1" x14ac:dyDescent="0.3">
      <c r="B15" s="128" t="s">
        <v>97</v>
      </c>
      <c r="C15" s="88">
        <v>141</v>
      </c>
      <c r="D15" s="171">
        <v>6.225165562913907E-2</v>
      </c>
      <c r="E15" s="111">
        <v>401</v>
      </c>
      <c r="F15" s="171">
        <v>8.3333333333333329E-2</v>
      </c>
      <c r="G15" s="111">
        <v>25</v>
      </c>
      <c r="H15" s="171">
        <v>9.9206349206349201E-2</v>
      </c>
      <c r="I15" s="111">
        <v>0</v>
      </c>
      <c r="J15" s="58">
        <v>0</v>
      </c>
      <c r="K15" s="72">
        <v>567</v>
      </c>
      <c r="L15" s="68">
        <v>7.7332242225859243E-2</v>
      </c>
      <c r="M15" s="88">
        <v>60</v>
      </c>
      <c r="N15" s="171">
        <v>5.3667262969588549E-2</v>
      </c>
      <c r="O15" s="111">
        <v>234</v>
      </c>
      <c r="P15" s="171">
        <v>8.2539682539682538E-2</v>
      </c>
      <c r="Q15" s="111">
        <v>16</v>
      </c>
      <c r="R15" s="179">
        <v>0.10062893081761007</v>
      </c>
      <c r="S15" s="111">
        <v>2</v>
      </c>
      <c r="T15" s="58">
        <v>0.25</v>
      </c>
      <c r="U15" s="72">
        <v>312</v>
      </c>
      <c r="V15" s="68">
        <v>7.5728155339805828E-2</v>
      </c>
      <c r="W15" s="72">
        <v>879</v>
      </c>
      <c r="X15" s="68">
        <v>7.6755151938526028E-2</v>
      </c>
      <c r="Y15" s="49"/>
    </row>
    <row r="16" spans="2:25" ht="21.9" customHeight="1" thickBot="1" x14ac:dyDescent="0.35">
      <c r="B16" s="128" t="s">
        <v>98</v>
      </c>
      <c r="C16" s="88">
        <v>1808</v>
      </c>
      <c r="D16" s="171">
        <v>0.79823399558498898</v>
      </c>
      <c r="E16" s="111">
        <v>3448</v>
      </c>
      <c r="F16" s="171">
        <v>0.71654197838736489</v>
      </c>
      <c r="G16" s="111">
        <v>175</v>
      </c>
      <c r="H16" s="171">
        <v>0.69444444444444442</v>
      </c>
      <c r="I16" s="111">
        <v>2</v>
      </c>
      <c r="J16" s="58">
        <v>0.25</v>
      </c>
      <c r="K16" s="72">
        <v>5433</v>
      </c>
      <c r="L16" s="68">
        <v>0.74099836333878888</v>
      </c>
      <c r="M16" s="88">
        <v>875</v>
      </c>
      <c r="N16" s="171">
        <v>0.78264758497316633</v>
      </c>
      <c r="O16" s="111">
        <v>2001</v>
      </c>
      <c r="P16" s="171">
        <v>0.70582010582010579</v>
      </c>
      <c r="Q16" s="111">
        <v>112</v>
      </c>
      <c r="R16" s="179">
        <v>0.70440251572327039</v>
      </c>
      <c r="S16" s="111">
        <v>5</v>
      </c>
      <c r="T16" s="58">
        <v>0.625</v>
      </c>
      <c r="U16" s="72">
        <v>2993</v>
      </c>
      <c r="V16" s="68">
        <v>0.72645631067961169</v>
      </c>
      <c r="W16" s="72">
        <v>8426</v>
      </c>
      <c r="X16" s="68">
        <v>0.73576667830946563</v>
      </c>
      <c r="Y16" s="49"/>
    </row>
    <row r="17" spans="1:251" ht="21.9" customHeight="1" thickTop="1" thickBot="1" x14ac:dyDescent="0.35">
      <c r="B17" s="76" t="s">
        <v>54</v>
      </c>
      <c r="C17" s="89">
        <v>2265</v>
      </c>
      <c r="D17" s="172">
        <v>1</v>
      </c>
      <c r="E17" s="112">
        <v>4812</v>
      </c>
      <c r="F17" s="172">
        <v>1</v>
      </c>
      <c r="G17" s="112">
        <v>252</v>
      </c>
      <c r="H17" s="172">
        <v>1</v>
      </c>
      <c r="I17" s="112">
        <v>3</v>
      </c>
      <c r="J17" s="113">
        <v>0.375</v>
      </c>
      <c r="K17" s="89">
        <v>7332</v>
      </c>
      <c r="L17" s="69">
        <v>1</v>
      </c>
      <c r="M17" s="89">
        <v>1118</v>
      </c>
      <c r="N17" s="172">
        <v>1</v>
      </c>
      <c r="O17" s="112">
        <v>2835</v>
      </c>
      <c r="P17" s="172">
        <v>1</v>
      </c>
      <c r="Q17" s="112">
        <v>159</v>
      </c>
      <c r="R17" s="180">
        <v>1</v>
      </c>
      <c r="S17" s="112">
        <v>8</v>
      </c>
      <c r="T17" s="113">
        <v>1</v>
      </c>
      <c r="U17" s="89">
        <v>4120</v>
      </c>
      <c r="V17" s="69">
        <v>1</v>
      </c>
      <c r="W17" s="89">
        <v>11452</v>
      </c>
      <c r="X17" s="69">
        <v>1</v>
      </c>
    </row>
    <row r="18" spans="1:251" ht="21.9" customHeight="1" thickTop="1" thickBot="1" x14ac:dyDescent="0.3">
      <c r="B18" s="129"/>
      <c r="C18" s="130"/>
      <c r="D18" s="120"/>
      <c r="E18" s="130"/>
      <c r="F18" s="120"/>
      <c r="G18" s="130"/>
      <c r="H18" s="120"/>
      <c r="I18" s="120"/>
      <c r="J18" s="130"/>
      <c r="K18" s="120"/>
      <c r="L18" s="130"/>
      <c r="M18" s="120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51" s="39" customFormat="1" ht="21.9" customHeight="1" thickTop="1" x14ac:dyDescent="0.25">
      <c r="A19" s="38"/>
      <c r="B19" s="104" t="s">
        <v>65</v>
      </c>
      <c r="C19" s="99"/>
      <c r="D19" s="107"/>
      <c r="E19" s="52"/>
      <c r="F19" s="52"/>
      <c r="G19" s="93"/>
      <c r="H19" s="52"/>
      <c r="I19" s="52"/>
      <c r="J19" s="52"/>
      <c r="K19" s="52"/>
      <c r="L19" s="52"/>
      <c r="M19" s="93"/>
      <c r="N19" s="52"/>
      <c r="O19" s="52"/>
      <c r="P19" s="52"/>
      <c r="Q19" s="52"/>
      <c r="R19" s="106"/>
      <c r="S19" s="53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</row>
    <row r="20" spans="1:251" s="39" customFormat="1" ht="21.9" customHeight="1" thickBot="1" x14ac:dyDescent="0.35">
      <c r="A20" s="38"/>
      <c r="B20" s="101" t="s">
        <v>66</v>
      </c>
      <c r="C20" s="102"/>
      <c r="D20" s="108"/>
      <c r="E20" s="52"/>
      <c r="F20" s="52"/>
      <c r="G20" s="93"/>
      <c r="H20" s="52"/>
      <c r="I20" s="52"/>
      <c r="J20" s="52"/>
      <c r="K20" s="52"/>
      <c r="L20" s="52"/>
      <c r="M20" s="93"/>
      <c r="N20" s="52"/>
      <c r="O20" s="52"/>
      <c r="P20" s="52"/>
      <c r="Q20" s="52"/>
      <c r="R20" s="93"/>
      <c r="S20" s="52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</row>
    <row r="21" spans="1:251" ht="15" thickTop="1" x14ac:dyDescent="0.3">
      <c r="B21" s="95"/>
      <c r="C21" s="52"/>
      <c r="D21" s="136"/>
      <c r="E21" s="52"/>
      <c r="F21" s="136"/>
      <c r="G21" s="52"/>
      <c r="H21" s="136"/>
      <c r="I21" s="136"/>
      <c r="J21" s="52"/>
      <c r="K21" s="93"/>
      <c r="L21" s="136"/>
      <c r="M21" s="52"/>
      <c r="N21" s="136"/>
      <c r="O21" s="52"/>
      <c r="P21" s="136"/>
      <c r="Q21" s="52"/>
      <c r="R21" s="136"/>
      <c r="S21" s="52"/>
      <c r="T21" s="136"/>
      <c r="U21" s="93"/>
      <c r="V21" s="136"/>
      <c r="W21" s="52"/>
      <c r="X21" s="52"/>
    </row>
    <row r="22" spans="1:251" x14ac:dyDescent="0.3">
      <c r="B22" s="52"/>
      <c r="C22" s="52"/>
      <c r="D22" s="136"/>
      <c r="E22" s="52"/>
      <c r="F22" s="136"/>
      <c r="G22" s="52"/>
      <c r="H22" s="136"/>
      <c r="I22" s="136"/>
      <c r="J22" s="52"/>
      <c r="K22" s="93"/>
      <c r="L22" s="136"/>
      <c r="M22" s="52"/>
      <c r="N22" s="136"/>
      <c r="O22" s="52"/>
      <c r="P22" s="136"/>
      <c r="Q22" s="52"/>
      <c r="R22" s="136"/>
      <c r="S22" s="52"/>
      <c r="T22" s="136"/>
      <c r="U22" s="93"/>
      <c r="V22" s="136"/>
      <c r="W22" s="52"/>
      <c r="X22" s="52"/>
    </row>
    <row r="23" spans="1:251" x14ac:dyDescent="0.3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36"/>
      <c r="U23" s="93"/>
      <c r="V23" s="136"/>
      <c r="W23" s="52"/>
      <c r="X23" s="52"/>
    </row>
    <row r="24" spans="1:251" x14ac:dyDescent="0.3">
      <c r="B24" s="38"/>
      <c r="C24" s="38"/>
      <c r="D24" s="51"/>
      <c r="E24" s="38"/>
      <c r="F24" s="51"/>
      <c r="G24" s="38"/>
      <c r="H24" s="51"/>
      <c r="I24" s="51"/>
      <c r="J24" s="38"/>
      <c r="K24" s="51"/>
      <c r="L24" s="38"/>
      <c r="M24" s="51"/>
      <c r="N24" s="38"/>
      <c r="O24" s="51"/>
      <c r="P24" s="38"/>
      <c r="Q24" s="51"/>
      <c r="R24" s="38"/>
      <c r="S24" s="51"/>
      <c r="T24" s="38"/>
      <c r="U24" s="51"/>
      <c r="V24" s="38"/>
      <c r="W24" s="51"/>
      <c r="X24" s="38"/>
      <c r="Y24" s="51"/>
    </row>
    <row r="25" spans="1:251" x14ac:dyDescent="0.3">
      <c r="B25" s="38"/>
      <c r="C25" s="38"/>
      <c r="D25" s="51"/>
      <c r="E25" s="38"/>
      <c r="F25" s="51"/>
      <c r="G25" s="38"/>
      <c r="H25" s="51"/>
      <c r="I25" s="51"/>
      <c r="J25" s="38"/>
      <c r="K25" s="51"/>
      <c r="L25" s="38"/>
      <c r="M25" s="51"/>
      <c r="N25" s="38"/>
      <c r="O25" s="51"/>
      <c r="P25" s="38"/>
      <c r="Q25" s="51"/>
      <c r="R25" s="38"/>
      <c r="S25" s="51"/>
      <c r="T25" s="38"/>
      <c r="U25" s="51"/>
      <c r="V25" s="38"/>
      <c r="W25" s="51"/>
      <c r="X25" s="38"/>
      <c r="Y25" s="51"/>
    </row>
    <row r="26" spans="1:251" x14ac:dyDescent="0.3">
      <c r="B26" s="38"/>
      <c r="C26" s="38"/>
      <c r="D26" s="51"/>
      <c r="E26" s="38"/>
      <c r="F26" s="51"/>
      <c r="G26" s="38"/>
      <c r="H26" s="51"/>
      <c r="I26" s="51"/>
      <c r="J26" s="38"/>
      <c r="K26" s="51"/>
      <c r="L26" s="38"/>
      <c r="M26" s="51"/>
      <c r="N26" s="38"/>
      <c r="O26" s="51"/>
      <c r="P26" s="38"/>
      <c r="Q26" s="51"/>
      <c r="R26" s="38"/>
      <c r="S26" s="51"/>
      <c r="T26" s="38"/>
      <c r="U26" s="51"/>
      <c r="V26" s="38"/>
      <c r="W26" s="51"/>
      <c r="X26" s="38"/>
      <c r="Y26" s="51"/>
    </row>
    <row r="27" spans="1:251" x14ac:dyDescent="0.3">
      <c r="B27" s="38"/>
      <c r="C27" s="38"/>
      <c r="D27" s="51"/>
      <c r="E27" s="38"/>
      <c r="F27" s="51"/>
      <c r="G27" s="38"/>
      <c r="H27" s="51"/>
      <c r="I27" s="51"/>
      <c r="J27" s="38"/>
      <c r="K27" s="51"/>
      <c r="L27" s="38"/>
      <c r="M27" s="51"/>
      <c r="N27" s="38"/>
      <c r="O27" s="51"/>
      <c r="P27" s="38"/>
      <c r="Q27" s="51"/>
      <c r="R27" s="38"/>
      <c r="S27" s="51"/>
      <c r="T27" s="38"/>
      <c r="U27" s="51"/>
      <c r="V27" s="38"/>
      <c r="W27" s="51"/>
      <c r="X27" s="38"/>
      <c r="Y27" s="51"/>
    </row>
    <row r="28" spans="1:251" x14ac:dyDescent="0.3">
      <c r="B28" s="38"/>
      <c r="C28" s="38"/>
      <c r="D28" s="51"/>
      <c r="E28" s="38"/>
      <c r="F28" s="51"/>
      <c r="G28" s="38"/>
      <c r="H28" s="51"/>
      <c r="I28" s="51"/>
      <c r="J28" s="38"/>
      <c r="K28" s="51"/>
      <c r="L28" s="38"/>
      <c r="M28" s="51"/>
      <c r="N28" s="38"/>
      <c r="O28" s="51"/>
      <c r="P28" s="38"/>
      <c r="Q28" s="51"/>
      <c r="R28" s="38"/>
      <c r="S28" s="51"/>
      <c r="T28" s="38"/>
      <c r="U28" s="51"/>
      <c r="V28" s="38"/>
      <c r="W28" s="51"/>
      <c r="X28" s="38"/>
      <c r="Y28" s="51"/>
    </row>
    <row r="29" spans="1:251" x14ac:dyDescent="0.3">
      <c r="B29" s="38"/>
      <c r="C29" s="38"/>
      <c r="D29" s="51"/>
      <c r="E29" s="38"/>
      <c r="F29" s="51"/>
      <c r="G29" s="38"/>
      <c r="H29" s="51"/>
      <c r="I29" s="51"/>
      <c r="J29" s="38"/>
      <c r="K29" s="51"/>
      <c r="L29" s="38"/>
      <c r="M29" s="51"/>
      <c r="N29" s="38"/>
      <c r="O29" s="51"/>
      <c r="P29" s="38"/>
      <c r="Q29" s="51"/>
      <c r="R29" s="38"/>
      <c r="S29" s="51"/>
      <c r="T29" s="38"/>
      <c r="U29" s="51"/>
      <c r="V29" s="38"/>
      <c r="W29" s="51"/>
      <c r="X29" s="38"/>
      <c r="Y29" s="51"/>
    </row>
    <row r="30" spans="1:251" x14ac:dyDescent="0.3">
      <c r="B30" s="38"/>
      <c r="C30" s="38"/>
      <c r="D30" s="51"/>
      <c r="E30" s="38"/>
      <c r="F30" s="51"/>
      <c r="G30" s="38"/>
      <c r="H30" s="51"/>
      <c r="I30" s="51"/>
      <c r="J30" s="38"/>
      <c r="K30" s="51"/>
      <c r="L30" s="38"/>
      <c r="M30" s="51"/>
      <c r="N30" s="38"/>
      <c r="O30" s="51"/>
      <c r="P30" s="38"/>
      <c r="Q30" s="51"/>
      <c r="R30" s="38"/>
      <c r="S30" s="51"/>
      <c r="T30" s="38"/>
      <c r="U30" s="51"/>
      <c r="V30" s="38"/>
      <c r="W30" s="51"/>
      <c r="X30" s="50"/>
      <c r="Y30" s="51"/>
    </row>
    <row r="31" spans="1:251" x14ac:dyDescent="0.3">
      <c r="B31" s="38"/>
      <c r="C31" s="38"/>
      <c r="D31" s="51"/>
      <c r="E31" s="38"/>
      <c r="F31" s="51"/>
      <c r="G31" s="38"/>
      <c r="H31" s="51"/>
      <c r="I31" s="51"/>
      <c r="J31" s="38"/>
      <c r="K31" s="51"/>
      <c r="L31" s="38"/>
      <c r="M31" s="51"/>
      <c r="N31" s="38"/>
      <c r="O31" s="51"/>
      <c r="P31" s="38"/>
      <c r="Q31" s="51"/>
      <c r="R31" s="38"/>
      <c r="S31" s="51"/>
      <c r="T31" s="38"/>
      <c r="U31" s="51"/>
      <c r="V31" s="38"/>
      <c r="W31" s="51"/>
      <c r="X31" s="50"/>
      <c r="Y31" s="51"/>
    </row>
    <row r="32" spans="1:251" x14ac:dyDescent="0.3">
      <c r="B32" s="38"/>
      <c r="C32" s="50"/>
      <c r="D32" s="51"/>
      <c r="E32" s="50"/>
      <c r="F32" s="51"/>
      <c r="G32" s="38"/>
      <c r="H32" s="51"/>
      <c r="I32" s="51"/>
      <c r="J32" s="38"/>
      <c r="K32" s="51"/>
      <c r="L32" s="50"/>
      <c r="M32" s="51"/>
      <c r="N32" s="38"/>
      <c r="O32" s="51"/>
      <c r="P32" s="50"/>
      <c r="Q32" s="51"/>
      <c r="R32" s="38"/>
      <c r="S32" s="51"/>
      <c r="T32" s="38"/>
      <c r="U32" s="51"/>
      <c r="V32" s="50"/>
      <c r="W32" s="51"/>
      <c r="X32" s="50"/>
      <c r="Y32" s="51"/>
    </row>
    <row r="33" spans="2:25" x14ac:dyDescent="0.3">
      <c r="B33" s="38"/>
      <c r="C33" s="50"/>
      <c r="D33" s="51"/>
      <c r="E33" s="50"/>
      <c r="F33" s="51"/>
      <c r="G33" s="38"/>
      <c r="H33" s="51"/>
      <c r="I33" s="51"/>
      <c r="J33" s="38"/>
      <c r="K33" s="51"/>
      <c r="L33" s="50"/>
      <c r="M33" s="51"/>
      <c r="N33" s="50"/>
      <c r="O33" s="51"/>
      <c r="P33" s="50"/>
      <c r="Q33" s="51"/>
      <c r="R33" s="38"/>
      <c r="S33" s="51"/>
      <c r="T33" s="38"/>
      <c r="U33" s="51"/>
      <c r="V33" s="50"/>
      <c r="W33" s="51"/>
      <c r="X33" s="50"/>
      <c r="Y33" s="51"/>
    </row>
    <row r="34" spans="2:25" x14ac:dyDescent="0.3">
      <c r="B34" s="38"/>
      <c r="C34" s="50"/>
      <c r="D34" s="38"/>
      <c r="E34" s="50"/>
      <c r="F34" s="38"/>
      <c r="G34" s="38"/>
      <c r="H34" s="38"/>
      <c r="I34" s="38"/>
      <c r="J34" s="38"/>
      <c r="K34" s="38"/>
      <c r="L34" s="50"/>
      <c r="M34" s="51"/>
      <c r="N34" s="50"/>
      <c r="O34" s="38"/>
      <c r="P34" s="50"/>
      <c r="Q34" s="38"/>
      <c r="R34" s="38"/>
      <c r="S34" s="38"/>
      <c r="T34" s="38"/>
      <c r="U34" s="38"/>
      <c r="V34" s="50"/>
      <c r="W34" s="51"/>
      <c r="X34" s="50"/>
      <c r="Y34" s="51"/>
    </row>
    <row r="35" spans="2:25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5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5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2:25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2:25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2:25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2:25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2:25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2:25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2:25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2:25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5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2:25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2:25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2:24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2:24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2:24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2:24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2:24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2:24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2:24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2:24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2:24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2:24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2:24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2:24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2:24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2:24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2:24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4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2:24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2:24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2:24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2:24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2:24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2:24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2:24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2:24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2:24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2:24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2:24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2:24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2:24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2:24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2:24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2:24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2:24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2:24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2:24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2:24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2:24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2:24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2:24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2:24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2:24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2:24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2:24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2:24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2:24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2:24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2:24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2:24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2:24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2:24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2:24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2:24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2:24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2:24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2:24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2:24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2:24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2:24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2:24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2:24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2:24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2:24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2:24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2:24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2:24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2:24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2:24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2:24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2:24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2:24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2:24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2:24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2:24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2:24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2:24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2:24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2:24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2:24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2:24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2:24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2:24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2:24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2:24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2:24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2:24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2:24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2:24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2:24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2:24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2:24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2:24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2:24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2:24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2:24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2:24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</row>
    <row r="144" spans="2:24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  <row r="145" spans="2:24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</row>
    <row r="146" spans="2:24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</row>
    <row r="147" spans="2:24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2:24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</row>
    <row r="149" spans="2:24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</row>
    <row r="150" spans="2:24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2:24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2:24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2:24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2:24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2:24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</row>
    <row r="156" spans="2:24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</row>
    <row r="157" spans="2:24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2:24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</row>
    <row r="159" spans="2:24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</row>
    <row r="160" spans="2:24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2:24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</row>
    <row r="162" spans="2:24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</row>
    <row r="163" spans="2:24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2:24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2:24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</row>
    <row r="166" spans="2:24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2:24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2:24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</row>
    <row r="169" spans="2:24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</row>
    <row r="170" spans="2:24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2:24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2:24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</row>
    <row r="173" spans="2:24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2:24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2:24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</row>
    <row r="176" spans="2:24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2:24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2:24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2:24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</row>
    <row r="180" spans="2:24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</row>
    <row r="181" spans="2:24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</row>
    <row r="182" spans="2:24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</row>
    <row r="183" spans="2:24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</row>
    <row r="184" spans="2:24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spans="2:24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spans="2:24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spans="2:24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2:24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2:24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spans="2:24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spans="2:24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spans="2:24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spans="2:24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2:24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spans="2:24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spans="2:24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spans="2:24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spans="2:24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spans="2:24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spans="2:24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spans="2:24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spans="2:24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spans="2:24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spans="2:24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spans="2:24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spans="2:24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spans="2:24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  <row r="208" spans="2:24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09" spans="2:24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</row>
    <row r="210" spans="2:24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</row>
    <row r="211" spans="2:24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</row>
    <row r="212" spans="2:24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</row>
    <row r="213" spans="2:24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</row>
    <row r="214" spans="2:24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</row>
    <row r="215" spans="2:24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</row>
    <row r="216" spans="2:24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</row>
    <row r="217" spans="2:24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</row>
    <row r="218" spans="2:24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</row>
    <row r="219" spans="2:24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</row>
    <row r="220" spans="2:24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</row>
    <row r="221" spans="2:24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</row>
    <row r="222" spans="2:24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spans="2:24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spans="2:24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spans="2:24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spans="2:24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</row>
    <row r="227" spans="2:24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</row>
    <row r="228" spans="2:24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</row>
    <row r="229" spans="2:24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  <row r="230" spans="2:24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</row>
    <row r="231" spans="2:24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</row>
    <row r="232" spans="2:24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</row>
    <row r="233" spans="2:24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</row>
    <row r="234" spans="2:24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</row>
    <row r="235" spans="2:24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</row>
    <row r="236" spans="2:24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</row>
    <row r="237" spans="2:24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</row>
    <row r="238" spans="2:24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</row>
    <row r="239" spans="2:24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</row>
    <row r="240" spans="2:24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</row>
    <row r="241" spans="2:24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</row>
    <row r="242" spans="2:24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</row>
    <row r="243" spans="2:24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</row>
    <row r="244" spans="2:24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</row>
    <row r="245" spans="2:24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2:24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</row>
    <row r="247" spans="2:24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</row>
    <row r="248" spans="2:24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</row>
    <row r="249" spans="2:24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</row>
    <row r="250" spans="2:24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</row>
    <row r="251" spans="2:24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</row>
    <row r="252" spans="2:24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</row>
    <row r="253" spans="2:24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</row>
    <row r="254" spans="2:24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</row>
    <row r="255" spans="2:24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</row>
    <row r="256" spans="2:24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pans="2:24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</row>
    <row r="258" spans="2:24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</row>
    <row r="259" spans="2:24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</row>
    <row r="260" spans="2:24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</row>
    <row r="261" spans="2:24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</row>
    <row r="262" spans="2:24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</row>
    <row r="263" spans="2:24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</row>
    <row r="264" spans="2:24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</row>
    <row r="265" spans="2:24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</row>
    <row r="266" spans="2:24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</row>
    <row r="267" spans="2:24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</row>
    <row r="268" spans="2:24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</row>
    <row r="269" spans="2:24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</row>
    <row r="270" spans="2:24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</row>
    <row r="271" spans="2:24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</row>
    <row r="272" spans="2:24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</row>
    <row r="273" spans="2:24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</row>
    <row r="274" spans="2:24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</row>
    <row r="275" spans="2:24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</row>
    <row r="276" spans="2:24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</row>
    <row r="277" spans="2:24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</row>
    <row r="278" spans="2:24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</row>
    <row r="279" spans="2:24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</row>
    <row r="280" spans="2:24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</row>
    <row r="281" spans="2:24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</row>
    <row r="282" spans="2:24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</row>
    <row r="283" spans="2:24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</row>
    <row r="284" spans="2:24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</row>
    <row r="285" spans="2:24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</row>
    <row r="286" spans="2:24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</row>
    <row r="287" spans="2:24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</row>
    <row r="288" spans="2:24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</row>
    <row r="289" spans="2:24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</row>
    <row r="290" spans="2:24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</row>
    <row r="291" spans="2:24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</row>
    <row r="292" spans="2:24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</row>
    <row r="293" spans="2:24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</row>
    <row r="294" spans="2:24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</row>
    <row r="295" spans="2:24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</row>
    <row r="296" spans="2:24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</row>
    <row r="297" spans="2:24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</row>
    <row r="298" spans="2:24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</row>
    <row r="299" spans="2:24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</row>
    <row r="300" spans="2:24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</row>
    <row r="301" spans="2:24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</row>
    <row r="302" spans="2:24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</row>
    <row r="303" spans="2:24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</row>
    <row r="304" spans="2:24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</row>
    <row r="305" spans="2:24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</row>
    <row r="306" spans="2:24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</row>
    <row r="307" spans="2:24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</row>
    <row r="308" spans="2:24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</row>
    <row r="309" spans="2:24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</row>
    <row r="310" spans="2:24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</row>
    <row r="311" spans="2:24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</row>
    <row r="312" spans="2:24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</row>
    <row r="313" spans="2:24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</row>
    <row r="314" spans="2:24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</row>
    <row r="315" spans="2:24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</row>
    <row r="316" spans="2:24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</row>
    <row r="317" spans="2:24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</row>
    <row r="318" spans="2:24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</row>
    <row r="319" spans="2:24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</row>
    <row r="320" spans="2:24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</row>
    <row r="321" spans="2:24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</row>
    <row r="322" spans="2:24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</row>
    <row r="323" spans="2:24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</row>
    <row r="324" spans="2:24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</row>
    <row r="325" spans="2:24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</row>
    <row r="326" spans="2:24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</row>
    <row r="327" spans="2:24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</row>
    <row r="328" spans="2:24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</row>
    <row r="329" spans="2:24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</row>
    <row r="330" spans="2:24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</row>
    <row r="331" spans="2:24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</row>
    <row r="332" spans="2:24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</row>
    <row r="333" spans="2:24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</row>
    <row r="334" spans="2:24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</row>
    <row r="335" spans="2:24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</row>
    <row r="336" spans="2:24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</row>
    <row r="337" spans="2:24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</row>
    <row r="338" spans="2:24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</row>
    <row r="339" spans="2:24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</row>
    <row r="340" spans="2:24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</row>
    <row r="341" spans="2:24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</row>
    <row r="342" spans="2:24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</row>
    <row r="343" spans="2:24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</row>
    <row r="344" spans="2:24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</row>
    <row r="345" spans="2:24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</row>
    <row r="346" spans="2:24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</row>
    <row r="347" spans="2:24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</row>
    <row r="348" spans="2:24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</row>
    <row r="349" spans="2:24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</row>
    <row r="350" spans="2:24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</row>
    <row r="351" spans="2:24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</row>
    <row r="352" spans="2:24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</row>
    <row r="353" spans="2:24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</row>
    <row r="354" spans="2:24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</row>
    <row r="355" spans="2:24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</row>
    <row r="356" spans="2:24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</row>
    <row r="357" spans="2:24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</row>
    <row r="358" spans="2:24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</row>
    <row r="359" spans="2:24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</row>
    <row r="360" spans="2:24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</row>
    <row r="361" spans="2:24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</row>
    <row r="362" spans="2:24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</row>
    <row r="363" spans="2:24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</row>
    <row r="364" spans="2:24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</row>
    <row r="365" spans="2:24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</row>
    <row r="366" spans="2:24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</row>
    <row r="367" spans="2:24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</row>
    <row r="368" spans="2:24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</row>
    <row r="369" spans="2:24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</row>
    <row r="370" spans="2:24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</row>
    <row r="371" spans="2:24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</row>
    <row r="372" spans="2:24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</row>
    <row r="373" spans="2:24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</row>
    <row r="374" spans="2:24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</row>
    <row r="375" spans="2:24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</row>
    <row r="376" spans="2:24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</row>
    <row r="377" spans="2:24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</row>
    <row r="378" spans="2:24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</row>
    <row r="379" spans="2:24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</row>
    <row r="380" spans="2:24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</row>
    <row r="381" spans="2:24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</row>
    <row r="382" spans="2:24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</row>
    <row r="383" spans="2:24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</row>
    <row r="384" spans="2:24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</row>
    <row r="385" spans="2:24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</row>
    <row r="386" spans="2:24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</row>
    <row r="387" spans="2:24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</row>
    <row r="388" spans="2:24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</row>
    <row r="389" spans="2:24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</row>
    <row r="390" spans="2:24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</row>
    <row r="391" spans="2:24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</row>
    <row r="392" spans="2:24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</row>
    <row r="393" spans="2:24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</row>
    <row r="394" spans="2:24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</row>
    <row r="395" spans="2:24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</row>
    <row r="396" spans="2:24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</row>
    <row r="397" spans="2:24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</row>
    <row r="398" spans="2:24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</row>
    <row r="399" spans="2:24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</row>
    <row r="400" spans="2:24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</row>
    <row r="401" spans="2:24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</row>
    <row r="402" spans="2:24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</row>
    <row r="403" spans="2:24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</row>
    <row r="404" spans="2:24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</row>
    <row r="405" spans="2:24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</row>
    <row r="406" spans="2:24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</row>
    <row r="407" spans="2:24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</row>
    <row r="408" spans="2:24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</row>
    <row r="409" spans="2:24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</row>
    <row r="410" spans="2:24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</row>
    <row r="411" spans="2:24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</row>
    <row r="412" spans="2:24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</row>
    <row r="413" spans="2:24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</row>
    <row r="414" spans="2:24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</row>
    <row r="415" spans="2:24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</row>
    <row r="416" spans="2:24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</row>
    <row r="417" spans="2:24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</row>
    <row r="418" spans="2:24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</row>
    <row r="419" spans="2:24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</row>
    <row r="420" spans="2:24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</row>
    <row r="421" spans="2:24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</row>
    <row r="422" spans="2:24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</row>
    <row r="423" spans="2:24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</row>
    <row r="424" spans="2:24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</row>
    <row r="425" spans="2:24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</row>
    <row r="426" spans="2:24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</row>
    <row r="427" spans="2:24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</row>
    <row r="428" spans="2:24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</row>
    <row r="429" spans="2:24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</row>
    <row r="430" spans="2:24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</row>
    <row r="431" spans="2:24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</row>
    <row r="432" spans="2:24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</row>
    <row r="433" spans="2:24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</row>
    <row r="434" spans="2:24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</row>
    <row r="435" spans="2:24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</row>
    <row r="436" spans="2:24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</row>
    <row r="437" spans="2:24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</row>
    <row r="438" spans="2:24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</row>
    <row r="439" spans="2:24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</row>
    <row r="440" spans="2:24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</row>
    <row r="441" spans="2:24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</row>
    <row r="442" spans="2:24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</row>
    <row r="443" spans="2:24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</row>
    <row r="444" spans="2:24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</row>
    <row r="445" spans="2:24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</row>
    <row r="446" spans="2:24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</row>
    <row r="447" spans="2:24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</row>
    <row r="448" spans="2:24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</row>
    <row r="449" spans="2:24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</row>
    <row r="450" spans="2:24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</row>
    <row r="451" spans="2:24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</row>
    <row r="452" spans="2:24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</row>
    <row r="453" spans="2:24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</row>
    <row r="454" spans="2:24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</row>
    <row r="455" spans="2:24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</row>
    <row r="456" spans="2:24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</row>
    <row r="457" spans="2:24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</row>
    <row r="458" spans="2:24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</row>
    <row r="459" spans="2:24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</row>
    <row r="460" spans="2:24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</row>
    <row r="461" spans="2:24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</row>
    <row r="462" spans="2:24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</row>
    <row r="463" spans="2:24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</row>
    <row r="464" spans="2:24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</row>
    <row r="465" spans="2:24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</row>
    <row r="466" spans="2:24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</row>
    <row r="467" spans="2:24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</row>
    <row r="468" spans="2:24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</row>
    <row r="469" spans="2:24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</row>
    <row r="470" spans="2:24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</row>
    <row r="471" spans="2:24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</row>
    <row r="472" spans="2:24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</row>
    <row r="473" spans="2:24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</row>
    <row r="474" spans="2:24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</row>
    <row r="475" spans="2:24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</row>
    <row r="476" spans="2:24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</row>
    <row r="477" spans="2:24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</row>
    <row r="478" spans="2:24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</row>
    <row r="479" spans="2:24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</row>
    <row r="480" spans="2:24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</row>
    <row r="481" spans="2:24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</row>
    <row r="482" spans="2:24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</row>
    <row r="483" spans="2:24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</row>
    <row r="484" spans="2:24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</row>
    <row r="485" spans="2:24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</row>
    <row r="486" spans="2:24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</row>
    <row r="487" spans="2:24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</row>
    <row r="488" spans="2:24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</row>
    <row r="489" spans="2:24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</row>
    <row r="490" spans="2:24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</row>
    <row r="491" spans="2:24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</row>
    <row r="492" spans="2:24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</row>
    <row r="493" spans="2:24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</row>
    <row r="494" spans="2:24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</row>
    <row r="495" spans="2:24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</row>
    <row r="496" spans="2:24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</row>
    <row r="497" spans="2:24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</row>
    <row r="498" spans="2:24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</row>
    <row r="499" spans="2:24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</row>
    <row r="500" spans="2:24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</row>
    <row r="501" spans="2:24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</row>
    <row r="502" spans="2:24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</row>
    <row r="503" spans="2:24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</row>
    <row r="504" spans="2:24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</row>
    <row r="505" spans="2:24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</row>
    <row r="506" spans="2:24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</row>
    <row r="507" spans="2:24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</row>
    <row r="508" spans="2:24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</row>
    <row r="509" spans="2:24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</row>
    <row r="510" spans="2:24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</row>
    <row r="511" spans="2:24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</row>
    <row r="512" spans="2:24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</row>
    <row r="513" spans="2:24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</row>
    <row r="514" spans="2:24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</row>
    <row r="515" spans="2:24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</row>
    <row r="516" spans="2:24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</row>
    <row r="517" spans="2:24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</row>
    <row r="518" spans="2:24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</row>
    <row r="519" spans="2:24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</row>
    <row r="520" spans="2:24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</row>
    <row r="521" spans="2:24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</row>
    <row r="522" spans="2:24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</row>
    <row r="523" spans="2:24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</row>
    <row r="524" spans="2:24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</row>
    <row r="525" spans="2:24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</row>
    <row r="526" spans="2:24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</row>
    <row r="527" spans="2:24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</row>
    <row r="528" spans="2:24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</row>
    <row r="529" spans="2:24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</row>
    <row r="530" spans="2:24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</row>
    <row r="531" spans="2:24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</row>
    <row r="532" spans="2:24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</row>
    <row r="533" spans="2:24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</row>
    <row r="534" spans="2:24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</row>
    <row r="535" spans="2:24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</row>
    <row r="536" spans="2:24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</row>
    <row r="537" spans="2:24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</row>
    <row r="538" spans="2:24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</row>
    <row r="539" spans="2:24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</row>
    <row r="540" spans="2:24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</row>
    <row r="541" spans="2:24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</row>
    <row r="542" spans="2:24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</row>
    <row r="543" spans="2:24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</row>
    <row r="544" spans="2:24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</row>
    <row r="545" spans="2:24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</row>
    <row r="546" spans="2:24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</row>
    <row r="547" spans="2:24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</row>
    <row r="548" spans="2:24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</row>
    <row r="549" spans="2:24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</row>
    <row r="550" spans="2:24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</row>
    <row r="551" spans="2:24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</row>
    <row r="552" spans="2:24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</row>
    <row r="553" spans="2:24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</row>
    <row r="554" spans="2:24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</row>
    <row r="555" spans="2:24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</row>
    <row r="556" spans="2:24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</row>
    <row r="557" spans="2:24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</row>
    <row r="558" spans="2:24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</row>
    <row r="559" spans="2:24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</row>
    <row r="560" spans="2:24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</row>
    <row r="561" spans="2:24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</row>
    <row r="562" spans="2:24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</row>
    <row r="563" spans="2:24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</row>
    <row r="564" spans="2:24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</row>
    <row r="565" spans="2:24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</row>
    <row r="566" spans="2:24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</row>
    <row r="567" spans="2:24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</row>
    <row r="568" spans="2:24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</row>
    <row r="569" spans="2:24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</row>
    <row r="570" spans="2:24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</row>
    <row r="571" spans="2:24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</row>
    <row r="572" spans="2:24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</row>
    <row r="573" spans="2:24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</row>
    <row r="574" spans="2:24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</row>
    <row r="575" spans="2:24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</row>
    <row r="576" spans="2:24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</row>
    <row r="577" spans="2:24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</row>
    <row r="578" spans="2:24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</row>
    <row r="579" spans="2:24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</row>
    <row r="580" spans="2:24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</row>
    <row r="581" spans="2:24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</row>
    <row r="582" spans="2:24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</row>
    <row r="583" spans="2:24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</row>
    <row r="584" spans="2:24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</row>
    <row r="585" spans="2:24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</row>
    <row r="586" spans="2:24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</row>
    <row r="587" spans="2:24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</row>
    <row r="588" spans="2:24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</row>
    <row r="589" spans="2:24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</row>
    <row r="590" spans="2:24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</row>
    <row r="591" spans="2:24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</row>
    <row r="592" spans="2:24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</row>
    <row r="593" spans="2:24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</row>
    <row r="594" spans="2:24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</row>
    <row r="595" spans="2:24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</row>
    <row r="596" spans="2:24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</row>
    <row r="597" spans="2:24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</row>
    <row r="598" spans="2:24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</row>
    <row r="599" spans="2:24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</row>
    <row r="600" spans="2:24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</row>
    <row r="601" spans="2:24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</row>
    <row r="602" spans="2:24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</row>
    <row r="603" spans="2:24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</row>
    <row r="604" spans="2:24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</row>
    <row r="605" spans="2:24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</row>
    <row r="606" spans="2:24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</row>
    <row r="607" spans="2:24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</row>
    <row r="608" spans="2:24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</row>
    <row r="609" spans="2:24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</row>
    <row r="610" spans="2:24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</row>
    <row r="611" spans="2:24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</row>
    <row r="612" spans="2:24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</row>
    <row r="613" spans="2:24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</row>
    <row r="614" spans="2:24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</row>
    <row r="615" spans="2:24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</row>
    <row r="616" spans="2:24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</row>
    <row r="617" spans="2:24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</row>
    <row r="618" spans="2:24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</row>
    <row r="619" spans="2:24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</row>
    <row r="620" spans="2:24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</row>
    <row r="621" spans="2:24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</row>
    <row r="622" spans="2:24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</row>
    <row r="623" spans="2:24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</row>
    <row r="624" spans="2:24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</row>
    <row r="625" spans="2:24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</row>
    <row r="626" spans="2:24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</row>
    <row r="627" spans="2:24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</row>
    <row r="628" spans="2:24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</row>
    <row r="629" spans="2:24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</row>
    <row r="630" spans="2:24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</row>
    <row r="631" spans="2:24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</row>
    <row r="632" spans="2:24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</row>
    <row r="633" spans="2:24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</row>
    <row r="634" spans="2:24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</row>
    <row r="635" spans="2:24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</row>
    <row r="636" spans="2:24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</row>
    <row r="637" spans="2:24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</row>
    <row r="638" spans="2:24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</row>
    <row r="639" spans="2:24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</row>
    <row r="640" spans="2:24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</row>
    <row r="641" spans="2:24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</row>
    <row r="642" spans="2:24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</row>
    <row r="643" spans="2:24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</row>
    <row r="644" spans="2:24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</row>
    <row r="645" spans="2:24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</row>
    <row r="646" spans="2:24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</row>
    <row r="647" spans="2:24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</row>
    <row r="648" spans="2:24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</row>
    <row r="649" spans="2:24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</row>
    <row r="650" spans="2:24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</row>
    <row r="651" spans="2:24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</row>
    <row r="652" spans="2:24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</row>
    <row r="653" spans="2:24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</row>
    <row r="654" spans="2:24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</row>
    <row r="655" spans="2:24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</row>
    <row r="656" spans="2:24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</row>
    <row r="657" spans="2:24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</row>
    <row r="658" spans="2:24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</row>
    <row r="659" spans="2:24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</row>
    <row r="660" spans="2:24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</row>
    <row r="661" spans="2:24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</row>
    <row r="662" spans="2:24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</row>
    <row r="663" spans="2:24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</row>
    <row r="664" spans="2:24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</row>
    <row r="665" spans="2:24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</row>
    <row r="666" spans="2:24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</row>
    <row r="667" spans="2:24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</row>
    <row r="668" spans="2:24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</row>
    <row r="669" spans="2:24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</row>
    <row r="670" spans="2:24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</row>
    <row r="671" spans="2:24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</row>
    <row r="672" spans="2:24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</row>
    <row r="673" spans="2:24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</row>
    <row r="674" spans="2:24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</row>
    <row r="675" spans="2:24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</row>
    <row r="676" spans="2:24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</row>
    <row r="677" spans="2:24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</row>
    <row r="678" spans="2:24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</row>
    <row r="679" spans="2:24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</row>
    <row r="680" spans="2:24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</row>
    <row r="681" spans="2:24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</row>
    <row r="682" spans="2:24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</row>
    <row r="683" spans="2:24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</row>
  </sheetData>
  <mergeCells count="18">
    <mergeCell ref="M6:N6"/>
    <mergeCell ref="O6:P6"/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18"/>
  <sheetViews>
    <sheetView topLeftCell="A6" zoomScale="80" zoomScaleNormal="80" workbookViewId="0">
      <selection activeCell="C7" sqref="C7:R16"/>
    </sheetView>
  </sheetViews>
  <sheetFormatPr defaultColWidth="9.109375" defaultRowHeight="14.4" x14ac:dyDescent="0.3"/>
  <cols>
    <col min="1" max="1" width="2.6640625" style="38" customWidth="1"/>
    <col min="2" max="2" width="28.88671875" style="39" customWidth="1"/>
    <col min="3" max="18" width="15.6640625" style="39" customWidth="1"/>
    <col min="19" max="16384" width="9.109375" style="38"/>
  </cols>
  <sheetData>
    <row r="1" spans="2:19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" customHeight="1" thickTop="1" thickBot="1" x14ac:dyDescent="0.35">
      <c r="B2" s="194" t="s">
        <v>129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17"/>
    </row>
    <row r="3" spans="2:19" ht="21.9" customHeight="1" thickTop="1" thickBot="1" x14ac:dyDescent="0.35">
      <c r="B3" s="253" t="s">
        <v>89</v>
      </c>
      <c r="C3" s="215" t="s">
        <v>76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16"/>
      <c r="R3" s="200" t="s">
        <v>54</v>
      </c>
    </row>
    <row r="4" spans="2:19" ht="21.9" customHeight="1" thickTop="1" thickBot="1" x14ac:dyDescent="0.35">
      <c r="B4" s="259"/>
      <c r="C4" s="206" t="s">
        <v>77</v>
      </c>
      <c r="D4" s="208"/>
      <c r="E4" s="208"/>
      <c r="F4" s="208"/>
      <c r="G4" s="208"/>
      <c r="H4" s="206" t="s">
        <v>78</v>
      </c>
      <c r="I4" s="208"/>
      <c r="J4" s="208"/>
      <c r="K4" s="208"/>
      <c r="L4" s="209"/>
      <c r="M4" s="207" t="s">
        <v>79</v>
      </c>
      <c r="N4" s="208"/>
      <c r="O4" s="208"/>
      <c r="P4" s="208"/>
      <c r="Q4" s="209"/>
      <c r="R4" s="237"/>
    </row>
    <row r="5" spans="2:19" ht="21.9" customHeight="1" thickTop="1" thickBot="1" x14ac:dyDescent="0.35">
      <c r="B5" s="259"/>
      <c r="C5" s="206" t="s">
        <v>67</v>
      </c>
      <c r="D5" s="207"/>
      <c r="E5" s="207"/>
      <c r="F5" s="207"/>
      <c r="G5" s="233" t="s">
        <v>54</v>
      </c>
      <c r="H5" s="206" t="s">
        <v>67</v>
      </c>
      <c r="I5" s="207"/>
      <c r="J5" s="207"/>
      <c r="K5" s="207"/>
      <c r="L5" s="233" t="s">
        <v>54</v>
      </c>
      <c r="M5" s="206" t="s">
        <v>67</v>
      </c>
      <c r="N5" s="207"/>
      <c r="O5" s="207"/>
      <c r="P5" s="207"/>
      <c r="Q5" s="233" t="s">
        <v>54</v>
      </c>
      <c r="R5" s="237"/>
    </row>
    <row r="6" spans="2:19" ht="21.9" customHeight="1" thickTop="1" thickBot="1" x14ac:dyDescent="0.35">
      <c r="B6" s="260"/>
      <c r="C6" s="59" t="s">
        <v>75</v>
      </c>
      <c r="D6" s="110" t="s">
        <v>99</v>
      </c>
      <c r="E6" s="110" t="s">
        <v>81</v>
      </c>
      <c r="F6" s="65" t="s">
        <v>71</v>
      </c>
      <c r="G6" s="199"/>
      <c r="H6" s="59" t="s">
        <v>75</v>
      </c>
      <c r="I6" s="110" t="s">
        <v>99</v>
      </c>
      <c r="J6" s="110" t="s">
        <v>81</v>
      </c>
      <c r="K6" s="65" t="s">
        <v>71</v>
      </c>
      <c r="L6" s="199"/>
      <c r="M6" s="59" t="s">
        <v>75</v>
      </c>
      <c r="N6" s="110" t="s">
        <v>99</v>
      </c>
      <c r="O6" s="110" t="s">
        <v>81</v>
      </c>
      <c r="P6" s="65" t="s">
        <v>71</v>
      </c>
      <c r="Q6" s="199"/>
      <c r="R6" s="238"/>
    </row>
    <row r="7" spans="2:19" ht="21.9" customHeight="1" thickTop="1" x14ac:dyDescent="0.3">
      <c r="B7" s="128" t="s">
        <v>90</v>
      </c>
      <c r="C7" s="88">
        <v>0</v>
      </c>
      <c r="D7" s="111">
        <v>0</v>
      </c>
      <c r="E7" s="111">
        <v>0</v>
      </c>
      <c r="F7" s="86">
        <v>0</v>
      </c>
      <c r="G7" s="109">
        <v>0</v>
      </c>
      <c r="H7" s="88">
        <v>0</v>
      </c>
      <c r="I7" s="111">
        <v>1</v>
      </c>
      <c r="J7" s="111">
        <v>0</v>
      </c>
      <c r="K7" s="86">
        <v>0</v>
      </c>
      <c r="L7" s="109">
        <v>1</v>
      </c>
      <c r="M7" s="88">
        <v>0</v>
      </c>
      <c r="N7" s="111">
        <v>0</v>
      </c>
      <c r="O7" s="111">
        <v>0</v>
      </c>
      <c r="P7" s="86">
        <v>0</v>
      </c>
      <c r="Q7" s="109">
        <v>0</v>
      </c>
      <c r="R7" s="181">
        <v>1</v>
      </c>
      <c r="S7" s="49"/>
    </row>
    <row r="8" spans="2:19" ht="21.9" customHeight="1" x14ac:dyDescent="0.3">
      <c r="B8" s="128" t="s">
        <v>91</v>
      </c>
      <c r="C8" s="88">
        <v>0</v>
      </c>
      <c r="D8" s="111">
        <v>0</v>
      </c>
      <c r="E8" s="111">
        <v>0</v>
      </c>
      <c r="F8" s="86">
        <v>0</v>
      </c>
      <c r="G8" s="109">
        <v>0</v>
      </c>
      <c r="H8" s="88">
        <v>1</v>
      </c>
      <c r="I8" s="111">
        <v>6</v>
      </c>
      <c r="J8" s="111">
        <v>0</v>
      </c>
      <c r="K8" s="86">
        <v>0</v>
      </c>
      <c r="L8" s="109">
        <v>7</v>
      </c>
      <c r="M8" s="88">
        <v>1</v>
      </c>
      <c r="N8" s="111">
        <v>2</v>
      </c>
      <c r="O8" s="111">
        <v>0</v>
      </c>
      <c r="P8" s="86">
        <v>0</v>
      </c>
      <c r="Q8" s="109">
        <v>3</v>
      </c>
      <c r="R8" s="181">
        <v>10</v>
      </c>
      <c r="S8" s="49"/>
    </row>
    <row r="9" spans="2:19" ht="21.9" customHeight="1" x14ac:dyDescent="0.3">
      <c r="B9" s="128" t="s">
        <v>92</v>
      </c>
      <c r="C9" s="88">
        <v>1</v>
      </c>
      <c r="D9" s="111">
        <v>1</v>
      </c>
      <c r="E9" s="111">
        <v>0</v>
      </c>
      <c r="F9" s="86">
        <v>0</v>
      </c>
      <c r="G9" s="109">
        <v>2</v>
      </c>
      <c r="H9" s="88">
        <v>4</v>
      </c>
      <c r="I9" s="111">
        <v>4</v>
      </c>
      <c r="J9" s="111">
        <v>0</v>
      </c>
      <c r="K9" s="86">
        <v>0</v>
      </c>
      <c r="L9" s="109">
        <v>8</v>
      </c>
      <c r="M9" s="88">
        <v>3</v>
      </c>
      <c r="N9" s="111">
        <v>1</v>
      </c>
      <c r="O9" s="111">
        <v>0</v>
      </c>
      <c r="P9" s="86">
        <v>0</v>
      </c>
      <c r="Q9" s="109">
        <v>4</v>
      </c>
      <c r="R9" s="181">
        <v>14</v>
      </c>
      <c r="S9" s="49"/>
    </row>
    <row r="10" spans="2:19" ht="21.9" customHeight="1" x14ac:dyDescent="0.3">
      <c r="B10" s="128" t="s">
        <v>93</v>
      </c>
      <c r="C10" s="88">
        <v>2</v>
      </c>
      <c r="D10" s="111">
        <v>3</v>
      </c>
      <c r="E10" s="111">
        <v>0</v>
      </c>
      <c r="F10" s="86">
        <v>0</v>
      </c>
      <c r="G10" s="109">
        <v>5</v>
      </c>
      <c r="H10" s="88">
        <v>8</v>
      </c>
      <c r="I10" s="111">
        <v>31</v>
      </c>
      <c r="J10" s="111">
        <v>2</v>
      </c>
      <c r="K10" s="86">
        <v>0</v>
      </c>
      <c r="L10" s="109">
        <v>41</v>
      </c>
      <c r="M10" s="88">
        <v>8</v>
      </c>
      <c r="N10" s="111">
        <v>13</v>
      </c>
      <c r="O10" s="111">
        <v>1</v>
      </c>
      <c r="P10" s="86">
        <v>0</v>
      </c>
      <c r="Q10" s="109">
        <v>22</v>
      </c>
      <c r="R10" s="181">
        <v>68</v>
      </c>
      <c r="S10" s="49"/>
    </row>
    <row r="11" spans="2:19" ht="21.9" customHeight="1" x14ac:dyDescent="0.3">
      <c r="B11" s="128" t="s">
        <v>94</v>
      </c>
      <c r="C11" s="88">
        <v>6</v>
      </c>
      <c r="D11" s="111">
        <v>11</v>
      </c>
      <c r="E11" s="111">
        <v>0</v>
      </c>
      <c r="F11" s="86">
        <v>0</v>
      </c>
      <c r="G11" s="109">
        <v>17</v>
      </c>
      <c r="H11" s="88">
        <v>32</v>
      </c>
      <c r="I11" s="111">
        <v>114</v>
      </c>
      <c r="J11" s="111">
        <v>3</v>
      </c>
      <c r="K11" s="86">
        <v>2</v>
      </c>
      <c r="L11" s="109">
        <v>151</v>
      </c>
      <c r="M11" s="88">
        <v>26</v>
      </c>
      <c r="N11" s="111">
        <v>55</v>
      </c>
      <c r="O11" s="111">
        <v>2</v>
      </c>
      <c r="P11" s="86">
        <v>0</v>
      </c>
      <c r="Q11" s="109">
        <v>83</v>
      </c>
      <c r="R11" s="181">
        <v>251</v>
      </c>
      <c r="S11" s="49"/>
    </row>
    <row r="12" spans="2:19" ht="21.9" customHeight="1" x14ac:dyDescent="0.3">
      <c r="B12" s="128" t="s">
        <v>95</v>
      </c>
      <c r="C12" s="88">
        <v>12</v>
      </c>
      <c r="D12" s="111">
        <v>46</v>
      </c>
      <c r="E12" s="111">
        <v>0</v>
      </c>
      <c r="F12" s="86">
        <v>0</v>
      </c>
      <c r="G12" s="109">
        <v>58</v>
      </c>
      <c r="H12" s="88">
        <v>78</v>
      </c>
      <c r="I12" s="111">
        <v>271</v>
      </c>
      <c r="J12" s="111">
        <v>10</v>
      </c>
      <c r="K12" s="86">
        <v>0</v>
      </c>
      <c r="L12" s="109">
        <v>359</v>
      </c>
      <c r="M12" s="88">
        <v>59</v>
      </c>
      <c r="N12" s="111">
        <v>153</v>
      </c>
      <c r="O12" s="111">
        <v>12</v>
      </c>
      <c r="P12" s="86">
        <v>0</v>
      </c>
      <c r="Q12" s="109">
        <v>224</v>
      </c>
      <c r="R12" s="181">
        <v>641</v>
      </c>
      <c r="S12" s="49"/>
    </row>
    <row r="13" spans="2:19" ht="21.9" customHeight="1" x14ac:dyDescent="0.3">
      <c r="B13" s="128" t="s">
        <v>96</v>
      </c>
      <c r="C13" s="88">
        <v>15</v>
      </c>
      <c r="D13" s="111">
        <v>60</v>
      </c>
      <c r="E13" s="111">
        <v>0</v>
      </c>
      <c r="F13" s="86">
        <v>0</v>
      </c>
      <c r="G13" s="109">
        <v>75</v>
      </c>
      <c r="H13" s="88">
        <v>152</v>
      </c>
      <c r="I13" s="111">
        <v>510</v>
      </c>
      <c r="J13" s="111">
        <v>30</v>
      </c>
      <c r="K13" s="86">
        <v>0</v>
      </c>
      <c r="L13" s="109">
        <v>692</v>
      </c>
      <c r="M13" s="88">
        <v>91</v>
      </c>
      <c r="N13" s="111">
        <v>281</v>
      </c>
      <c r="O13" s="111">
        <v>23</v>
      </c>
      <c r="P13" s="86">
        <v>0</v>
      </c>
      <c r="Q13" s="109">
        <v>395</v>
      </c>
      <c r="R13" s="181">
        <v>1162</v>
      </c>
      <c r="S13" s="49"/>
    </row>
    <row r="14" spans="2:19" ht="21.9" customHeight="1" x14ac:dyDescent="0.3">
      <c r="B14" s="128" t="s">
        <v>97</v>
      </c>
      <c r="C14" s="88">
        <v>13</v>
      </c>
      <c r="D14" s="111">
        <v>26</v>
      </c>
      <c r="E14" s="111">
        <v>0</v>
      </c>
      <c r="F14" s="86">
        <v>0</v>
      </c>
      <c r="G14" s="109">
        <v>39</v>
      </c>
      <c r="H14" s="88">
        <v>127</v>
      </c>
      <c r="I14" s="111">
        <v>402</v>
      </c>
      <c r="J14" s="111">
        <v>20</v>
      </c>
      <c r="K14" s="86">
        <v>2</v>
      </c>
      <c r="L14" s="109">
        <v>551</v>
      </c>
      <c r="M14" s="88">
        <v>61</v>
      </c>
      <c r="N14" s="111">
        <v>207</v>
      </c>
      <c r="O14" s="111">
        <v>21</v>
      </c>
      <c r="P14" s="86">
        <v>0</v>
      </c>
      <c r="Q14" s="109">
        <v>289</v>
      </c>
      <c r="R14" s="181">
        <v>879</v>
      </c>
      <c r="S14" s="49"/>
    </row>
    <row r="15" spans="2:19" ht="21.9" customHeight="1" thickBot="1" x14ac:dyDescent="0.35">
      <c r="B15" s="128" t="s">
        <v>98</v>
      </c>
      <c r="C15" s="88">
        <v>106</v>
      </c>
      <c r="D15" s="111">
        <v>245</v>
      </c>
      <c r="E15" s="111">
        <v>1</v>
      </c>
      <c r="F15" s="86">
        <v>0</v>
      </c>
      <c r="G15" s="109">
        <v>352</v>
      </c>
      <c r="H15" s="88">
        <v>1717</v>
      </c>
      <c r="I15" s="111">
        <v>3411</v>
      </c>
      <c r="J15" s="111">
        <v>136</v>
      </c>
      <c r="K15" s="86">
        <v>4</v>
      </c>
      <c r="L15" s="109">
        <v>5268</v>
      </c>
      <c r="M15" s="88">
        <v>860</v>
      </c>
      <c r="N15" s="111">
        <v>1793</v>
      </c>
      <c r="O15" s="111">
        <v>150</v>
      </c>
      <c r="P15" s="86">
        <v>3</v>
      </c>
      <c r="Q15" s="109">
        <v>2806</v>
      </c>
      <c r="R15" s="181">
        <v>8426</v>
      </c>
      <c r="S15" s="49"/>
    </row>
    <row r="16" spans="2:19" ht="21.9" customHeight="1" thickTop="1" thickBot="1" x14ac:dyDescent="0.35">
      <c r="B16" s="76" t="s">
        <v>54</v>
      </c>
      <c r="C16" s="89">
        <v>155</v>
      </c>
      <c r="D16" s="112">
        <v>392</v>
      </c>
      <c r="E16" s="112">
        <v>1</v>
      </c>
      <c r="F16" s="87">
        <v>0</v>
      </c>
      <c r="G16" s="97">
        <v>548</v>
      </c>
      <c r="H16" s="89">
        <v>2119</v>
      </c>
      <c r="I16" s="112">
        <v>4750</v>
      </c>
      <c r="J16" s="112">
        <v>201</v>
      </c>
      <c r="K16" s="87">
        <v>8</v>
      </c>
      <c r="L16" s="97">
        <v>7078</v>
      </c>
      <c r="M16" s="89">
        <v>1109</v>
      </c>
      <c r="N16" s="112">
        <v>2505</v>
      </c>
      <c r="O16" s="112">
        <v>209</v>
      </c>
      <c r="P16" s="87">
        <v>3</v>
      </c>
      <c r="Q16" s="97">
        <v>3826</v>
      </c>
      <c r="R16" s="182">
        <v>11452</v>
      </c>
    </row>
    <row r="17" spans="1:250" ht="21.9" customHeight="1" thickTop="1" thickBot="1" x14ac:dyDescent="0.3">
      <c r="B17" s="129"/>
      <c r="C17" s="130"/>
      <c r="D17" s="120"/>
      <c r="E17" s="130"/>
      <c r="F17" s="120"/>
      <c r="G17" s="130"/>
      <c r="H17" s="120"/>
      <c r="I17" s="130"/>
      <c r="J17" s="120"/>
      <c r="K17" s="130"/>
      <c r="L17" s="120"/>
      <c r="M17" s="38"/>
      <c r="N17" s="38"/>
      <c r="O17" s="38"/>
      <c r="P17" s="38"/>
      <c r="Q17" s="38"/>
      <c r="R17" s="38"/>
    </row>
    <row r="18" spans="1:250" s="39" customFormat="1" ht="21.9" customHeight="1" thickTop="1" x14ac:dyDescent="0.25">
      <c r="A18" s="38"/>
      <c r="B18" s="104" t="s">
        <v>65</v>
      </c>
      <c r="C18" s="99"/>
      <c r="D18" s="107"/>
      <c r="E18" s="52"/>
      <c r="F18" s="52"/>
      <c r="G18" s="93"/>
      <c r="H18" s="52"/>
      <c r="I18" s="52"/>
      <c r="J18" s="52"/>
      <c r="K18" s="52"/>
      <c r="L18" s="93"/>
      <c r="M18" s="52"/>
      <c r="N18" s="52"/>
      <c r="O18" s="52"/>
      <c r="P18" s="52"/>
      <c r="Q18" s="106"/>
      <c r="R18" s="5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39" customFormat="1" ht="21.9" customHeight="1" thickBot="1" x14ac:dyDescent="0.3">
      <c r="A19" s="38"/>
      <c r="B19" s="101" t="s">
        <v>66</v>
      </c>
      <c r="C19" s="102"/>
      <c r="D19" s="108"/>
      <c r="E19" s="52"/>
      <c r="F19" s="52"/>
      <c r="G19" s="93"/>
      <c r="H19" s="52"/>
      <c r="I19" s="52"/>
      <c r="J19" s="52"/>
      <c r="K19" s="52"/>
      <c r="L19" s="93"/>
      <c r="M19" s="52"/>
      <c r="N19" s="52"/>
      <c r="O19" s="52"/>
      <c r="P19" s="52"/>
      <c r="Q19" s="93"/>
      <c r="R19" s="5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1:250" ht="15" thickTop="1" x14ac:dyDescent="0.3">
      <c r="B20" s="95"/>
      <c r="C20" s="52"/>
      <c r="D20" s="137"/>
      <c r="E20" s="52"/>
      <c r="F20" s="137"/>
      <c r="G20" s="52"/>
      <c r="H20" s="137"/>
      <c r="I20" s="52"/>
      <c r="J20" s="93"/>
      <c r="K20" s="137"/>
      <c r="L20" s="52"/>
      <c r="M20" s="52"/>
      <c r="N20" s="52"/>
      <c r="O20" s="52"/>
      <c r="P20" s="52"/>
      <c r="Q20" s="52"/>
      <c r="R20" s="52"/>
    </row>
    <row r="21" spans="1:250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250" x14ac:dyDescent="0.3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250" x14ac:dyDescent="0.3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250" x14ac:dyDescent="0.3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250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50" x14ac:dyDescent="0.3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250" x14ac:dyDescent="0.3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250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250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250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250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250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45"/>
  <sheetViews>
    <sheetView topLeftCell="A6" zoomScale="80" zoomScaleNormal="80" workbookViewId="0">
      <selection activeCell="C7" sqref="C7:R16"/>
    </sheetView>
  </sheetViews>
  <sheetFormatPr defaultColWidth="9.109375" defaultRowHeight="14.4" x14ac:dyDescent="0.3"/>
  <cols>
    <col min="1" max="1" width="2.6640625" style="38" customWidth="1"/>
    <col min="2" max="2" width="28.88671875" style="39" customWidth="1"/>
    <col min="3" max="18" width="15.6640625" style="39" customWidth="1"/>
    <col min="19" max="16384" width="9.109375" style="38"/>
  </cols>
  <sheetData>
    <row r="1" spans="2:19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" customHeight="1" thickTop="1" thickBot="1" x14ac:dyDescent="0.35">
      <c r="B2" s="194" t="s">
        <v>130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17"/>
    </row>
    <row r="3" spans="2:19" ht="21.9" customHeight="1" thickTop="1" thickBot="1" x14ac:dyDescent="0.35">
      <c r="B3" s="253" t="s">
        <v>89</v>
      </c>
      <c r="C3" s="215" t="s">
        <v>76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16"/>
      <c r="R3" s="200" t="s">
        <v>54</v>
      </c>
    </row>
    <row r="4" spans="2:19" ht="21.9" customHeight="1" thickTop="1" thickBot="1" x14ac:dyDescent="0.35">
      <c r="B4" s="259"/>
      <c r="C4" s="206" t="s">
        <v>77</v>
      </c>
      <c r="D4" s="208"/>
      <c r="E4" s="208"/>
      <c r="F4" s="208"/>
      <c r="G4" s="209"/>
      <c r="H4" s="206" t="s">
        <v>78</v>
      </c>
      <c r="I4" s="208"/>
      <c r="J4" s="208"/>
      <c r="K4" s="208"/>
      <c r="L4" s="209"/>
      <c r="M4" s="207" t="s">
        <v>79</v>
      </c>
      <c r="N4" s="208"/>
      <c r="O4" s="208"/>
      <c r="P4" s="208"/>
      <c r="Q4" s="209"/>
      <c r="R4" s="237"/>
    </row>
    <row r="5" spans="2:19" ht="21.9" customHeight="1" thickTop="1" thickBot="1" x14ac:dyDescent="0.35">
      <c r="B5" s="259"/>
      <c r="C5" s="206" t="s">
        <v>67</v>
      </c>
      <c r="D5" s="207"/>
      <c r="E5" s="207"/>
      <c r="F5" s="207"/>
      <c r="G5" s="233" t="s">
        <v>54</v>
      </c>
      <c r="H5" s="206" t="s">
        <v>67</v>
      </c>
      <c r="I5" s="207"/>
      <c r="J5" s="207"/>
      <c r="K5" s="207"/>
      <c r="L5" s="233" t="s">
        <v>54</v>
      </c>
      <c r="M5" s="206" t="s">
        <v>67</v>
      </c>
      <c r="N5" s="207"/>
      <c r="O5" s="207"/>
      <c r="P5" s="207"/>
      <c r="Q5" s="233" t="s">
        <v>54</v>
      </c>
      <c r="R5" s="237"/>
    </row>
    <row r="6" spans="2:19" ht="21.9" customHeight="1" thickTop="1" thickBot="1" x14ac:dyDescent="0.35">
      <c r="B6" s="260"/>
      <c r="C6" s="59" t="s">
        <v>75</v>
      </c>
      <c r="D6" s="110" t="s">
        <v>69</v>
      </c>
      <c r="E6" s="65" t="s">
        <v>81</v>
      </c>
      <c r="F6" s="140" t="s">
        <v>71</v>
      </c>
      <c r="G6" s="199"/>
      <c r="H6" s="59" t="s">
        <v>75</v>
      </c>
      <c r="I6" s="110" t="s">
        <v>69</v>
      </c>
      <c r="J6" s="65" t="s">
        <v>81</v>
      </c>
      <c r="K6" s="140" t="s">
        <v>71</v>
      </c>
      <c r="L6" s="199"/>
      <c r="M6" s="59" t="s">
        <v>75</v>
      </c>
      <c r="N6" s="110" t="s">
        <v>69</v>
      </c>
      <c r="O6" s="65" t="s">
        <v>81</v>
      </c>
      <c r="P6" s="140" t="s">
        <v>71</v>
      </c>
      <c r="Q6" s="199"/>
      <c r="R6" s="238"/>
    </row>
    <row r="7" spans="2:19" ht="21.9" customHeight="1" thickTop="1" x14ac:dyDescent="0.3">
      <c r="B7" s="128" t="s">
        <v>90</v>
      </c>
      <c r="C7" s="183">
        <v>0</v>
      </c>
      <c r="D7" s="139">
        <v>0</v>
      </c>
      <c r="E7" s="139">
        <v>0</v>
      </c>
      <c r="F7" s="138">
        <v>0</v>
      </c>
      <c r="G7" s="63">
        <v>0</v>
      </c>
      <c r="H7" s="183">
        <v>0</v>
      </c>
      <c r="I7" s="139">
        <v>2.105263157894737E-4</v>
      </c>
      <c r="J7" s="139">
        <v>0</v>
      </c>
      <c r="K7" s="138">
        <v>0</v>
      </c>
      <c r="L7" s="63">
        <v>1.4128284826222097E-4</v>
      </c>
      <c r="M7" s="183">
        <v>0</v>
      </c>
      <c r="N7" s="139">
        <v>0</v>
      </c>
      <c r="O7" s="139">
        <v>0</v>
      </c>
      <c r="P7" s="138">
        <v>0</v>
      </c>
      <c r="Q7" s="63">
        <v>0</v>
      </c>
      <c r="R7" s="63">
        <v>8.7320991966468735E-5</v>
      </c>
      <c r="S7" s="49"/>
    </row>
    <row r="8" spans="2:19" ht="21.9" customHeight="1" x14ac:dyDescent="0.3">
      <c r="B8" s="128" t="s">
        <v>91</v>
      </c>
      <c r="C8" s="183">
        <v>0</v>
      </c>
      <c r="D8" s="139">
        <v>0</v>
      </c>
      <c r="E8" s="139">
        <v>0</v>
      </c>
      <c r="F8" s="138">
        <v>0</v>
      </c>
      <c r="G8" s="63">
        <v>0</v>
      </c>
      <c r="H8" s="183">
        <v>4.7192071731949034E-4</v>
      </c>
      <c r="I8" s="139">
        <v>1.2631578947368421E-3</v>
      </c>
      <c r="J8" s="139">
        <v>0</v>
      </c>
      <c r="K8" s="138">
        <v>0</v>
      </c>
      <c r="L8" s="63">
        <v>9.8897993783554671E-4</v>
      </c>
      <c r="M8" s="183">
        <v>9.0171325518485117E-4</v>
      </c>
      <c r="N8" s="139">
        <v>7.9840319361277441E-4</v>
      </c>
      <c r="O8" s="139">
        <v>0</v>
      </c>
      <c r="P8" s="138">
        <v>0</v>
      </c>
      <c r="Q8" s="63">
        <v>7.8410872974385784E-4</v>
      </c>
      <c r="R8" s="63">
        <v>8.732099196646874E-4</v>
      </c>
      <c r="S8" s="49"/>
    </row>
    <row r="9" spans="2:19" ht="21.9" customHeight="1" x14ac:dyDescent="0.3">
      <c r="B9" s="128" t="s">
        <v>92</v>
      </c>
      <c r="C9" s="183">
        <v>6.4516129032258064E-3</v>
      </c>
      <c r="D9" s="139">
        <v>2.5510204081632651E-3</v>
      </c>
      <c r="E9" s="139">
        <v>0</v>
      </c>
      <c r="F9" s="138">
        <v>0</v>
      </c>
      <c r="G9" s="63">
        <v>3.6496350364963502E-3</v>
      </c>
      <c r="H9" s="183">
        <v>1.8876828692779614E-3</v>
      </c>
      <c r="I9" s="139">
        <v>8.4210526315789478E-4</v>
      </c>
      <c r="J9" s="139">
        <v>0</v>
      </c>
      <c r="K9" s="138">
        <v>0</v>
      </c>
      <c r="L9" s="63">
        <v>1.1302627860977678E-3</v>
      </c>
      <c r="M9" s="183">
        <v>2.7051397655545538E-3</v>
      </c>
      <c r="N9" s="139">
        <v>3.992015968063872E-4</v>
      </c>
      <c r="O9" s="139">
        <v>0</v>
      </c>
      <c r="P9" s="138">
        <v>0</v>
      </c>
      <c r="Q9" s="63">
        <v>1.0454783063251437E-3</v>
      </c>
      <c r="R9" s="63">
        <v>1.2224938875305623E-3</v>
      </c>
      <c r="S9" s="49"/>
    </row>
    <row r="10" spans="2:19" ht="21.9" customHeight="1" x14ac:dyDescent="0.3">
      <c r="B10" s="128" t="s">
        <v>93</v>
      </c>
      <c r="C10" s="183">
        <v>1.2903225806451613E-2</v>
      </c>
      <c r="D10" s="139">
        <v>7.6530612244897957E-3</v>
      </c>
      <c r="E10" s="139">
        <v>0</v>
      </c>
      <c r="F10" s="138">
        <v>0</v>
      </c>
      <c r="G10" s="63">
        <v>9.1240875912408752E-3</v>
      </c>
      <c r="H10" s="183">
        <v>3.7753657385559227E-3</v>
      </c>
      <c r="I10" s="139">
        <v>6.5263157894736839E-3</v>
      </c>
      <c r="J10" s="139">
        <v>9.9502487562189053E-3</v>
      </c>
      <c r="K10" s="138">
        <v>0</v>
      </c>
      <c r="L10" s="63">
        <v>5.7925967787510598E-3</v>
      </c>
      <c r="M10" s="183">
        <v>7.2137060414788094E-3</v>
      </c>
      <c r="N10" s="139">
        <v>5.189620758483034E-3</v>
      </c>
      <c r="O10" s="139">
        <v>4.7846889952153108E-3</v>
      </c>
      <c r="P10" s="138">
        <v>0</v>
      </c>
      <c r="Q10" s="63">
        <v>5.7501306847882903E-3</v>
      </c>
      <c r="R10" s="63">
        <v>5.9378274537198739E-3</v>
      </c>
      <c r="S10" s="49"/>
    </row>
    <row r="11" spans="2:19" ht="21.9" customHeight="1" x14ac:dyDescent="0.3">
      <c r="B11" s="128" t="s">
        <v>94</v>
      </c>
      <c r="C11" s="183">
        <v>3.870967741935484E-2</v>
      </c>
      <c r="D11" s="139">
        <v>2.8061224489795918E-2</v>
      </c>
      <c r="E11" s="139">
        <v>0</v>
      </c>
      <c r="F11" s="138">
        <v>0</v>
      </c>
      <c r="G11" s="63">
        <v>3.1021897810218978E-2</v>
      </c>
      <c r="H11" s="183">
        <v>1.5101462954223691E-2</v>
      </c>
      <c r="I11" s="139">
        <v>2.4E-2</v>
      </c>
      <c r="J11" s="139">
        <v>1.4925373134328358E-2</v>
      </c>
      <c r="K11" s="138">
        <v>0.25</v>
      </c>
      <c r="L11" s="63">
        <v>2.1333710087595367E-2</v>
      </c>
      <c r="M11" s="183">
        <v>2.3444544634806132E-2</v>
      </c>
      <c r="N11" s="139">
        <v>2.1956087824351298E-2</v>
      </c>
      <c r="O11" s="139">
        <v>9.5693779904306216E-3</v>
      </c>
      <c r="P11" s="138">
        <v>0</v>
      </c>
      <c r="Q11" s="63">
        <v>2.1693674856246733E-2</v>
      </c>
      <c r="R11" s="63">
        <v>2.1917568983583654E-2</v>
      </c>
      <c r="S11" s="49"/>
    </row>
    <row r="12" spans="2:19" ht="21.9" customHeight="1" x14ac:dyDescent="0.3">
      <c r="B12" s="128" t="s">
        <v>95</v>
      </c>
      <c r="C12" s="183">
        <v>7.7419354838709681E-2</v>
      </c>
      <c r="D12" s="139">
        <v>0.11734693877551021</v>
      </c>
      <c r="E12" s="139">
        <v>0</v>
      </c>
      <c r="F12" s="138">
        <v>0</v>
      </c>
      <c r="G12" s="63">
        <v>0.10583941605839416</v>
      </c>
      <c r="H12" s="183">
        <v>3.6809815950920248E-2</v>
      </c>
      <c r="I12" s="139">
        <v>5.7052631578947369E-2</v>
      </c>
      <c r="J12" s="139">
        <v>4.975124378109453E-2</v>
      </c>
      <c r="K12" s="138">
        <v>0</v>
      </c>
      <c r="L12" s="63">
        <v>5.0720542526137329E-2</v>
      </c>
      <c r="M12" s="183">
        <v>5.3201082055906221E-2</v>
      </c>
      <c r="N12" s="139">
        <v>6.1077844311377243E-2</v>
      </c>
      <c r="O12" s="139">
        <v>5.7416267942583733E-2</v>
      </c>
      <c r="P12" s="138">
        <v>0</v>
      </c>
      <c r="Q12" s="63">
        <v>5.8546785154208053E-2</v>
      </c>
      <c r="R12" s="63">
        <v>5.5972755850506463E-2</v>
      </c>
      <c r="S12" s="49"/>
    </row>
    <row r="13" spans="2:19" ht="21.9" customHeight="1" x14ac:dyDescent="0.3">
      <c r="B13" s="128" t="s">
        <v>96</v>
      </c>
      <c r="C13" s="183">
        <v>9.6774193548387094E-2</v>
      </c>
      <c r="D13" s="139">
        <v>0.15306122448979592</v>
      </c>
      <c r="E13" s="139">
        <v>0</v>
      </c>
      <c r="F13" s="138">
        <v>0</v>
      </c>
      <c r="G13" s="63">
        <v>0.13686131386861314</v>
      </c>
      <c r="H13" s="183">
        <v>7.1731949032562525E-2</v>
      </c>
      <c r="I13" s="139">
        <v>0.10736842105263159</v>
      </c>
      <c r="J13" s="139">
        <v>0.14925373134328357</v>
      </c>
      <c r="K13" s="138">
        <v>0</v>
      </c>
      <c r="L13" s="63">
        <v>9.7767730997456906E-2</v>
      </c>
      <c r="M13" s="183">
        <v>8.2055906221821462E-2</v>
      </c>
      <c r="N13" s="139">
        <v>0.1121756487025948</v>
      </c>
      <c r="O13" s="139">
        <v>0.11004784688995216</v>
      </c>
      <c r="P13" s="138">
        <v>0</v>
      </c>
      <c r="Q13" s="63">
        <v>0.10324098274960794</v>
      </c>
      <c r="R13" s="63">
        <v>0.10146699266503667</v>
      </c>
      <c r="S13" s="49"/>
    </row>
    <row r="14" spans="2:19" ht="21.9" customHeight="1" x14ac:dyDescent="0.3">
      <c r="B14" s="128" t="s">
        <v>97</v>
      </c>
      <c r="C14" s="183">
        <v>8.387096774193549E-2</v>
      </c>
      <c r="D14" s="139">
        <v>6.6326530612244902E-2</v>
      </c>
      <c r="E14" s="139">
        <v>0</v>
      </c>
      <c r="F14" s="138">
        <v>0</v>
      </c>
      <c r="G14" s="63">
        <v>7.1167883211678828E-2</v>
      </c>
      <c r="H14" s="183">
        <v>5.9933931099575274E-2</v>
      </c>
      <c r="I14" s="139">
        <v>8.4631578947368419E-2</v>
      </c>
      <c r="J14" s="139">
        <v>9.950248756218906E-2</v>
      </c>
      <c r="K14" s="138">
        <v>0.25</v>
      </c>
      <c r="L14" s="63">
        <v>7.784684939248375E-2</v>
      </c>
      <c r="M14" s="183">
        <v>5.5004508566275923E-2</v>
      </c>
      <c r="N14" s="139">
        <v>8.263473053892216E-2</v>
      </c>
      <c r="O14" s="139">
        <v>0.10047846889952153</v>
      </c>
      <c r="P14" s="138">
        <v>0</v>
      </c>
      <c r="Q14" s="63">
        <v>7.5535807631991636E-2</v>
      </c>
      <c r="R14" s="63">
        <v>7.6755151938526028E-2</v>
      </c>
      <c r="S14" s="49"/>
    </row>
    <row r="15" spans="2:19" ht="21.9" customHeight="1" thickBot="1" x14ac:dyDescent="0.35">
      <c r="B15" s="128" t="s">
        <v>98</v>
      </c>
      <c r="C15" s="183">
        <v>0.68387096774193545</v>
      </c>
      <c r="D15" s="139">
        <v>0.625</v>
      </c>
      <c r="E15" s="139">
        <v>1</v>
      </c>
      <c r="F15" s="138">
        <v>0</v>
      </c>
      <c r="G15" s="63">
        <v>0.64233576642335766</v>
      </c>
      <c r="H15" s="183">
        <v>0.81028787163756488</v>
      </c>
      <c r="I15" s="139">
        <v>0.71810526315789469</v>
      </c>
      <c r="J15" s="139">
        <v>0.6766169154228856</v>
      </c>
      <c r="K15" s="138">
        <v>0.5</v>
      </c>
      <c r="L15" s="63">
        <v>0.74427804464538005</v>
      </c>
      <c r="M15" s="183">
        <v>0.77547339945897209</v>
      </c>
      <c r="N15" s="139">
        <v>0.71576846307385233</v>
      </c>
      <c r="O15" s="139">
        <v>0.71770334928229662</v>
      </c>
      <c r="P15" s="138">
        <v>1</v>
      </c>
      <c r="Q15" s="63">
        <v>0.73340303188708833</v>
      </c>
      <c r="R15" s="63">
        <v>0.73576667830946563</v>
      </c>
      <c r="S15" s="49"/>
    </row>
    <row r="16" spans="2:19" ht="21.9" customHeight="1" thickTop="1" thickBot="1" x14ac:dyDescent="0.35">
      <c r="B16" s="76" t="s">
        <v>54</v>
      </c>
      <c r="C16" s="184">
        <v>1</v>
      </c>
      <c r="D16" s="116">
        <v>1</v>
      </c>
      <c r="E16" s="116">
        <v>1</v>
      </c>
      <c r="F16" s="113">
        <v>1</v>
      </c>
      <c r="G16" s="114">
        <v>1</v>
      </c>
      <c r="H16" s="184">
        <v>1</v>
      </c>
      <c r="I16" s="116">
        <v>1</v>
      </c>
      <c r="J16" s="116">
        <v>1</v>
      </c>
      <c r="K16" s="113">
        <v>1</v>
      </c>
      <c r="L16" s="114">
        <v>1</v>
      </c>
      <c r="M16" s="184">
        <v>1</v>
      </c>
      <c r="N16" s="116">
        <v>1</v>
      </c>
      <c r="O16" s="116">
        <v>1</v>
      </c>
      <c r="P16" s="113">
        <v>1</v>
      </c>
      <c r="Q16" s="114">
        <v>1</v>
      </c>
      <c r="R16" s="114">
        <v>1</v>
      </c>
    </row>
    <row r="17" spans="1:250" ht="21.9" customHeight="1" thickTop="1" thickBot="1" x14ac:dyDescent="0.3">
      <c r="B17" s="129"/>
      <c r="C17" s="130"/>
      <c r="D17" s="120"/>
      <c r="E17" s="130"/>
      <c r="F17" s="120"/>
      <c r="G17" s="130"/>
      <c r="H17" s="120"/>
      <c r="I17" s="130"/>
      <c r="J17" s="120"/>
      <c r="K17" s="130"/>
      <c r="L17" s="120"/>
      <c r="M17" s="38"/>
      <c r="N17" s="38"/>
      <c r="O17" s="38"/>
      <c r="P17" s="38"/>
      <c r="Q17" s="38"/>
      <c r="R17" s="38"/>
    </row>
    <row r="18" spans="1:250" s="39" customFormat="1" ht="21.9" customHeight="1" thickTop="1" x14ac:dyDescent="0.25">
      <c r="A18" s="38"/>
      <c r="B18" s="104" t="s">
        <v>65</v>
      </c>
      <c r="C18" s="99"/>
      <c r="D18" s="107"/>
      <c r="E18" s="52"/>
      <c r="F18" s="52"/>
      <c r="G18" s="93"/>
      <c r="H18" s="52"/>
      <c r="I18" s="52"/>
      <c r="J18" s="52"/>
      <c r="K18" s="52"/>
      <c r="L18" s="93"/>
      <c r="M18" s="52"/>
      <c r="N18" s="52"/>
      <c r="O18" s="52"/>
      <c r="P18" s="52"/>
      <c r="Q18" s="106"/>
      <c r="R18" s="5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39" customFormat="1" ht="21.9" customHeight="1" thickBot="1" x14ac:dyDescent="0.3">
      <c r="A19" s="38"/>
      <c r="B19" s="101" t="s">
        <v>66</v>
      </c>
      <c r="C19" s="102"/>
      <c r="D19" s="108"/>
      <c r="E19" s="52"/>
      <c r="F19" s="52"/>
      <c r="G19" s="93"/>
      <c r="H19" s="52"/>
      <c r="I19" s="52"/>
      <c r="J19" s="52"/>
      <c r="K19" s="52"/>
      <c r="L19" s="93"/>
      <c r="M19" s="52"/>
      <c r="N19" s="52"/>
      <c r="O19" s="52"/>
      <c r="P19" s="52"/>
      <c r="Q19" s="93"/>
      <c r="R19" s="5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1:250" ht="15" thickTop="1" x14ac:dyDescent="0.3">
      <c r="B20" s="95"/>
      <c r="C20" s="52"/>
      <c r="D20" s="137"/>
      <c r="E20" s="52"/>
      <c r="F20" s="137"/>
      <c r="G20" s="93"/>
      <c r="H20" s="137"/>
      <c r="I20" s="52"/>
      <c r="J20" s="93"/>
      <c r="K20" s="137"/>
      <c r="L20" s="93"/>
      <c r="M20" s="52"/>
      <c r="N20" s="52"/>
      <c r="O20" s="52"/>
      <c r="P20" s="52"/>
      <c r="Q20" s="93"/>
      <c r="R20" s="52"/>
    </row>
    <row r="21" spans="1:250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250" x14ac:dyDescent="0.3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250" x14ac:dyDescent="0.3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250" x14ac:dyDescent="0.3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250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50" x14ac:dyDescent="0.3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250" x14ac:dyDescent="0.3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250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250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250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250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250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2:18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2:18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2:18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2:18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2:18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2:18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2:18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2:18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2:18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2:18" x14ac:dyDescent="0.3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2:18" x14ac:dyDescent="0.3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2:18" x14ac:dyDescent="0.3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2:18" x14ac:dyDescent="0.3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2:18" x14ac:dyDescent="0.3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2:18" x14ac:dyDescent="0.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2:18" x14ac:dyDescent="0.3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2:18" x14ac:dyDescent="0.3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2:18" x14ac:dyDescent="0.3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2:18" x14ac:dyDescent="0.3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2:18" x14ac:dyDescent="0.3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</row>
    <row r="839" spans="2:18" x14ac:dyDescent="0.3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spans="2:18" x14ac:dyDescent="0.3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</row>
    <row r="841" spans="2:18" x14ac:dyDescent="0.3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spans="2:18" x14ac:dyDescent="0.3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</row>
    <row r="843" spans="2:18" x14ac:dyDescent="0.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</row>
    <row r="844" spans="2:18" x14ac:dyDescent="0.3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</row>
    <row r="845" spans="2:18" x14ac:dyDescent="0.3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</row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27"/>
  <sheetViews>
    <sheetView topLeftCell="A5" zoomScale="80" zoomScaleNormal="80" workbookViewId="0">
      <selection activeCell="C9" sqref="C9"/>
    </sheetView>
  </sheetViews>
  <sheetFormatPr defaultColWidth="9.109375" defaultRowHeight="14.4" x14ac:dyDescent="0.3"/>
  <cols>
    <col min="1" max="1" width="2.6640625" style="38" customWidth="1"/>
    <col min="2" max="2" width="25.6640625" style="39" customWidth="1"/>
    <col min="3" max="16" width="12.6640625" style="39" customWidth="1"/>
    <col min="17" max="16384" width="9.109375" style="38"/>
  </cols>
  <sheetData>
    <row r="1" spans="2:17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7" ht="21.9" customHeight="1" thickTop="1" thickBot="1" x14ac:dyDescent="0.35">
      <c r="B2" s="194" t="s">
        <v>131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17"/>
    </row>
    <row r="3" spans="2:17" ht="21.9" customHeight="1" thickTop="1" x14ac:dyDescent="0.3">
      <c r="B3" s="197" t="s">
        <v>89</v>
      </c>
      <c r="C3" s="241" t="s">
        <v>82</v>
      </c>
      <c r="D3" s="242"/>
      <c r="E3" s="241" t="s">
        <v>83</v>
      </c>
      <c r="F3" s="245"/>
      <c r="G3" s="242" t="s">
        <v>84</v>
      </c>
      <c r="H3" s="242"/>
      <c r="I3" s="241" t="s">
        <v>85</v>
      </c>
      <c r="J3" s="245"/>
      <c r="K3" s="242" t="s">
        <v>86</v>
      </c>
      <c r="L3" s="242"/>
      <c r="M3" s="241" t="s">
        <v>87</v>
      </c>
      <c r="N3" s="245"/>
      <c r="O3" s="221" t="s">
        <v>54</v>
      </c>
      <c r="P3" s="222"/>
    </row>
    <row r="4" spans="2:17" ht="21.9" customHeight="1" thickBot="1" x14ac:dyDescent="0.35">
      <c r="B4" s="218"/>
      <c r="C4" s="243"/>
      <c r="D4" s="244"/>
      <c r="E4" s="243"/>
      <c r="F4" s="246"/>
      <c r="G4" s="244"/>
      <c r="H4" s="244"/>
      <c r="I4" s="243"/>
      <c r="J4" s="246"/>
      <c r="K4" s="244"/>
      <c r="L4" s="244"/>
      <c r="M4" s="243"/>
      <c r="N4" s="246"/>
      <c r="O4" s="225"/>
      <c r="P4" s="226"/>
    </row>
    <row r="5" spans="2:17" ht="21.9" customHeight="1" thickTop="1" thickBot="1" x14ac:dyDescent="0.35">
      <c r="B5" s="219"/>
      <c r="C5" s="70" t="s">
        <v>0</v>
      </c>
      <c r="D5" s="60" t="s">
        <v>1</v>
      </c>
      <c r="E5" s="70" t="s">
        <v>0</v>
      </c>
      <c r="F5" s="60" t="s">
        <v>1</v>
      </c>
      <c r="G5" s="70" t="s">
        <v>0</v>
      </c>
      <c r="H5" s="60" t="s">
        <v>1</v>
      </c>
      <c r="I5" s="70" t="s">
        <v>0</v>
      </c>
      <c r="J5" s="60" t="s">
        <v>1</v>
      </c>
      <c r="K5" s="70" t="s">
        <v>0</v>
      </c>
      <c r="L5" s="60" t="s">
        <v>1</v>
      </c>
      <c r="M5" s="70" t="s">
        <v>0</v>
      </c>
      <c r="N5" s="122" t="s">
        <v>1</v>
      </c>
      <c r="O5" s="70" t="s">
        <v>0</v>
      </c>
      <c r="P5" s="62" t="s">
        <v>1</v>
      </c>
    </row>
    <row r="6" spans="2:17" ht="21.9" customHeight="1" thickTop="1" x14ac:dyDescent="0.3">
      <c r="B6" s="128" t="s">
        <v>90</v>
      </c>
      <c r="C6" s="88">
        <v>0</v>
      </c>
      <c r="D6" s="68">
        <v>0</v>
      </c>
      <c r="E6" s="88">
        <v>0</v>
      </c>
      <c r="F6" s="68">
        <v>0</v>
      </c>
      <c r="G6" s="88">
        <v>0</v>
      </c>
      <c r="H6" s="68">
        <v>0</v>
      </c>
      <c r="I6" s="88">
        <v>0</v>
      </c>
      <c r="J6" s="68">
        <v>0</v>
      </c>
      <c r="K6" s="88">
        <v>0</v>
      </c>
      <c r="L6" s="68">
        <v>0</v>
      </c>
      <c r="M6" s="88">
        <v>1</v>
      </c>
      <c r="N6" s="57">
        <v>9.4428706326723328E-4</v>
      </c>
      <c r="O6" s="88">
        <v>1</v>
      </c>
      <c r="P6" s="68">
        <v>8.7320991966468735E-5</v>
      </c>
      <c r="Q6" s="49"/>
    </row>
    <row r="7" spans="2:17" ht="21.9" customHeight="1" x14ac:dyDescent="0.3">
      <c r="B7" s="128" t="s">
        <v>91</v>
      </c>
      <c r="C7" s="88">
        <v>0</v>
      </c>
      <c r="D7" s="68">
        <v>0</v>
      </c>
      <c r="E7" s="88">
        <v>3</v>
      </c>
      <c r="F7" s="68">
        <v>4.8387096774193548E-4</v>
      </c>
      <c r="G7" s="88">
        <v>3</v>
      </c>
      <c r="H7" s="68">
        <v>2.8763183125599234E-3</v>
      </c>
      <c r="I7" s="88">
        <v>2</v>
      </c>
      <c r="J7" s="68">
        <v>7.3152889539136799E-4</v>
      </c>
      <c r="K7" s="88">
        <v>0</v>
      </c>
      <c r="L7" s="68">
        <v>0</v>
      </c>
      <c r="M7" s="88">
        <v>2</v>
      </c>
      <c r="N7" s="57">
        <v>1.8885741265344666E-3</v>
      </c>
      <c r="O7" s="88">
        <v>10</v>
      </c>
      <c r="P7" s="68">
        <v>8.732099196646874E-4</v>
      </c>
      <c r="Q7" s="49"/>
    </row>
    <row r="8" spans="2:17" ht="21.9" customHeight="1" x14ac:dyDescent="0.3">
      <c r="B8" s="128" t="s">
        <v>92</v>
      </c>
      <c r="C8" s="88">
        <v>0</v>
      </c>
      <c r="D8" s="68">
        <v>0</v>
      </c>
      <c r="E8" s="88">
        <v>6</v>
      </c>
      <c r="F8" s="68">
        <v>9.6774193548387097E-4</v>
      </c>
      <c r="G8" s="88">
        <v>0</v>
      </c>
      <c r="H8" s="68">
        <v>0</v>
      </c>
      <c r="I8" s="88">
        <v>4</v>
      </c>
      <c r="J8" s="68">
        <v>1.463057790782736E-3</v>
      </c>
      <c r="K8" s="88">
        <v>0</v>
      </c>
      <c r="L8" s="68">
        <v>0</v>
      </c>
      <c r="M8" s="88">
        <v>4</v>
      </c>
      <c r="N8" s="57">
        <v>3.7771482530689331E-3</v>
      </c>
      <c r="O8" s="88">
        <v>14</v>
      </c>
      <c r="P8" s="68">
        <v>1.2224938875305623E-3</v>
      </c>
      <c r="Q8" s="49"/>
    </row>
    <row r="9" spans="2:17" ht="21.9" customHeight="1" x14ac:dyDescent="0.3">
      <c r="B9" s="128" t="s">
        <v>93</v>
      </c>
      <c r="C9" s="88">
        <v>0</v>
      </c>
      <c r="D9" s="68">
        <v>0</v>
      </c>
      <c r="E9" s="88">
        <v>19</v>
      </c>
      <c r="F9" s="68">
        <v>3.0645161290322582E-3</v>
      </c>
      <c r="G9" s="88">
        <v>15</v>
      </c>
      <c r="H9" s="68">
        <v>1.4381591562799617E-2</v>
      </c>
      <c r="I9" s="88">
        <v>20</v>
      </c>
      <c r="J9" s="68">
        <v>7.3152889539136795E-3</v>
      </c>
      <c r="K9" s="88">
        <v>0</v>
      </c>
      <c r="L9" s="68">
        <v>0</v>
      </c>
      <c r="M9" s="88">
        <v>14</v>
      </c>
      <c r="N9" s="57">
        <v>1.3220018885741265E-2</v>
      </c>
      <c r="O9" s="88">
        <v>68</v>
      </c>
      <c r="P9" s="68">
        <v>5.9378274537198739E-3</v>
      </c>
      <c r="Q9" s="49"/>
    </row>
    <row r="10" spans="2:17" ht="21.9" customHeight="1" x14ac:dyDescent="0.3">
      <c r="B10" s="128" t="s">
        <v>94</v>
      </c>
      <c r="C10" s="88">
        <v>0</v>
      </c>
      <c r="D10" s="68">
        <v>0</v>
      </c>
      <c r="E10" s="88">
        <v>104</v>
      </c>
      <c r="F10" s="68">
        <v>1.6774193548387096E-2</v>
      </c>
      <c r="G10" s="88">
        <v>50</v>
      </c>
      <c r="H10" s="68">
        <v>4.793863854266539E-2</v>
      </c>
      <c r="I10" s="88">
        <v>65</v>
      </c>
      <c r="J10" s="68">
        <v>2.3774689100219459E-2</v>
      </c>
      <c r="K10" s="88">
        <v>0</v>
      </c>
      <c r="L10" s="68">
        <v>0</v>
      </c>
      <c r="M10" s="88">
        <v>32</v>
      </c>
      <c r="N10" s="57">
        <v>3.0217186024551465E-2</v>
      </c>
      <c r="O10" s="88">
        <v>251</v>
      </c>
      <c r="P10" s="68">
        <v>2.1917568983583654E-2</v>
      </c>
      <c r="Q10" s="49"/>
    </row>
    <row r="11" spans="2:17" ht="21.9" customHeight="1" x14ac:dyDescent="0.3">
      <c r="B11" s="128" t="s">
        <v>95</v>
      </c>
      <c r="C11" s="88">
        <v>0</v>
      </c>
      <c r="D11" s="68">
        <v>0</v>
      </c>
      <c r="E11" s="88">
        <v>224</v>
      </c>
      <c r="F11" s="68">
        <v>3.612903225806452E-2</v>
      </c>
      <c r="G11" s="88">
        <v>141</v>
      </c>
      <c r="H11" s="68">
        <v>0.13518696069031638</v>
      </c>
      <c r="I11" s="88">
        <v>204</v>
      </c>
      <c r="J11" s="68">
        <v>7.4615947329919538E-2</v>
      </c>
      <c r="K11" s="88">
        <v>1</v>
      </c>
      <c r="L11" s="68">
        <v>2.2222222222222223E-2</v>
      </c>
      <c r="M11" s="88">
        <v>71</v>
      </c>
      <c r="N11" s="57">
        <v>6.7044381491973559E-2</v>
      </c>
      <c r="O11" s="88">
        <v>641</v>
      </c>
      <c r="P11" s="68">
        <v>5.5972755850506463E-2</v>
      </c>
      <c r="Q11" s="49"/>
    </row>
    <row r="12" spans="2:17" ht="21.9" customHeight="1" x14ac:dyDescent="0.3">
      <c r="B12" s="128" t="s">
        <v>96</v>
      </c>
      <c r="C12" s="88">
        <v>0</v>
      </c>
      <c r="D12" s="68">
        <v>0</v>
      </c>
      <c r="E12" s="88">
        <v>382</v>
      </c>
      <c r="F12" s="68">
        <v>6.1612903225806454E-2</v>
      </c>
      <c r="G12" s="88">
        <v>256</v>
      </c>
      <c r="H12" s="68">
        <v>0.24544582933844677</v>
      </c>
      <c r="I12" s="88">
        <v>410</v>
      </c>
      <c r="J12" s="68">
        <v>0.14996342355523043</v>
      </c>
      <c r="K12" s="88">
        <v>2</v>
      </c>
      <c r="L12" s="68">
        <v>4.4444444444444446E-2</v>
      </c>
      <c r="M12" s="88">
        <v>112</v>
      </c>
      <c r="N12" s="57">
        <v>0.10576015108593012</v>
      </c>
      <c r="O12" s="88">
        <v>1162</v>
      </c>
      <c r="P12" s="68">
        <v>0.10146699266503667</v>
      </c>
      <c r="Q12" s="49"/>
    </row>
    <row r="13" spans="2:17" ht="21.9" customHeight="1" x14ac:dyDescent="0.3">
      <c r="B13" s="128" t="s">
        <v>97</v>
      </c>
      <c r="C13" s="88">
        <v>0</v>
      </c>
      <c r="D13" s="68">
        <v>0</v>
      </c>
      <c r="E13" s="88">
        <v>363</v>
      </c>
      <c r="F13" s="68">
        <v>5.8548387096774193E-2</v>
      </c>
      <c r="G13" s="88">
        <v>118</v>
      </c>
      <c r="H13" s="68">
        <v>0.11313518696069032</v>
      </c>
      <c r="I13" s="88">
        <v>302</v>
      </c>
      <c r="J13" s="68">
        <v>0.11046086320409657</v>
      </c>
      <c r="K13" s="88">
        <v>3</v>
      </c>
      <c r="L13" s="68">
        <v>6.6666666666666666E-2</v>
      </c>
      <c r="M13" s="88">
        <v>93</v>
      </c>
      <c r="N13" s="57">
        <v>8.7818696883852687E-2</v>
      </c>
      <c r="O13" s="88">
        <v>879</v>
      </c>
      <c r="P13" s="68">
        <v>7.6755151938526028E-2</v>
      </c>
      <c r="Q13" s="49"/>
    </row>
    <row r="14" spans="2:17" ht="21.9" customHeight="1" thickBot="1" x14ac:dyDescent="0.35">
      <c r="B14" s="128" t="s">
        <v>98</v>
      </c>
      <c r="C14" s="88">
        <v>371</v>
      </c>
      <c r="D14" s="68">
        <v>1</v>
      </c>
      <c r="E14" s="88">
        <v>5099</v>
      </c>
      <c r="F14" s="68">
        <v>0.82241935483870965</v>
      </c>
      <c r="G14" s="88">
        <v>460</v>
      </c>
      <c r="H14" s="68">
        <v>0.44103547459252157</v>
      </c>
      <c r="I14" s="88">
        <v>1727</v>
      </c>
      <c r="J14" s="68">
        <v>0.63167520117044629</v>
      </c>
      <c r="K14" s="88">
        <v>39</v>
      </c>
      <c r="L14" s="68">
        <v>0.8666666666666667</v>
      </c>
      <c r="M14" s="88">
        <v>730</v>
      </c>
      <c r="N14" s="57">
        <v>0.68932955618508029</v>
      </c>
      <c r="O14" s="88">
        <v>8426</v>
      </c>
      <c r="P14" s="68">
        <v>0.73576667830946563</v>
      </c>
      <c r="Q14" s="49"/>
    </row>
    <row r="15" spans="2:17" ht="21.9" customHeight="1" thickTop="1" thickBot="1" x14ac:dyDescent="0.35">
      <c r="B15" s="76" t="s">
        <v>54</v>
      </c>
      <c r="C15" s="89">
        <v>371</v>
      </c>
      <c r="D15" s="69">
        <v>1</v>
      </c>
      <c r="E15" s="89">
        <v>6200</v>
      </c>
      <c r="F15" s="69">
        <v>1</v>
      </c>
      <c r="G15" s="89">
        <v>1043</v>
      </c>
      <c r="H15" s="69">
        <v>1</v>
      </c>
      <c r="I15" s="89">
        <v>2734</v>
      </c>
      <c r="J15" s="69">
        <v>1</v>
      </c>
      <c r="K15" s="89">
        <v>45</v>
      </c>
      <c r="L15" s="69">
        <v>1</v>
      </c>
      <c r="M15" s="89">
        <v>1059</v>
      </c>
      <c r="N15" s="61">
        <v>1</v>
      </c>
      <c r="O15" s="89">
        <v>11452</v>
      </c>
      <c r="P15" s="69">
        <v>1</v>
      </c>
    </row>
    <row r="16" spans="2:17" ht="21.9" customHeight="1" thickTop="1" thickBot="1" x14ac:dyDescent="0.3">
      <c r="B16" s="129"/>
      <c r="C16" s="130"/>
      <c r="D16" s="120"/>
      <c r="E16" s="130"/>
      <c r="F16" s="120"/>
      <c r="G16" s="130"/>
      <c r="H16" s="120"/>
      <c r="I16" s="130"/>
      <c r="J16" s="120"/>
      <c r="K16" s="130"/>
      <c r="L16" s="120"/>
      <c r="M16" s="38"/>
      <c r="N16" s="38"/>
      <c r="O16" s="38"/>
      <c r="P16" s="38"/>
    </row>
    <row r="17" spans="1:250" s="39" customFormat="1" ht="21.9" customHeight="1" thickTop="1" x14ac:dyDescent="0.25">
      <c r="A17" s="38"/>
      <c r="B17" s="104" t="s">
        <v>65</v>
      </c>
      <c r="C17" s="99"/>
      <c r="D17" s="107"/>
      <c r="E17" s="52"/>
      <c r="F17" s="52"/>
      <c r="G17" s="93"/>
      <c r="H17" s="52"/>
      <c r="I17" s="52"/>
      <c r="J17" s="52"/>
      <c r="K17" s="52"/>
      <c r="L17" s="93"/>
      <c r="M17" s="52"/>
      <c r="N17" s="52"/>
      <c r="O17" s="52"/>
      <c r="P17" s="52"/>
      <c r="Q17" s="106"/>
      <c r="R17" s="5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39" customFormat="1" ht="21.9" customHeight="1" thickBot="1" x14ac:dyDescent="0.3">
      <c r="A18" s="38"/>
      <c r="B18" s="101" t="s">
        <v>66</v>
      </c>
      <c r="C18" s="102"/>
      <c r="D18" s="108"/>
      <c r="E18" s="52"/>
      <c r="F18" s="52"/>
      <c r="G18" s="93"/>
      <c r="H18" s="52"/>
      <c r="I18" s="52"/>
      <c r="J18" s="52"/>
      <c r="K18" s="52"/>
      <c r="L18" s="93"/>
      <c r="M18" s="52"/>
      <c r="N18" s="52"/>
      <c r="O18" s="52"/>
      <c r="P18" s="52"/>
      <c r="Q18" s="93"/>
      <c r="R18" s="5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ht="15.75" thickTop="1" x14ac:dyDescent="0.25">
      <c r="B19" s="38"/>
      <c r="C19" s="38"/>
      <c r="D19" s="38"/>
      <c r="E19" s="38"/>
      <c r="F19" s="38"/>
      <c r="G19" s="38"/>
      <c r="H19" s="38"/>
      <c r="I19" s="38" t="s">
        <v>100</v>
      </c>
      <c r="J19" s="38"/>
      <c r="K19" s="38"/>
      <c r="L19" s="38"/>
      <c r="M19" s="38"/>
      <c r="N19" s="38"/>
      <c r="O19" s="38"/>
      <c r="P19" s="38"/>
    </row>
    <row r="20" spans="1:250" x14ac:dyDescent="0.3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250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250" x14ac:dyDescent="0.3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250" x14ac:dyDescent="0.3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250" x14ac:dyDescent="0.3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250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250" x14ac:dyDescent="0.3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250" x14ac:dyDescent="0.3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250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250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250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250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250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R616"/>
  <sheetViews>
    <sheetView topLeftCell="E1" zoomScale="80" zoomScaleNormal="80" workbookViewId="0">
      <selection activeCell="I9" sqref="I9"/>
    </sheetView>
  </sheetViews>
  <sheetFormatPr defaultColWidth="9.109375" defaultRowHeight="14.4" x14ac:dyDescent="0.3"/>
  <cols>
    <col min="1" max="1" width="2.6640625" style="38" customWidth="1"/>
    <col min="2" max="2" width="27.109375" style="39" customWidth="1"/>
    <col min="3" max="7" width="20.6640625" style="39" customWidth="1"/>
    <col min="8" max="13" width="9.109375" style="38"/>
    <col min="14" max="14" width="13.6640625" style="38" customWidth="1"/>
    <col min="15" max="16" width="9.109375" style="38"/>
    <col min="17" max="17" width="11.6640625" style="38" customWidth="1"/>
    <col min="18" max="16384" width="9.109375" style="38"/>
  </cols>
  <sheetData>
    <row r="1" spans="2:18" ht="15.75" thickBot="1" x14ac:dyDescent="0.3">
      <c r="B1" s="38"/>
      <c r="C1" s="38"/>
      <c r="D1" s="38"/>
      <c r="E1" s="38"/>
      <c r="F1" s="38"/>
      <c r="G1" s="38"/>
    </row>
    <row r="2" spans="2:18" ht="21.9" customHeight="1" thickTop="1" thickBot="1" x14ac:dyDescent="0.3">
      <c r="B2" s="194" t="s">
        <v>132</v>
      </c>
      <c r="C2" s="205"/>
      <c r="D2" s="205"/>
      <c r="E2" s="205"/>
      <c r="F2" s="205"/>
      <c r="G2" s="217"/>
    </row>
    <row r="3" spans="2:18" ht="21.9" customHeight="1" thickTop="1" thickBot="1" x14ac:dyDescent="0.35">
      <c r="B3" s="253" t="s">
        <v>89</v>
      </c>
      <c r="C3" s="215" t="s">
        <v>102</v>
      </c>
      <c r="D3" s="216"/>
      <c r="E3" s="220" t="s">
        <v>103</v>
      </c>
      <c r="F3" s="220"/>
      <c r="G3" s="200" t="s">
        <v>104</v>
      </c>
    </row>
    <row r="4" spans="2:18" ht="21.9" customHeight="1" thickTop="1" thickBot="1" x14ac:dyDescent="0.35">
      <c r="B4" s="255"/>
      <c r="C4" s="98" t="s">
        <v>0</v>
      </c>
      <c r="D4" s="151" t="s">
        <v>1</v>
      </c>
      <c r="E4" s="98" t="s">
        <v>0</v>
      </c>
      <c r="F4" s="151" t="s">
        <v>1</v>
      </c>
      <c r="G4" s="238"/>
      <c r="M4" s="141"/>
      <c r="N4" s="55"/>
    </row>
    <row r="5" spans="2:18" ht="21.9" customHeight="1" thickTop="1" x14ac:dyDescent="0.25">
      <c r="B5" s="128" t="s">
        <v>90</v>
      </c>
      <c r="C5" s="88">
        <v>0</v>
      </c>
      <c r="D5" s="68">
        <v>0</v>
      </c>
      <c r="E5" s="88">
        <v>355.2</v>
      </c>
      <c r="F5" s="68">
        <v>4.4265747520987281E-4</v>
      </c>
      <c r="G5" s="185">
        <v>0</v>
      </c>
      <c r="H5" s="49"/>
      <c r="K5" s="49"/>
      <c r="L5" s="49"/>
      <c r="M5" s="142"/>
      <c r="N5" s="55"/>
      <c r="R5" s="143"/>
    </row>
    <row r="6" spans="2:18" ht="21.9" customHeight="1" x14ac:dyDescent="0.25">
      <c r="B6" s="128" t="s">
        <v>91</v>
      </c>
      <c r="C6" s="88">
        <v>7</v>
      </c>
      <c r="D6" s="68">
        <v>6.6350710900473929E-4</v>
      </c>
      <c r="E6" s="88">
        <v>812.3</v>
      </c>
      <c r="F6" s="68">
        <v>1.0123048060613168E-3</v>
      </c>
      <c r="G6" s="185">
        <v>8.6175058475932538</v>
      </c>
      <c r="H6" s="49"/>
      <c r="K6" s="49"/>
      <c r="L6" s="49"/>
      <c r="M6" s="142"/>
      <c r="N6" s="55"/>
    </row>
    <row r="7" spans="2:18" ht="21.9" customHeight="1" x14ac:dyDescent="0.25">
      <c r="B7" s="128" t="s">
        <v>92</v>
      </c>
      <c r="C7" s="88">
        <v>14</v>
      </c>
      <c r="D7" s="68">
        <v>1.3270142180094786E-3</v>
      </c>
      <c r="E7" s="88">
        <v>1438.9</v>
      </c>
      <c r="F7" s="68">
        <v>1.79318648952558E-3</v>
      </c>
      <c r="G7" s="185">
        <v>9.7296545972617974</v>
      </c>
      <c r="H7" s="49"/>
      <c r="K7" s="49"/>
      <c r="L7" s="49"/>
      <c r="M7" s="142"/>
      <c r="N7" s="55"/>
    </row>
    <row r="8" spans="2:18" ht="21.9" customHeight="1" x14ac:dyDescent="0.25">
      <c r="B8" s="128" t="s">
        <v>93</v>
      </c>
      <c r="C8" s="88">
        <v>95</v>
      </c>
      <c r="D8" s="68">
        <v>9.0047393364928903E-3</v>
      </c>
      <c r="E8" s="88">
        <v>7330.1</v>
      </c>
      <c r="F8" s="68">
        <v>9.1349199297181567E-3</v>
      </c>
      <c r="G8" s="185">
        <v>12.960259750890165</v>
      </c>
      <c r="H8" s="49"/>
      <c r="K8" s="49"/>
      <c r="L8" s="49"/>
      <c r="M8" s="142"/>
      <c r="N8" s="55"/>
    </row>
    <row r="9" spans="2:18" ht="21.9" customHeight="1" x14ac:dyDescent="0.25">
      <c r="B9" s="128" t="s">
        <v>94</v>
      </c>
      <c r="C9" s="88">
        <v>262</v>
      </c>
      <c r="D9" s="68">
        <v>2.4834123222748816E-2</v>
      </c>
      <c r="E9" s="88">
        <v>23273.599999999999</v>
      </c>
      <c r="F9" s="68">
        <v>2.9004034389201846E-2</v>
      </c>
      <c r="G9" s="185">
        <v>11.257390347861955</v>
      </c>
      <c r="H9" s="49"/>
      <c r="K9" s="49"/>
      <c r="L9" s="49"/>
      <c r="M9" s="142"/>
      <c r="N9" s="55"/>
    </row>
    <row r="10" spans="2:18" ht="21.9" customHeight="1" x14ac:dyDescent="0.25">
      <c r="B10" s="128" t="s">
        <v>95</v>
      </c>
      <c r="C10" s="88">
        <v>613</v>
      </c>
      <c r="D10" s="68">
        <v>5.8104265402843601E-2</v>
      </c>
      <c r="E10" s="88">
        <v>49098.2</v>
      </c>
      <c r="F10" s="68">
        <v>6.118717694073586E-2</v>
      </c>
      <c r="G10" s="185">
        <v>12.485182756190655</v>
      </c>
      <c r="H10" s="49"/>
      <c r="K10" s="49"/>
      <c r="L10" s="49"/>
      <c r="M10" s="142"/>
      <c r="N10" s="55"/>
    </row>
    <row r="11" spans="2:18" ht="21.9" customHeight="1" x14ac:dyDescent="0.25">
      <c r="B11" s="128" t="s">
        <v>96</v>
      </c>
      <c r="C11" s="88">
        <v>1006</v>
      </c>
      <c r="D11" s="68">
        <v>9.5355450236966829E-2</v>
      </c>
      <c r="E11" s="88">
        <v>71882.7</v>
      </c>
      <c r="F11" s="68">
        <v>8.9581684947265552E-2</v>
      </c>
      <c r="G11" s="185">
        <v>13.995022446290973</v>
      </c>
      <c r="H11" s="49"/>
      <c r="K11" s="49"/>
      <c r="L11" s="49"/>
      <c r="M11" s="142"/>
      <c r="N11" s="55"/>
    </row>
    <row r="12" spans="2:18" ht="21.9" customHeight="1" x14ac:dyDescent="0.25">
      <c r="B12" s="128" t="s">
        <v>97</v>
      </c>
      <c r="C12" s="88">
        <v>887</v>
      </c>
      <c r="D12" s="68">
        <v>8.4075829383886261E-2</v>
      </c>
      <c r="E12" s="88">
        <v>53008.2</v>
      </c>
      <c r="F12" s="68">
        <v>6.6059898585078769E-2</v>
      </c>
      <c r="G12" s="185">
        <v>16.733260137110864</v>
      </c>
      <c r="H12" s="49"/>
      <c r="K12" s="49"/>
      <c r="L12" s="49"/>
      <c r="M12" s="142"/>
      <c r="N12" s="55"/>
    </row>
    <row r="13" spans="2:18" ht="21.9" customHeight="1" thickBot="1" x14ac:dyDescent="0.35">
      <c r="B13" s="128" t="s">
        <v>98</v>
      </c>
      <c r="C13" s="88">
        <v>7666</v>
      </c>
      <c r="D13" s="68">
        <v>0.72663507109004744</v>
      </c>
      <c r="E13" s="88">
        <v>595227.1</v>
      </c>
      <c r="F13" s="68">
        <v>0.74178413643720298</v>
      </c>
      <c r="G13" s="185">
        <v>12.879117903065906</v>
      </c>
      <c r="H13" s="49"/>
      <c r="K13" s="49"/>
    </row>
    <row r="14" spans="2:18" ht="21.9" customHeight="1" thickTop="1" thickBot="1" x14ac:dyDescent="0.3">
      <c r="B14" s="76" t="s">
        <v>54</v>
      </c>
      <c r="C14" s="89">
        <v>10550</v>
      </c>
      <c r="D14" s="69">
        <v>1</v>
      </c>
      <c r="E14" s="73">
        <v>802426.3</v>
      </c>
      <c r="F14" s="69">
        <v>1</v>
      </c>
      <c r="G14" s="186">
        <v>13.147624897140085</v>
      </c>
      <c r="M14" s="38" t="s">
        <v>101</v>
      </c>
    </row>
    <row r="15" spans="2:18" ht="21.9" customHeight="1" thickTop="1" thickBot="1" x14ac:dyDescent="0.3">
      <c r="B15" s="129"/>
      <c r="C15" s="130"/>
      <c r="D15" s="120"/>
      <c r="E15" s="145"/>
      <c r="F15" s="120"/>
      <c r="G15" s="146"/>
    </row>
    <row r="16" spans="2:18" ht="21.9" customHeight="1" thickTop="1" x14ac:dyDescent="0.25">
      <c r="B16" s="104" t="s">
        <v>65</v>
      </c>
      <c r="C16" s="147"/>
      <c r="D16" s="147"/>
      <c r="E16" s="147"/>
      <c r="F16" s="147"/>
      <c r="G16" s="148"/>
      <c r="L16" s="49"/>
      <c r="M16" s="54"/>
      <c r="N16" s="55"/>
    </row>
    <row r="17" spans="2:18" ht="32.1" customHeight="1" x14ac:dyDescent="0.25">
      <c r="B17" s="264" t="s">
        <v>133</v>
      </c>
      <c r="C17" s="265"/>
      <c r="D17" s="265"/>
      <c r="E17" s="265"/>
      <c r="F17" s="265"/>
      <c r="G17" s="266"/>
      <c r="L17" s="49"/>
      <c r="M17" s="54"/>
      <c r="N17" s="55"/>
      <c r="Q17" s="144"/>
      <c r="R17" s="51"/>
    </row>
    <row r="18" spans="2:18" ht="21.9" customHeight="1" thickBot="1" x14ac:dyDescent="0.3">
      <c r="B18" s="261" t="s">
        <v>134</v>
      </c>
      <c r="C18" s="262"/>
      <c r="D18" s="262"/>
      <c r="E18" s="262"/>
      <c r="F18" s="262"/>
      <c r="G18" s="263"/>
      <c r="L18" s="49"/>
      <c r="M18" s="54"/>
      <c r="N18" s="55"/>
      <c r="Q18" s="144"/>
      <c r="R18" s="51"/>
    </row>
    <row r="19" spans="2:18" ht="15.75" thickTop="1" x14ac:dyDescent="0.25">
      <c r="B19" s="38"/>
      <c r="C19" s="38"/>
      <c r="D19" s="38"/>
      <c r="E19" s="38"/>
      <c r="F19" s="38"/>
      <c r="G19" s="38"/>
    </row>
    <row r="20" spans="2:18" x14ac:dyDescent="0.3">
      <c r="B20" s="38"/>
      <c r="C20" s="38"/>
      <c r="D20" s="38"/>
      <c r="E20" s="38"/>
      <c r="F20" s="38"/>
      <c r="G20" s="38"/>
    </row>
    <row r="21" spans="2:18" x14ac:dyDescent="0.3">
      <c r="B21" s="38"/>
      <c r="C21" s="38"/>
      <c r="D21" s="38"/>
      <c r="E21" s="51"/>
      <c r="F21" s="38"/>
      <c r="G21" s="38"/>
    </row>
    <row r="22" spans="2:18" x14ac:dyDescent="0.3">
      <c r="B22" s="38"/>
      <c r="C22" s="38"/>
      <c r="D22" s="38"/>
      <c r="E22" s="51"/>
      <c r="F22" s="38"/>
      <c r="G22" s="38"/>
    </row>
    <row r="23" spans="2:18" x14ac:dyDescent="0.3">
      <c r="B23" s="38"/>
      <c r="C23" s="38"/>
      <c r="D23" s="38"/>
      <c r="E23" s="51"/>
      <c r="F23" s="38"/>
      <c r="G23" s="38"/>
    </row>
    <row r="24" spans="2:18" x14ac:dyDescent="0.3">
      <c r="B24" s="38"/>
      <c r="C24" s="38"/>
      <c r="D24" s="38"/>
      <c r="E24" s="51"/>
      <c r="F24" s="38"/>
      <c r="G24" s="38"/>
    </row>
    <row r="25" spans="2:18" x14ac:dyDescent="0.3">
      <c r="B25" s="38"/>
      <c r="C25" s="38"/>
      <c r="D25" s="38"/>
      <c r="E25" s="51"/>
      <c r="F25" s="38"/>
      <c r="G25" s="38"/>
    </row>
    <row r="26" spans="2:18" x14ac:dyDescent="0.3">
      <c r="B26" s="38"/>
      <c r="C26" s="38"/>
      <c r="D26" s="38"/>
      <c r="E26" s="51"/>
      <c r="F26" s="38"/>
      <c r="G26" s="38"/>
    </row>
    <row r="27" spans="2:18" x14ac:dyDescent="0.3">
      <c r="B27" s="38"/>
      <c r="C27" s="38"/>
      <c r="D27" s="50"/>
      <c r="E27" s="51"/>
      <c r="F27" s="38"/>
      <c r="G27" s="38"/>
    </row>
    <row r="28" spans="2:18" x14ac:dyDescent="0.3">
      <c r="B28" s="38"/>
      <c r="C28" s="38"/>
      <c r="D28" s="38"/>
      <c r="E28" s="51"/>
      <c r="F28" s="38"/>
      <c r="G28" s="38"/>
    </row>
    <row r="29" spans="2:18" x14ac:dyDescent="0.3">
      <c r="B29" s="38"/>
      <c r="C29" s="38"/>
      <c r="D29" s="50"/>
      <c r="E29" s="51"/>
      <c r="F29" s="38"/>
      <c r="G29" s="38"/>
    </row>
    <row r="30" spans="2:18" x14ac:dyDescent="0.3">
      <c r="B30" s="38"/>
      <c r="C30" s="38"/>
      <c r="D30" s="50"/>
      <c r="E30" s="51"/>
      <c r="F30" s="38"/>
      <c r="G30" s="38"/>
    </row>
    <row r="31" spans="2:18" x14ac:dyDescent="0.3">
      <c r="B31" s="38"/>
      <c r="C31" s="38"/>
      <c r="D31" s="38"/>
      <c r="E31" s="38"/>
      <c r="F31" s="38"/>
      <c r="G31" s="38"/>
    </row>
    <row r="32" spans="2:18" x14ac:dyDescent="0.3">
      <c r="B32" s="38"/>
      <c r="C32" s="38"/>
      <c r="D32" s="38"/>
      <c r="E32" s="38"/>
      <c r="F32" s="38"/>
      <c r="G32" s="38"/>
    </row>
    <row r="33" spans="2:7" x14ac:dyDescent="0.3">
      <c r="B33" s="38"/>
      <c r="C33" s="38"/>
      <c r="D33" s="38"/>
      <c r="E33" s="38"/>
      <c r="F33" s="38"/>
      <c r="G33" s="38"/>
    </row>
    <row r="34" spans="2:7" x14ac:dyDescent="0.3">
      <c r="B34" s="38"/>
      <c r="C34" s="38"/>
      <c r="D34" s="38"/>
      <c r="E34" s="38"/>
      <c r="F34" s="38"/>
      <c r="G34" s="38"/>
    </row>
    <row r="35" spans="2:7" x14ac:dyDescent="0.3">
      <c r="B35" s="38"/>
      <c r="C35" s="38"/>
      <c r="D35" s="38"/>
      <c r="E35" s="38"/>
      <c r="F35" s="38"/>
      <c r="G35" s="38"/>
    </row>
    <row r="36" spans="2:7" x14ac:dyDescent="0.3">
      <c r="B36" s="38"/>
      <c r="C36" s="38"/>
      <c r="D36" s="38"/>
      <c r="E36" s="38"/>
      <c r="F36" s="38"/>
      <c r="G36" s="38"/>
    </row>
    <row r="37" spans="2:7" x14ac:dyDescent="0.3">
      <c r="B37" s="38"/>
      <c r="C37" s="38"/>
      <c r="D37" s="38"/>
      <c r="E37" s="38"/>
      <c r="F37" s="38"/>
      <c r="G37" s="38"/>
    </row>
    <row r="38" spans="2:7" x14ac:dyDescent="0.3">
      <c r="B38" s="38"/>
      <c r="C38" s="38"/>
      <c r="D38" s="38"/>
      <c r="E38" s="38"/>
      <c r="F38" s="38"/>
      <c r="G38" s="38"/>
    </row>
    <row r="39" spans="2:7" x14ac:dyDescent="0.3">
      <c r="B39" s="38"/>
      <c r="C39" s="38"/>
      <c r="D39" s="38"/>
      <c r="E39" s="38"/>
      <c r="F39" s="38"/>
      <c r="G39" s="38"/>
    </row>
    <row r="40" spans="2:7" x14ac:dyDescent="0.3">
      <c r="B40" s="38"/>
      <c r="C40" s="38"/>
      <c r="D40" s="38"/>
      <c r="E40" s="38"/>
      <c r="F40" s="38"/>
      <c r="G40" s="38"/>
    </row>
    <row r="41" spans="2:7" x14ac:dyDescent="0.3">
      <c r="B41" s="38"/>
      <c r="C41" s="38"/>
      <c r="D41" s="38"/>
      <c r="E41" s="38"/>
      <c r="F41" s="38"/>
      <c r="G41" s="38"/>
    </row>
    <row r="42" spans="2:7" x14ac:dyDescent="0.3">
      <c r="B42" s="38"/>
      <c r="C42" s="38"/>
      <c r="D42" s="38"/>
      <c r="E42" s="38"/>
      <c r="F42" s="38"/>
      <c r="G42" s="38"/>
    </row>
    <row r="43" spans="2:7" x14ac:dyDescent="0.3">
      <c r="B43" s="38"/>
      <c r="C43" s="38"/>
      <c r="D43" s="38"/>
      <c r="E43" s="38"/>
      <c r="F43" s="38"/>
      <c r="G43" s="38"/>
    </row>
    <row r="44" spans="2:7" x14ac:dyDescent="0.3">
      <c r="B44" s="38"/>
      <c r="C44" s="38"/>
      <c r="D44" s="38"/>
      <c r="E44" s="38"/>
      <c r="F44" s="38"/>
      <c r="G44" s="38"/>
    </row>
    <row r="45" spans="2:7" x14ac:dyDescent="0.3">
      <c r="B45" s="38"/>
      <c r="C45" s="38"/>
      <c r="D45" s="38"/>
      <c r="E45" s="38"/>
      <c r="F45" s="38"/>
      <c r="G45" s="38"/>
    </row>
    <row r="46" spans="2:7" x14ac:dyDescent="0.3">
      <c r="B46" s="38"/>
      <c r="C46" s="38"/>
      <c r="D46" s="38"/>
      <c r="E46" s="38"/>
      <c r="F46" s="38"/>
      <c r="G46" s="38"/>
    </row>
    <row r="47" spans="2:7" x14ac:dyDescent="0.3">
      <c r="B47" s="38"/>
      <c r="C47" s="38"/>
      <c r="D47" s="38"/>
      <c r="E47" s="38"/>
      <c r="F47" s="38"/>
      <c r="G47" s="38"/>
    </row>
    <row r="48" spans="2:7" x14ac:dyDescent="0.3">
      <c r="B48" s="38"/>
      <c r="C48" s="38"/>
      <c r="D48" s="38"/>
      <c r="E48" s="38"/>
      <c r="F48" s="38"/>
      <c r="G48" s="38"/>
    </row>
    <row r="49" spans="2:7" x14ac:dyDescent="0.3">
      <c r="B49" s="38"/>
      <c r="C49" s="38"/>
      <c r="D49" s="38"/>
      <c r="E49" s="38"/>
      <c r="F49" s="38"/>
      <c r="G49" s="38"/>
    </row>
    <row r="50" spans="2:7" x14ac:dyDescent="0.3">
      <c r="B50" s="38"/>
      <c r="C50" s="38"/>
      <c r="D50" s="38"/>
      <c r="E50" s="38"/>
      <c r="F50" s="38"/>
      <c r="G50" s="38"/>
    </row>
    <row r="51" spans="2:7" x14ac:dyDescent="0.3">
      <c r="B51" s="38"/>
      <c r="C51" s="38"/>
      <c r="D51" s="38"/>
      <c r="E51" s="38"/>
      <c r="F51" s="38"/>
      <c r="G51" s="38"/>
    </row>
    <row r="52" spans="2:7" x14ac:dyDescent="0.3">
      <c r="B52" s="38"/>
      <c r="C52" s="38"/>
      <c r="D52" s="38"/>
      <c r="E52" s="38"/>
      <c r="F52" s="38"/>
      <c r="G52" s="38"/>
    </row>
    <row r="53" spans="2:7" x14ac:dyDescent="0.3">
      <c r="B53" s="38"/>
      <c r="C53" s="38"/>
      <c r="D53" s="38"/>
      <c r="E53" s="38"/>
      <c r="F53" s="38"/>
      <c r="G53" s="38"/>
    </row>
    <row r="54" spans="2:7" x14ac:dyDescent="0.3">
      <c r="B54" s="38"/>
      <c r="C54" s="38"/>
      <c r="D54" s="38"/>
      <c r="E54" s="38"/>
      <c r="F54" s="38"/>
      <c r="G54" s="38"/>
    </row>
    <row r="55" spans="2:7" x14ac:dyDescent="0.3">
      <c r="B55" s="38"/>
      <c r="C55" s="38"/>
      <c r="D55" s="38"/>
      <c r="E55" s="38"/>
      <c r="F55" s="38"/>
      <c r="G55" s="38"/>
    </row>
    <row r="56" spans="2:7" x14ac:dyDescent="0.3">
      <c r="B56" s="38"/>
      <c r="C56" s="38"/>
      <c r="D56" s="38"/>
      <c r="E56" s="38"/>
      <c r="F56" s="38"/>
      <c r="G56" s="38"/>
    </row>
    <row r="57" spans="2:7" x14ac:dyDescent="0.3">
      <c r="B57" s="38"/>
      <c r="C57" s="38"/>
      <c r="D57" s="38"/>
      <c r="E57" s="38"/>
      <c r="F57" s="38"/>
      <c r="G57" s="38"/>
    </row>
    <row r="58" spans="2:7" x14ac:dyDescent="0.3">
      <c r="B58" s="38"/>
      <c r="C58" s="38"/>
      <c r="D58" s="38"/>
      <c r="E58" s="38"/>
      <c r="F58" s="38"/>
      <c r="G58" s="38"/>
    </row>
    <row r="59" spans="2:7" x14ac:dyDescent="0.3">
      <c r="B59" s="38"/>
      <c r="C59" s="38"/>
      <c r="D59" s="38"/>
      <c r="E59" s="38"/>
      <c r="F59" s="38"/>
      <c r="G59" s="38"/>
    </row>
    <row r="60" spans="2:7" x14ac:dyDescent="0.3">
      <c r="B60" s="38"/>
      <c r="C60" s="38"/>
      <c r="D60" s="38"/>
      <c r="E60" s="38"/>
      <c r="F60" s="38"/>
      <c r="G60" s="38"/>
    </row>
    <row r="61" spans="2:7" x14ac:dyDescent="0.3">
      <c r="B61" s="38"/>
      <c r="C61" s="38"/>
      <c r="D61" s="38"/>
      <c r="E61" s="38"/>
      <c r="F61" s="38"/>
      <c r="G61" s="38"/>
    </row>
    <row r="62" spans="2:7" x14ac:dyDescent="0.3">
      <c r="B62" s="38"/>
      <c r="C62" s="38"/>
      <c r="D62" s="38"/>
      <c r="E62" s="38"/>
      <c r="F62" s="38"/>
      <c r="G62" s="38"/>
    </row>
    <row r="63" spans="2:7" x14ac:dyDescent="0.3">
      <c r="B63" s="38"/>
      <c r="C63" s="38"/>
      <c r="D63" s="38"/>
      <c r="E63" s="38"/>
      <c r="F63" s="38"/>
      <c r="G63" s="38"/>
    </row>
    <row r="64" spans="2:7" x14ac:dyDescent="0.3">
      <c r="B64" s="38"/>
      <c r="C64" s="38"/>
      <c r="D64" s="38"/>
      <c r="E64" s="38"/>
      <c r="F64" s="38"/>
      <c r="G64" s="38"/>
    </row>
    <row r="65" spans="2:7" x14ac:dyDescent="0.3">
      <c r="B65" s="38"/>
      <c r="C65" s="38"/>
      <c r="D65" s="38"/>
      <c r="E65" s="38"/>
      <c r="F65" s="38"/>
      <c r="G65" s="38"/>
    </row>
    <row r="66" spans="2:7" x14ac:dyDescent="0.3">
      <c r="B66" s="38"/>
      <c r="C66" s="38"/>
      <c r="D66" s="38"/>
      <c r="E66" s="38"/>
      <c r="F66" s="38"/>
      <c r="G66" s="38"/>
    </row>
    <row r="67" spans="2:7" x14ac:dyDescent="0.3">
      <c r="B67" s="38"/>
      <c r="C67" s="38"/>
      <c r="D67" s="38"/>
      <c r="E67" s="38"/>
      <c r="F67" s="38"/>
      <c r="G67" s="38"/>
    </row>
    <row r="68" spans="2:7" x14ac:dyDescent="0.3">
      <c r="B68" s="38"/>
      <c r="C68" s="38"/>
      <c r="D68" s="38"/>
      <c r="E68" s="38"/>
      <c r="F68" s="38"/>
      <c r="G68" s="38"/>
    </row>
    <row r="69" spans="2:7" x14ac:dyDescent="0.3">
      <c r="B69" s="38"/>
      <c r="C69" s="38"/>
      <c r="D69" s="38"/>
      <c r="E69" s="38"/>
      <c r="F69" s="38"/>
      <c r="G69" s="38"/>
    </row>
    <row r="70" spans="2:7" x14ac:dyDescent="0.3">
      <c r="B70" s="38"/>
      <c r="C70" s="38"/>
      <c r="D70" s="38"/>
      <c r="E70" s="38"/>
      <c r="F70" s="38"/>
      <c r="G70" s="38"/>
    </row>
    <row r="71" spans="2:7" x14ac:dyDescent="0.3">
      <c r="B71" s="38"/>
      <c r="C71" s="38"/>
      <c r="D71" s="38"/>
      <c r="E71" s="38"/>
      <c r="F71" s="38"/>
      <c r="G71" s="38"/>
    </row>
    <row r="72" spans="2:7" x14ac:dyDescent="0.3">
      <c r="B72" s="38"/>
      <c r="C72" s="38"/>
      <c r="D72" s="38"/>
      <c r="E72" s="38"/>
      <c r="F72" s="38"/>
      <c r="G72" s="38"/>
    </row>
    <row r="73" spans="2:7" x14ac:dyDescent="0.3">
      <c r="B73" s="38"/>
      <c r="C73" s="38"/>
      <c r="D73" s="38"/>
      <c r="E73" s="38"/>
      <c r="F73" s="38"/>
      <c r="G73" s="38"/>
    </row>
    <row r="74" spans="2:7" x14ac:dyDescent="0.3">
      <c r="B74" s="38"/>
      <c r="C74" s="38"/>
      <c r="D74" s="38"/>
      <c r="E74" s="38"/>
      <c r="F74" s="38"/>
      <c r="G74" s="38"/>
    </row>
    <row r="75" spans="2:7" x14ac:dyDescent="0.3">
      <c r="B75" s="38"/>
      <c r="C75" s="38"/>
      <c r="D75" s="38"/>
      <c r="E75" s="38"/>
      <c r="F75" s="38"/>
      <c r="G75" s="38"/>
    </row>
    <row r="76" spans="2:7" x14ac:dyDescent="0.3">
      <c r="B76" s="38"/>
      <c r="C76" s="38"/>
      <c r="D76" s="38"/>
      <c r="E76" s="38"/>
      <c r="F76" s="38"/>
      <c r="G76" s="38"/>
    </row>
    <row r="77" spans="2:7" x14ac:dyDescent="0.3">
      <c r="B77" s="38"/>
      <c r="C77" s="38"/>
      <c r="D77" s="38"/>
      <c r="E77" s="38"/>
      <c r="F77" s="38"/>
      <c r="G77" s="38"/>
    </row>
    <row r="78" spans="2:7" x14ac:dyDescent="0.3">
      <c r="B78" s="38"/>
      <c r="C78" s="38"/>
      <c r="D78" s="38"/>
      <c r="E78" s="38"/>
      <c r="F78" s="38"/>
      <c r="G78" s="38"/>
    </row>
    <row r="79" spans="2:7" x14ac:dyDescent="0.3">
      <c r="B79" s="38"/>
      <c r="C79" s="38"/>
      <c r="D79" s="38"/>
      <c r="E79" s="38"/>
      <c r="F79" s="38"/>
      <c r="G79" s="38"/>
    </row>
    <row r="80" spans="2:7" x14ac:dyDescent="0.3">
      <c r="B80" s="38"/>
      <c r="C80" s="38"/>
      <c r="D80" s="38"/>
      <c r="E80" s="38"/>
      <c r="F80" s="38"/>
      <c r="G80" s="38"/>
    </row>
    <row r="81" spans="2:7" x14ac:dyDescent="0.3">
      <c r="B81" s="38"/>
      <c r="C81" s="38"/>
      <c r="D81" s="38"/>
      <c r="E81" s="38"/>
      <c r="F81" s="38"/>
      <c r="G81" s="38"/>
    </row>
    <row r="82" spans="2:7" x14ac:dyDescent="0.3">
      <c r="B82" s="38"/>
      <c r="C82" s="38"/>
      <c r="D82" s="38"/>
      <c r="E82" s="38"/>
      <c r="F82" s="38"/>
      <c r="G82" s="38"/>
    </row>
    <row r="83" spans="2:7" x14ac:dyDescent="0.3">
      <c r="B83" s="38"/>
      <c r="C83" s="38"/>
      <c r="D83" s="38"/>
      <c r="E83" s="38"/>
      <c r="F83" s="38"/>
      <c r="G83" s="38"/>
    </row>
    <row r="84" spans="2:7" x14ac:dyDescent="0.3">
      <c r="B84" s="38"/>
      <c r="C84" s="38"/>
      <c r="D84" s="38"/>
      <c r="E84" s="38"/>
      <c r="F84" s="38"/>
      <c r="G84" s="38"/>
    </row>
    <row r="85" spans="2:7" x14ac:dyDescent="0.3">
      <c r="B85" s="38"/>
      <c r="C85" s="38"/>
      <c r="D85" s="38"/>
      <c r="E85" s="38"/>
      <c r="F85" s="38"/>
      <c r="G85" s="38"/>
    </row>
    <row r="86" spans="2:7" x14ac:dyDescent="0.3">
      <c r="B86" s="38"/>
      <c r="C86" s="38"/>
      <c r="D86" s="38"/>
      <c r="E86" s="38"/>
      <c r="F86" s="38"/>
      <c r="G86" s="38"/>
    </row>
    <row r="87" spans="2:7" x14ac:dyDescent="0.3">
      <c r="B87" s="38"/>
      <c r="C87" s="38"/>
      <c r="D87" s="38"/>
      <c r="E87" s="38"/>
      <c r="F87" s="38"/>
      <c r="G87" s="38"/>
    </row>
    <row r="88" spans="2:7" x14ac:dyDescent="0.3">
      <c r="B88" s="38"/>
      <c r="C88" s="38"/>
      <c r="D88" s="38"/>
      <c r="E88" s="38"/>
      <c r="F88" s="38"/>
      <c r="G88" s="38"/>
    </row>
    <row r="89" spans="2:7" x14ac:dyDescent="0.3">
      <c r="B89" s="38"/>
      <c r="C89" s="38"/>
      <c r="D89" s="38"/>
      <c r="E89" s="38"/>
      <c r="F89" s="38"/>
      <c r="G89" s="38"/>
    </row>
    <row r="90" spans="2:7" x14ac:dyDescent="0.3">
      <c r="B90" s="38"/>
      <c r="C90" s="38"/>
      <c r="D90" s="38"/>
      <c r="E90" s="38"/>
      <c r="F90" s="38"/>
      <c r="G90" s="38"/>
    </row>
    <row r="91" spans="2:7" x14ac:dyDescent="0.3">
      <c r="B91" s="38"/>
      <c r="C91" s="38"/>
      <c r="D91" s="38"/>
      <c r="E91" s="38"/>
      <c r="F91" s="38"/>
      <c r="G91" s="38"/>
    </row>
    <row r="92" spans="2:7" x14ac:dyDescent="0.3">
      <c r="B92" s="38"/>
      <c r="C92" s="38"/>
      <c r="D92" s="38"/>
      <c r="E92" s="38"/>
      <c r="F92" s="38"/>
      <c r="G92" s="38"/>
    </row>
    <row r="93" spans="2:7" x14ac:dyDescent="0.3">
      <c r="B93" s="38"/>
      <c r="C93" s="38"/>
      <c r="D93" s="38"/>
      <c r="E93" s="38"/>
      <c r="F93" s="38"/>
      <c r="G93" s="38"/>
    </row>
    <row r="94" spans="2:7" x14ac:dyDescent="0.3">
      <c r="B94" s="38"/>
      <c r="C94" s="38"/>
      <c r="D94" s="38"/>
      <c r="E94" s="38"/>
      <c r="F94" s="38"/>
      <c r="G94" s="38"/>
    </row>
    <row r="95" spans="2:7" x14ac:dyDescent="0.3">
      <c r="B95" s="38"/>
      <c r="C95" s="38"/>
      <c r="D95" s="38"/>
      <c r="E95" s="38"/>
      <c r="F95" s="38"/>
      <c r="G95" s="38"/>
    </row>
    <row r="96" spans="2:7" x14ac:dyDescent="0.3">
      <c r="B96" s="38"/>
      <c r="C96" s="38"/>
      <c r="D96" s="38"/>
      <c r="E96" s="38"/>
      <c r="F96" s="38"/>
      <c r="G96" s="38"/>
    </row>
    <row r="97" spans="2:7" x14ac:dyDescent="0.3">
      <c r="B97" s="38"/>
      <c r="C97" s="38"/>
      <c r="D97" s="38"/>
      <c r="E97" s="38"/>
      <c r="F97" s="38"/>
      <c r="G97" s="38"/>
    </row>
    <row r="98" spans="2:7" x14ac:dyDescent="0.3">
      <c r="B98" s="38"/>
      <c r="C98" s="38"/>
      <c r="D98" s="38"/>
      <c r="E98" s="38"/>
      <c r="F98" s="38"/>
      <c r="G98" s="38"/>
    </row>
    <row r="99" spans="2:7" x14ac:dyDescent="0.3">
      <c r="B99" s="38"/>
      <c r="C99" s="38"/>
      <c r="D99" s="38"/>
      <c r="E99" s="38"/>
      <c r="F99" s="38"/>
      <c r="G99" s="38"/>
    </row>
    <row r="100" spans="2:7" x14ac:dyDescent="0.3">
      <c r="B100" s="38"/>
      <c r="C100" s="38"/>
      <c r="D100" s="38"/>
      <c r="E100" s="38"/>
      <c r="F100" s="38"/>
      <c r="G100" s="38"/>
    </row>
    <row r="101" spans="2:7" x14ac:dyDescent="0.3">
      <c r="B101" s="38"/>
      <c r="C101" s="38"/>
      <c r="D101" s="38"/>
      <c r="E101" s="38"/>
      <c r="F101" s="38"/>
      <c r="G101" s="38"/>
    </row>
    <row r="102" spans="2:7" x14ac:dyDescent="0.3">
      <c r="B102" s="38"/>
      <c r="C102" s="38"/>
      <c r="D102" s="38"/>
      <c r="E102" s="38"/>
      <c r="F102" s="38"/>
      <c r="G102" s="38"/>
    </row>
    <row r="103" spans="2:7" x14ac:dyDescent="0.3">
      <c r="B103" s="38"/>
      <c r="C103" s="38"/>
      <c r="D103" s="38"/>
      <c r="E103" s="38"/>
      <c r="F103" s="38"/>
      <c r="G103" s="38"/>
    </row>
    <row r="104" spans="2:7" x14ac:dyDescent="0.3">
      <c r="B104" s="38"/>
      <c r="C104" s="38"/>
      <c r="D104" s="38"/>
      <c r="E104" s="38"/>
      <c r="F104" s="38"/>
      <c r="G104" s="38"/>
    </row>
    <row r="105" spans="2:7" x14ac:dyDescent="0.3">
      <c r="B105" s="38"/>
      <c r="C105" s="38"/>
      <c r="D105" s="38"/>
      <c r="E105" s="38"/>
      <c r="F105" s="38"/>
      <c r="G105" s="38"/>
    </row>
    <row r="106" spans="2:7" x14ac:dyDescent="0.3">
      <c r="B106" s="38"/>
      <c r="C106" s="38"/>
      <c r="D106" s="38"/>
      <c r="E106" s="38"/>
      <c r="F106" s="38"/>
      <c r="G106" s="38"/>
    </row>
    <row r="107" spans="2:7" x14ac:dyDescent="0.3">
      <c r="B107" s="38"/>
      <c r="C107" s="38"/>
      <c r="D107" s="38"/>
      <c r="E107" s="38"/>
      <c r="F107" s="38"/>
      <c r="G107" s="38"/>
    </row>
    <row r="108" spans="2:7" x14ac:dyDescent="0.3">
      <c r="B108" s="38"/>
      <c r="C108" s="38"/>
      <c r="D108" s="38"/>
      <c r="E108" s="38"/>
      <c r="F108" s="38"/>
      <c r="G108" s="38"/>
    </row>
    <row r="109" spans="2:7" x14ac:dyDescent="0.3">
      <c r="B109" s="38"/>
      <c r="C109" s="38"/>
      <c r="D109" s="38"/>
      <c r="E109" s="38"/>
      <c r="F109" s="38"/>
      <c r="G109" s="38"/>
    </row>
    <row r="110" spans="2:7" x14ac:dyDescent="0.3">
      <c r="B110" s="38"/>
      <c r="C110" s="38"/>
      <c r="D110" s="38"/>
      <c r="E110" s="38"/>
      <c r="F110" s="38"/>
      <c r="G110" s="38"/>
    </row>
    <row r="111" spans="2:7" x14ac:dyDescent="0.3">
      <c r="B111" s="38"/>
      <c r="C111" s="38"/>
      <c r="D111" s="38"/>
      <c r="E111" s="38"/>
      <c r="F111" s="38"/>
      <c r="G111" s="38"/>
    </row>
    <row r="112" spans="2:7" x14ac:dyDescent="0.3">
      <c r="B112" s="38"/>
      <c r="C112" s="38"/>
      <c r="D112" s="38"/>
      <c r="E112" s="38"/>
      <c r="F112" s="38"/>
      <c r="G112" s="38"/>
    </row>
    <row r="113" spans="2:7" x14ac:dyDescent="0.3">
      <c r="B113" s="38"/>
      <c r="C113" s="38"/>
      <c r="D113" s="38"/>
      <c r="E113" s="38"/>
      <c r="F113" s="38"/>
      <c r="G113" s="38"/>
    </row>
    <row r="114" spans="2:7" x14ac:dyDescent="0.3">
      <c r="B114" s="38"/>
      <c r="C114" s="38"/>
      <c r="D114" s="38"/>
      <c r="E114" s="38"/>
      <c r="F114" s="38"/>
      <c r="G114" s="38"/>
    </row>
    <row r="115" spans="2:7" x14ac:dyDescent="0.3">
      <c r="B115" s="38"/>
      <c r="C115" s="38"/>
      <c r="D115" s="38"/>
      <c r="E115" s="38"/>
      <c r="F115" s="38"/>
      <c r="G115" s="38"/>
    </row>
    <row r="116" spans="2:7" x14ac:dyDescent="0.3">
      <c r="B116" s="38"/>
      <c r="C116" s="38"/>
      <c r="D116" s="38"/>
      <c r="E116" s="38"/>
      <c r="F116" s="38"/>
      <c r="G116" s="38"/>
    </row>
    <row r="117" spans="2:7" x14ac:dyDescent="0.3">
      <c r="B117" s="38"/>
      <c r="C117" s="38"/>
      <c r="D117" s="38"/>
      <c r="E117" s="38"/>
      <c r="F117" s="38"/>
      <c r="G117" s="38"/>
    </row>
    <row r="118" spans="2:7" x14ac:dyDescent="0.3">
      <c r="B118" s="38"/>
      <c r="C118" s="38"/>
      <c r="D118" s="38"/>
      <c r="E118" s="38"/>
      <c r="F118" s="38"/>
      <c r="G118" s="38"/>
    </row>
    <row r="119" spans="2:7" x14ac:dyDescent="0.3">
      <c r="B119" s="38"/>
      <c r="C119" s="38"/>
      <c r="D119" s="38"/>
      <c r="E119" s="38"/>
      <c r="F119" s="38"/>
      <c r="G119" s="38"/>
    </row>
    <row r="120" spans="2:7" x14ac:dyDescent="0.3">
      <c r="B120" s="38"/>
      <c r="C120" s="38"/>
      <c r="D120" s="38"/>
      <c r="E120" s="38"/>
      <c r="F120" s="38"/>
      <c r="G120" s="38"/>
    </row>
    <row r="121" spans="2:7" x14ac:dyDescent="0.3">
      <c r="B121" s="38"/>
      <c r="C121" s="38"/>
      <c r="D121" s="38"/>
      <c r="E121" s="38"/>
      <c r="F121" s="38"/>
      <c r="G121" s="38"/>
    </row>
    <row r="122" spans="2:7" x14ac:dyDescent="0.3">
      <c r="B122" s="38"/>
      <c r="C122" s="38"/>
      <c r="D122" s="38"/>
      <c r="E122" s="38"/>
      <c r="F122" s="38"/>
      <c r="G122" s="38"/>
    </row>
    <row r="123" spans="2:7" x14ac:dyDescent="0.3">
      <c r="B123" s="38"/>
      <c r="C123" s="38"/>
      <c r="D123" s="38"/>
      <c r="E123" s="38"/>
      <c r="F123" s="38"/>
      <c r="G123" s="38"/>
    </row>
    <row r="124" spans="2:7" x14ac:dyDescent="0.3">
      <c r="B124" s="38"/>
      <c r="C124" s="38"/>
      <c r="D124" s="38"/>
      <c r="E124" s="38"/>
      <c r="F124" s="38"/>
      <c r="G124" s="38"/>
    </row>
    <row r="125" spans="2:7" x14ac:dyDescent="0.3">
      <c r="B125" s="38"/>
      <c r="C125" s="38"/>
      <c r="D125" s="38"/>
      <c r="E125" s="38"/>
      <c r="F125" s="38"/>
      <c r="G125" s="38"/>
    </row>
    <row r="126" spans="2:7" x14ac:dyDescent="0.3">
      <c r="B126" s="38"/>
      <c r="C126" s="38"/>
      <c r="D126" s="38"/>
      <c r="E126" s="38"/>
      <c r="F126" s="38"/>
      <c r="G126" s="38"/>
    </row>
    <row r="127" spans="2:7" x14ac:dyDescent="0.3">
      <c r="B127" s="38"/>
      <c r="C127" s="38"/>
      <c r="D127" s="38"/>
      <c r="E127" s="38"/>
      <c r="F127" s="38"/>
      <c r="G127" s="38"/>
    </row>
    <row r="128" spans="2:7" x14ac:dyDescent="0.3">
      <c r="B128" s="38"/>
      <c r="C128" s="38"/>
      <c r="D128" s="38"/>
      <c r="E128" s="38"/>
      <c r="F128" s="38"/>
      <c r="G128" s="38"/>
    </row>
    <row r="129" spans="2:7" x14ac:dyDescent="0.3">
      <c r="B129" s="38"/>
      <c r="C129" s="38"/>
      <c r="D129" s="38"/>
      <c r="E129" s="38"/>
      <c r="F129" s="38"/>
      <c r="G129" s="38"/>
    </row>
    <row r="130" spans="2:7" x14ac:dyDescent="0.3">
      <c r="B130" s="38"/>
      <c r="C130" s="38"/>
      <c r="D130" s="38"/>
      <c r="E130" s="38"/>
      <c r="F130" s="38"/>
      <c r="G130" s="38"/>
    </row>
    <row r="131" spans="2:7" x14ac:dyDescent="0.3">
      <c r="B131" s="38"/>
      <c r="C131" s="38"/>
      <c r="D131" s="38"/>
      <c r="E131" s="38"/>
      <c r="F131" s="38"/>
      <c r="G131" s="38"/>
    </row>
    <row r="132" spans="2:7" x14ac:dyDescent="0.3">
      <c r="B132" s="38"/>
      <c r="C132" s="38"/>
      <c r="D132" s="38"/>
      <c r="E132" s="38"/>
      <c r="F132" s="38"/>
      <c r="G132" s="38"/>
    </row>
    <row r="133" spans="2:7" x14ac:dyDescent="0.3">
      <c r="B133" s="38"/>
      <c r="C133" s="38"/>
      <c r="D133" s="38"/>
      <c r="E133" s="38"/>
      <c r="F133" s="38"/>
      <c r="G133" s="38"/>
    </row>
    <row r="134" spans="2:7" x14ac:dyDescent="0.3">
      <c r="B134" s="38"/>
      <c r="C134" s="38"/>
      <c r="D134" s="38"/>
      <c r="E134" s="38"/>
      <c r="F134" s="38"/>
      <c r="G134" s="38"/>
    </row>
    <row r="135" spans="2:7" x14ac:dyDescent="0.3">
      <c r="B135" s="38"/>
      <c r="C135" s="38"/>
      <c r="D135" s="38"/>
      <c r="E135" s="38"/>
      <c r="F135" s="38"/>
      <c r="G135" s="38"/>
    </row>
    <row r="136" spans="2:7" x14ac:dyDescent="0.3">
      <c r="B136" s="38"/>
      <c r="C136" s="38"/>
      <c r="D136" s="38"/>
      <c r="E136" s="38"/>
      <c r="F136" s="38"/>
      <c r="G136" s="38"/>
    </row>
    <row r="137" spans="2:7" x14ac:dyDescent="0.3">
      <c r="B137" s="38"/>
      <c r="C137" s="38"/>
      <c r="D137" s="38"/>
      <c r="E137" s="38"/>
      <c r="F137" s="38"/>
      <c r="G137" s="38"/>
    </row>
    <row r="138" spans="2:7" x14ac:dyDescent="0.3">
      <c r="B138" s="38"/>
      <c r="C138" s="38"/>
      <c r="D138" s="38"/>
      <c r="E138" s="38"/>
      <c r="F138" s="38"/>
      <c r="G138" s="38"/>
    </row>
    <row r="139" spans="2:7" x14ac:dyDescent="0.3">
      <c r="B139" s="38"/>
      <c r="C139" s="38"/>
      <c r="D139" s="38"/>
      <c r="E139" s="38"/>
      <c r="F139" s="38"/>
      <c r="G139" s="38"/>
    </row>
    <row r="140" spans="2:7" x14ac:dyDescent="0.3">
      <c r="B140" s="38"/>
      <c r="C140" s="38"/>
      <c r="D140" s="38"/>
      <c r="E140" s="38"/>
      <c r="F140" s="38"/>
      <c r="G140" s="38"/>
    </row>
    <row r="141" spans="2:7" x14ac:dyDescent="0.3">
      <c r="B141" s="38"/>
      <c r="C141" s="38"/>
      <c r="D141" s="38"/>
      <c r="E141" s="38"/>
      <c r="F141" s="38"/>
      <c r="G141" s="38"/>
    </row>
    <row r="142" spans="2:7" x14ac:dyDescent="0.3">
      <c r="B142" s="38"/>
      <c r="C142" s="38"/>
      <c r="D142" s="38"/>
      <c r="E142" s="38"/>
      <c r="F142" s="38"/>
      <c r="G142" s="38"/>
    </row>
    <row r="143" spans="2:7" x14ac:dyDescent="0.3">
      <c r="B143" s="38"/>
      <c r="C143" s="38"/>
      <c r="D143" s="38"/>
      <c r="E143" s="38"/>
      <c r="F143" s="38"/>
      <c r="G143" s="38"/>
    </row>
    <row r="144" spans="2:7" x14ac:dyDescent="0.3">
      <c r="B144" s="38"/>
      <c r="C144" s="38"/>
      <c r="D144" s="38"/>
      <c r="E144" s="38"/>
      <c r="F144" s="38"/>
      <c r="G144" s="38"/>
    </row>
    <row r="145" spans="2:7" x14ac:dyDescent="0.3">
      <c r="B145" s="38"/>
      <c r="C145" s="38"/>
      <c r="D145" s="38"/>
      <c r="E145" s="38"/>
      <c r="F145" s="38"/>
      <c r="G145" s="38"/>
    </row>
    <row r="146" spans="2:7" x14ac:dyDescent="0.3">
      <c r="B146" s="38"/>
      <c r="C146" s="38"/>
      <c r="D146" s="38"/>
      <c r="E146" s="38"/>
      <c r="F146" s="38"/>
      <c r="G146" s="38"/>
    </row>
    <row r="147" spans="2:7" x14ac:dyDescent="0.3">
      <c r="B147" s="38"/>
      <c r="C147" s="38"/>
      <c r="D147" s="38"/>
      <c r="E147" s="38"/>
      <c r="F147" s="38"/>
      <c r="G147" s="38"/>
    </row>
    <row r="148" spans="2:7" x14ac:dyDescent="0.3">
      <c r="B148" s="38"/>
      <c r="C148" s="38"/>
      <c r="D148" s="38"/>
      <c r="E148" s="38"/>
      <c r="F148" s="38"/>
      <c r="G148" s="38"/>
    </row>
    <row r="149" spans="2:7" x14ac:dyDescent="0.3">
      <c r="B149" s="38"/>
      <c r="C149" s="38"/>
      <c r="D149" s="38"/>
      <c r="E149" s="38"/>
      <c r="F149" s="38"/>
      <c r="G149" s="38"/>
    </row>
    <row r="150" spans="2:7" x14ac:dyDescent="0.3">
      <c r="B150" s="38"/>
      <c r="C150" s="38"/>
      <c r="D150" s="38"/>
      <c r="E150" s="38"/>
      <c r="F150" s="38"/>
      <c r="G150" s="38"/>
    </row>
    <row r="151" spans="2:7" x14ac:dyDescent="0.3">
      <c r="B151" s="38"/>
      <c r="C151" s="38"/>
      <c r="D151" s="38"/>
      <c r="E151" s="38"/>
      <c r="F151" s="38"/>
      <c r="G151" s="38"/>
    </row>
    <row r="152" spans="2:7" x14ac:dyDescent="0.3">
      <c r="B152" s="38"/>
      <c r="C152" s="38"/>
      <c r="D152" s="38"/>
      <c r="E152" s="38"/>
      <c r="F152" s="38"/>
      <c r="G152" s="38"/>
    </row>
    <row r="153" spans="2:7" x14ac:dyDescent="0.3">
      <c r="B153" s="38"/>
      <c r="C153" s="38"/>
      <c r="D153" s="38"/>
      <c r="E153" s="38"/>
      <c r="F153" s="38"/>
      <c r="G153" s="38"/>
    </row>
    <row r="154" spans="2:7" x14ac:dyDescent="0.3">
      <c r="B154" s="38"/>
      <c r="C154" s="38"/>
      <c r="D154" s="38"/>
      <c r="E154" s="38"/>
      <c r="F154" s="38"/>
      <c r="G154" s="38"/>
    </row>
    <row r="155" spans="2:7" x14ac:dyDescent="0.3">
      <c r="B155" s="38"/>
      <c r="C155" s="38"/>
      <c r="D155" s="38"/>
      <c r="E155" s="38"/>
      <c r="F155" s="38"/>
      <c r="G155" s="38"/>
    </row>
    <row r="156" spans="2:7" x14ac:dyDescent="0.3">
      <c r="B156" s="38"/>
      <c r="C156" s="38"/>
      <c r="D156" s="38"/>
      <c r="E156" s="38"/>
      <c r="F156" s="38"/>
      <c r="G156" s="38"/>
    </row>
    <row r="157" spans="2:7" x14ac:dyDescent="0.3">
      <c r="B157" s="38"/>
      <c r="C157" s="38"/>
      <c r="D157" s="38"/>
      <c r="E157" s="38"/>
      <c r="F157" s="38"/>
      <c r="G157" s="38"/>
    </row>
    <row r="158" spans="2:7" x14ac:dyDescent="0.3">
      <c r="B158" s="38"/>
      <c r="C158" s="38"/>
      <c r="D158" s="38"/>
      <c r="E158" s="38"/>
      <c r="F158" s="38"/>
      <c r="G158" s="38"/>
    </row>
    <row r="159" spans="2:7" x14ac:dyDescent="0.3">
      <c r="B159" s="38"/>
      <c r="C159" s="38"/>
      <c r="D159" s="38"/>
      <c r="E159" s="38"/>
      <c r="F159" s="38"/>
      <c r="G159" s="38"/>
    </row>
    <row r="160" spans="2:7" x14ac:dyDescent="0.3">
      <c r="B160" s="38"/>
      <c r="C160" s="38"/>
      <c r="D160" s="38"/>
      <c r="E160" s="38"/>
      <c r="F160" s="38"/>
      <c r="G160" s="38"/>
    </row>
    <row r="161" spans="2:7" x14ac:dyDescent="0.3">
      <c r="B161" s="38"/>
      <c r="C161" s="38"/>
      <c r="D161" s="38"/>
      <c r="E161" s="38"/>
      <c r="F161" s="38"/>
      <c r="G161" s="38"/>
    </row>
    <row r="162" spans="2:7" x14ac:dyDescent="0.3">
      <c r="B162" s="38"/>
      <c r="C162" s="38"/>
      <c r="D162" s="38"/>
      <c r="E162" s="38"/>
      <c r="F162" s="38"/>
      <c r="G162" s="38"/>
    </row>
    <row r="163" spans="2:7" x14ac:dyDescent="0.3">
      <c r="B163" s="38"/>
      <c r="C163" s="38"/>
      <c r="D163" s="38"/>
      <c r="E163" s="38"/>
      <c r="F163" s="38"/>
      <c r="G163" s="38"/>
    </row>
    <row r="164" spans="2:7" x14ac:dyDescent="0.3">
      <c r="B164" s="38"/>
      <c r="C164" s="38"/>
      <c r="D164" s="38"/>
      <c r="E164" s="38"/>
      <c r="F164" s="38"/>
      <c r="G164" s="38"/>
    </row>
    <row r="165" spans="2:7" x14ac:dyDescent="0.3">
      <c r="B165" s="38"/>
      <c r="C165" s="38"/>
      <c r="D165" s="38"/>
      <c r="E165" s="38"/>
      <c r="F165" s="38"/>
      <c r="G165" s="38"/>
    </row>
    <row r="166" spans="2:7" x14ac:dyDescent="0.3">
      <c r="B166" s="38"/>
      <c r="C166" s="38"/>
      <c r="D166" s="38"/>
      <c r="E166" s="38"/>
      <c r="F166" s="38"/>
      <c r="G166" s="38"/>
    </row>
    <row r="167" spans="2:7" x14ac:dyDescent="0.3">
      <c r="B167" s="38"/>
      <c r="C167" s="38"/>
      <c r="D167" s="38"/>
      <c r="E167" s="38"/>
      <c r="F167" s="38"/>
      <c r="G167" s="38"/>
    </row>
    <row r="168" spans="2:7" x14ac:dyDescent="0.3">
      <c r="B168" s="38"/>
      <c r="C168" s="38"/>
      <c r="D168" s="38"/>
      <c r="E168" s="38"/>
      <c r="F168" s="38"/>
      <c r="G168" s="38"/>
    </row>
    <row r="169" spans="2:7" x14ac:dyDescent="0.3">
      <c r="B169" s="38"/>
      <c r="C169" s="38"/>
      <c r="D169" s="38"/>
      <c r="E169" s="38"/>
      <c r="F169" s="38"/>
      <c r="G169" s="38"/>
    </row>
    <row r="170" spans="2:7" x14ac:dyDescent="0.3">
      <c r="B170" s="38"/>
      <c r="C170" s="38"/>
      <c r="D170" s="38"/>
      <c r="E170" s="38"/>
      <c r="F170" s="38"/>
      <c r="G170" s="38"/>
    </row>
    <row r="171" spans="2:7" x14ac:dyDescent="0.3">
      <c r="B171" s="38"/>
      <c r="C171" s="38"/>
      <c r="D171" s="38"/>
      <c r="E171" s="38"/>
      <c r="F171" s="38"/>
      <c r="G171" s="38"/>
    </row>
    <row r="172" spans="2:7" x14ac:dyDescent="0.3">
      <c r="B172" s="38"/>
      <c r="C172" s="38"/>
      <c r="D172" s="38"/>
      <c r="E172" s="38"/>
      <c r="F172" s="38"/>
      <c r="G172" s="38"/>
    </row>
    <row r="173" spans="2:7" x14ac:dyDescent="0.3">
      <c r="B173" s="38"/>
      <c r="C173" s="38"/>
      <c r="D173" s="38"/>
      <c r="E173" s="38"/>
      <c r="F173" s="38"/>
      <c r="G173" s="38"/>
    </row>
    <row r="174" spans="2:7" x14ac:dyDescent="0.3">
      <c r="B174" s="38"/>
      <c r="C174" s="38"/>
      <c r="D174" s="38"/>
      <c r="E174" s="38"/>
      <c r="F174" s="38"/>
      <c r="G174" s="38"/>
    </row>
    <row r="175" spans="2:7" x14ac:dyDescent="0.3">
      <c r="B175" s="38"/>
      <c r="C175" s="38"/>
      <c r="D175" s="38"/>
      <c r="E175" s="38"/>
      <c r="F175" s="38"/>
      <c r="G175" s="38"/>
    </row>
    <row r="176" spans="2:7" x14ac:dyDescent="0.3">
      <c r="B176" s="38"/>
      <c r="C176" s="38"/>
      <c r="D176" s="38"/>
      <c r="E176" s="38"/>
      <c r="F176" s="38"/>
      <c r="G176" s="38"/>
    </row>
    <row r="177" spans="2:7" x14ac:dyDescent="0.3">
      <c r="B177" s="38"/>
      <c r="C177" s="38"/>
      <c r="D177" s="38"/>
      <c r="E177" s="38"/>
      <c r="F177" s="38"/>
      <c r="G177" s="38"/>
    </row>
    <row r="178" spans="2:7" x14ac:dyDescent="0.3">
      <c r="B178" s="38"/>
      <c r="C178" s="38"/>
      <c r="D178" s="38"/>
      <c r="E178" s="38"/>
      <c r="F178" s="38"/>
      <c r="G178" s="38"/>
    </row>
    <row r="179" spans="2:7" x14ac:dyDescent="0.3">
      <c r="B179" s="38"/>
      <c r="C179" s="38"/>
      <c r="D179" s="38"/>
      <c r="E179" s="38"/>
      <c r="F179" s="38"/>
      <c r="G179" s="38"/>
    </row>
    <row r="180" spans="2:7" x14ac:dyDescent="0.3">
      <c r="B180" s="38"/>
      <c r="C180" s="38"/>
      <c r="D180" s="38"/>
      <c r="E180" s="38"/>
      <c r="F180" s="38"/>
      <c r="G180" s="38"/>
    </row>
    <row r="181" spans="2:7" x14ac:dyDescent="0.3">
      <c r="B181" s="38"/>
      <c r="C181" s="38"/>
      <c r="D181" s="38"/>
      <c r="E181" s="38"/>
      <c r="F181" s="38"/>
      <c r="G181" s="38"/>
    </row>
    <row r="182" spans="2:7" x14ac:dyDescent="0.3">
      <c r="B182" s="38"/>
      <c r="C182" s="38"/>
      <c r="D182" s="38"/>
      <c r="E182" s="38"/>
      <c r="F182" s="38"/>
      <c r="G182" s="38"/>
    </row>
    <row r="183" spans="2:7" x14ac:dyDescent="0.3">
      <c r="B183" s="38"/>
      <c r="C183" s="38"/>
      <c r="D183" s="38"/>
      <c r="E183" s="38"/>
      <c r="F183" s="38"/>
      <c r="G183" s="38"/>
    </row>
    <row r="184" spans="2:7" x14ac:dyDescent="0.3">
      <c r="B184" s="38"/>
      <c r="C184" s="38"/>
      <c r="D184" s="38"/>
      <c r="E184" s="38"/>
      <c r="F184" s="38"/>
      <c r="G184" s="38"/>
    </row>
    <row r="185" spans="2:7" x14ac:dyDescent="0.3">
      <c r="B185" s="38"/>
      <c r="C185" s="38"/>
      <c r="D185" s="38"/>
      <c r="E185" s="38"/>
      <c r="F185" s="38"/>
      <c r="G185" s="38"/>
    </row>
    <row r="186" spans="2:7" x14ac:dyDescent="0.3">
      <c r="B186" s="38"/>
      <c r="C186" s="38"/>
      <c r="D186" s="38"/>
      <c r="E186" s="38"/>
      <c r="F186" s="38"/>
      <c r="G186" s="38"/>
    </row>
    <row r="187" spans="2:7" x14ac:dyDescent="0.3">
      <c r="B187" s="38"/>
      <c r="C187" s="38"/>
      <c r="D187" s="38"/>
      <c r="E187" s="38"/>
      <c r="F187" s="38"/>
      <c r="G187" s="38"/>
    </row>
    <row r="188" spans="2:7" x14ac:dyDescent="0.3">
      <c r="B188" s="38"/>
      <c r="C188" s="38"/>
      <c r="D188" s="38"/>
      <c r="E188" s="38"/>
      <c r="F188" s="38"/>
      <c r="G188" s="38"/>
    </row>
    <row r="189" spans="2:7" x14ac:dyDescent="0.3">
      <c r="B189" s="38"/>
      <c r="C189" s="38"/>
      <c r="D189" s="38"/>
      <c r="E189" s="38"/>
      <c r="F189" s="38"/>
      <c r="G189" s="38"/>
    </row>
    <row r="190" spans="2:7" x14ac:dyDescent="0.3">
      <c r="B190" s="38"/>
      <c r="C190" s="38"/>
      <c r="D190" s="38"/>
      <c r="E190" s="38"/>
      <c r="F190" s="38"/>
      <c r="G190" s="38"/>
    </row>
    <row r="191" spans="2:7" x14ac:dyDescent="0.3">
      <c r="B191" s="38"/>
      <c r="C191" s="38"/>
      <c r="D191" s="38"/>
      <c r="E191" s="38"/>
      <c r="F191" s="38"/>
      <c r="G191" s="38"/>
    </row>
    <row r="192" spans="2:7" x14ac:dyDescent="0.3">
      <c r="B192" s="38"/>
      <c r="C192" s="38"/>
      <c r="D192" s="38"/>
      <c r="E192" s="38"/>
      <c r="F192" s="38"/>
      <c r="G192" s="38"/>
    </row>
    <row r="193" spans="2:7" x14ac:dyDescent="0.3">
      <c r="B193" s="38"/>
      <c r="C193" s="38"/>
      <c r="D193" s="38"/>
      <c r="E193" s="38"/>
      <c r="F193" s="38"/>
      <c r="G193" s="38"/>
    </row>
    <row r="194" spans="2:7" x14ac:dyDescent="0.3">
      <c r="B194" s="38"/>
      <c r="C194" s="38"/>
      <c r="D194" s="38"/>
      <c r="E194" s="38"/>
      <c r="F194" s="38"/>
      <c r="G194" s="38"/>
    </row>
    <row r="195" spans="2:7" x14ac:dyDescent="0.3">
      <c r="B195" s="38"/>
      <c r="C195" s="38"/>
      <c r="D195" s="38"/>
      <c r="E195" s="38"/>
      <c r="F195" s="38"/>
      <c r="G195" s="38"/>
    </row>
    <row r="196" spans="2:7" x14ac:dyDescent="0.3">
      <c r="B196" s="38"/>
      <c r="C196" s="38"/>
      <c r="D196" s="38"/>
      <c r="E196" s="38"/>
      <c r="F196" s="38"/>
      <c r="G196" s="38"/>
    </row>
    <row r="197" spans="2:7" x14ac:dyDescent="0.3">
      <c r="B197" s="38"/>
      <c r="C197" s="38"/>
      <c r="D197" s="38"/>
      <c r="E197" s="38"/>
      <c r="F197" s="38"/>
      <c r="G197" s="38"/>
    </row>
    <row r="198" spans="2:7" x14ac:dyDescent="0.3">
      <c r="B198" s="38"/>
      <c r="C198" s="38"/>
      <c r="D198" s="38"/>
      <c r="E198" s="38"/>
      <c r="F198" s="38"/>
      <c r="G198" s="38"/>
    </row>
    <row r="199" spans="2:7" x14ac:dyDescent="0.3">
      <c r="B199" s="38"/>
      <c r="C199" s="38"/>
      <c r="D199" s="38"/>
      <c r="E199" s="38"/>
      <c r="F199" s="38"/>
      <c r="G199" s="38"/>
    </row>
    <row r="200" spans="2:7" x14ac:dyDescent="0.3">
      <c r="B200" s="38"/>
      <c r="C200" s="38"/>
      <c r="D200" s="38"/>
      <c r="E200" s="38"/>
      <c r="F200" s="38"/>
      <c r="G200" s="38"/>
    </row>
    <row r="201" spans="2:7" x14ac:dyDescent="0.3">
      <c r="B201" s="38"/>
      <c r="C201" s="38"/>
      <c r="D201" s="38"/>
      <c r="E201" s="38"/>
      <c r="F201" s="38"/>
      <c r="G201" s="38"/>
    </row>
    <row r="202" spans="2:7" x14ac:dyDescent="0.3">
      <c r="B202" s="38"/>
      <c r="C202" s="38"/>
      <c r="D202" s="38"/>
      <c r="E202" s="38"/>
      <c r="F202" s="38"/>
      <c r="G202" s="38"/>
    </row>
    <row r="203" spans="2:7" x14ac:dyDescent="0.3">
      <c r="B203" s="38"/>
      <c r="C203" s="38"/>
      <c r="D203" s="38"/>
      <c r="E203" s="38"/>
      <c r="F203" s="38"/>
      <c r="G203" s="38"/>
    </row>
    <row r="204" spans="2:7" x14ac:dyDescent="0.3">
      <c r="B204" s="38"/>
      <c r="C204" s="38"/>
      <c r="D204" s="38"/>
      <c r="E204" s="38"/>
      <c r="F204" s="38"/>
      <c r="G204" s="38"/>
    </row>
    <row r="205" spans="2:7" x14ac:dyDescent="0.3">
      <c r="B205" s="38"/>
      <c r="C205" s="38"/>
      <c r="D205" s="38"/>
      <c r="E205" s="38"/>
      <c r="F205" s="38"/>
      <c r="G205" s="38"/>
    </row>
    <row r="206" spans="2:7" x14ac:dyDescent="0.3">
      <c r="B206" s="38"/>
      <c r="C206" s="38"/>
      <c r="D206" s="38"/>
      <c r="E206" s="38"/>
      <c r="F206" s="38"/>
      <c r="G206" s="38"/>
    </row>
    <row r="207" spans="2:7" x14ac:dyDescent="0.3">
      <c r="B207" s="38"/>
      <c r="C207" s="38"/>
      <c r="D207" s="38"/>
      <c r="E207" s="38"/>
      <c r="F207" s="38"/>
      <c r="G207" s="38"/>
    </row>
    <row r="208" spans="2:7" x14ac:dyDescent="0.3">
      <c r="B208" s="38"/>
      <c r="C208" s="38"/>
      <c r="D208" s="38"/>
      <c r="E208" s="38"/>
      <c r="F208" s="38"/>
      <c r="G208" s="38"/>
    </row>
    <row r="209" spans="2:7" x14ac:dyDescent="0.3">
      <c r="B209" s="38"/>
      <c r="C209" s="38"/>
      <c r="D209" s="38"/>
      <c r="E209" s="38"/>
      <c r="F209" s="38"/>
      <c r="G209" s="38"/>
    </row>
    <row r="210" spans="2:7" x14ac:dyDescent="0.3">
      <c r="B210" s="38"/>
      <c r="C210" s="38"/>
      <c r="D210" s="38"/>
      <c r="E210" s="38"/>
      <c r="F210" s="38"/>
      <c r="G210" s="38"/>
    </row>
    <row r="211" spans="2:7" x14ac:dyDescent="0.3">
      <c r="B211" s="38"/>
      <c r="C211" s="38"/>
      <c r="D211" s="38"/>
      <c r="E211" s="38"/>
      <c r="F211" s="38"/>
      <c r="G211" s="38"/>
    </row>
    <row r="212" spans="2:7" x14ac:dyDescent="0.3">
      <c r="B212" s="38"/>
      <c r="C212" s="38"/>
      <c r="D212" s="38"/>
      <c r="E212" s="38"/>
      <c r="F212" s="38"/>
      <c r="G212" s="38"/>
    </row>
    <row r="213" spans="2:7" x14ac:dyDescent="0.3">
      <c r="B213" s="38"/>
      <c r="C213" s="38"/>
      <c r="D213" s="38"/>
      <c r="E213" s="38"/>
      <c r="F213" s="38"/>
      <c r="G213" s="38"/>
    </row>
    <row r="214" spans="2:7" x14ac:dyDescent="0.3">
      <c r="B214" s="38"/>
      <c r="C214" s="38"/>
      <c r="D214" s="38"/>
      <c r="E214" s="38"/>
      <c r="F214" s="38"/>
      <c r="G214" s="38"/>
    </row>
    <row r="215" spans="2:7" x14ac:dyDescent="0.3">
      <c r="B215" s="38"/>
      <c r="C215" s="38"/>
      <c r="D215" s="38"/>
      <c r="E215" s="38"/>
      <c r="F215" s="38"/>
      <c r="G215" s="38"/>
    </row>
    <row r="216" spans="2:7" x14ac:dyDescent="0.3">
      <c r="B216" s="38"/>
      <c r="C216" s="38"/>
      <c r="D216" s="38"/>
      <c r="E216" s="38"/>
      <c r="F216" s="38"/>
      <c r="G216" s="38"/>
    </row>
    <row r="217" spans="2:7" x14ac:dyDescent="0.3">
      <c r="B217" s="38"/>
      <c r="C217" s="38"/>
      <c r="D217" s="38"/>
      <c r="E217" s="38"/>
      <c r="F217" s="38"/>
      <c r="G217" s="38"/>
    </row>
    <row r="218" spans="2:7" x14ac:dyDescent="0.3">
      <c r="B218" s="38"/>
      <c r="C218" s="38"/>
      <c r="D218" s="38"/>
      <c r="E218" s="38"/>
      <c r="F218" s="38"/>
      <c r="G218" s="38"/>
    </row>
    <row r="219" spans="2:7" x14ac:dyDescent="0.3">
      <c r="B219" s="38"/>
      <c r="C219" s="38"/>
      <c r="D219" s="38"/>
      <c r="E219" s="38"/>
      <c r="F219" s="38"/>
      <c r="G219" s="38"/>
    </row>
    <row r="220" spans="2:7" x14ac:dyDescent="0.3">
      <c r="B220" s="38"/>
      <c r="C220" s="38"/>
      <c r="D220" s="38"/>
      <c r="E220" s="38"/>
      <c r="F220" s="38"/>
      <c r="G220" s="38"/>
    </row>
    <row r="221" spans="2:7" x14ac:dyDescent="0.3">
      <c r="B221" s="38"/>
      <c r="C221" s="38"/>
      <c r="D221" s="38"/>
      <c r="E221" s="38"/>
      <c r="F221" s="38"/>
      <c r="G221" s="38"/>
    </row>
    <row r="222" spans="2:7" x14ac:dyDescent="0.3">
      <c r="B222" s="38"/>
      <c r="C222" s="38"/>
      <c r="D222" s="38"/>
      <c r="E222" s="38"/>
      <c r="F222" s="38"/>
      <c r="G222" s="38"/>
    </row>
    <row r="223" spans="2:7" x14ac:dyDescent="0.3">
      <c r="B223" s="38"/>
      <c r="C223" s="38"/>
      <c r="D223" s="38"/>
      <c r="E223" s="38"/>
      <c r="F223" s="38"/>
      <c r="G223" s="38"/>
    </row>
    <row r="224" spans="2:7" x14ac:dyDescent="0.3">
      <c r="B224" s="38"/>
      <c r="C224" s="38"/>
      <c r="D224" s="38"/>
      <c r="E224" s="38"/>
      <c r="F224" s="38"/>
      <c r="G224" s="38"/>
    </row>
    <row r="225" spans="2:7" x14ac:dyDescent="0.3">
      <c r="B225" s="38"/>
      <c r="C225" s="38"/>
      <c r="D225" s="38"/>
      <c r="E225" s="38"/>
      <c r="F225" s="38"/>
      <c r="G225" s="38"/>
    </row>
    <row r="226" spans="2:7" x14ac:dyDescent="0.3">
      <c r="B226" s="38"/>
      <c r="C226" s="38"/>
      <c r="D226" s="38"/>
      <c r="E226" s="38"/>
      <c r="F226" s="38"/>
      <c r="G226" s="38"/>
    </row>
    <row r="227" spans="2:7" x14ac:dyDescent="0.3">
      <c r="B227" s="38"/>
      <c r="C227" s="38"/>
      <c r="D227" s="38"/>
      <c r="E227" s="38"/>
      <c r="F227" s="38"/>
      <c r="G227" s="38"/>
    </row>
    <row r="228" spans="2:7" x14ac:dyDescent="0.3">
      <c r="B228" s="38"/>
      <c r="C228" s="38"/>
      <c r="D228" s="38"/>
      <c r="E228" s="38"/>
      <c r="F228" s="38"/>
      <c r="G228" s="38"/>
    </row>
    <row r="229" spans="2:7" x14ac:dyDescent="0.3">
      <c r="B229" s="38"/>
      <c r="C229" s="38"/>
      <c r="D229" s="38"/>
      <c r="E229" s="38"/>
      <c r="F229" s="38"/>
      <c r="G229" s="38"/>
    </row>
    <row r="230" spans="2:7" x14ac:dyDescent="0.3">
      <c r="B230" s="38"/>
      <c r="C230" s="38"/>
      <c r="D230" s="38"/>
      <c r="E230" s="38"/>
      <c r="F230" s="38"/>
      <c r="G230" s="38"/>
    </row>
    <row r="231" spans="2:7" x14ac:dyDescent="0.3">
      <c r="B231" s="38"/>
      <c r="C231" s="38"/>
      <c r="D231" s="38"/>
      <c r="E231" s="38"/>
      <c r="F231" s="38"/>
      <c r="G231" s="38"/>
    </row>
    <row r="232" spans="2:7" x14ac:dyDescent="0.3">
      <c r="B232" s="38"/>
      <c r="C232" s="38"/>
      <c r="D232" s="38"/>
      <c r="E232" s="38"/>
      <c r="F232" s="38"/>
      <c r="G232" s="38"/>
    </row>
    <row r="233" spans="2:7" x14ac:dyDescent="0.3">
      <c r="B233" s="38"/>
      <c r="C233" s="38"/>
      <c r="D233" s="38"/>
      <c r="E233" s="38"/>
      <c r="F233" s="38"/>
      <c r="G233" s="38"/>
    </row>
    <row r="234" spans="2:7" x14ac:dyDescent="0.3">
      <c r="B234" s="38"/>
      <c r="C234" s="38"/>
      <c r="D234" s="38"/>
      <c r="E234" s="38"/>
      <c r="F234" s="38"/>
      <c r="G234" s="38"/>
    </row>
    <row r="235" spans="2:7" x14ac:dyDescent="0.3">
      <c r="B235" s="38"/>
      <c r="C235" s="38"/>
      <c r="D235" s="38"/>
      <c r="E235" s="38"/>
      <c r="F235" s="38"/>
      <c r="G235" s="38"/>
    </row>
    <row r="236" spans="2:7" x14ac:dyDescent="0.3">
      <c r="B236" s="38"/>
      <c r="C236" s="38"/>
      <c r="D236" s="38"/>
      <c r="E236" s="38"/>
      <c r="F236" s="38"/>
      <c r="G236" s="38"/>
    </row>
    <row r="237" spans="2:7" x14ac:dyDescent="0.3">
      <c r="B237" s="38"/>
      <c r="C237" s="38"/>
      <c r="D237" s="38"/>
      <c r="E237" s="38"/>
      <c r="F237" s="38"/>
      <c r="G237" s="38"/>
    </row>
    <row r="238" spans="2:7" x14ac:dyDescent="0.3">
      <c r="B238" s="38"/>
      <c r="C238" s="38"/>
      <c r="D238" s="38"/>
      <c r="E238" s="38"/>
      <c r="F238" s="38"/>
      <c r="G238" s="38"/>
    </row>
    <row r="239" spans="2:7" x14ac:dyDescent="0.3">
      <c r="B239" s="38"/>
      <c r="C239" s="38"/>
      <c r="D239" s="38"/>
      <c r="E239" s="38"/>
      <c r="F239" s="38"/>
      <c r="G239" s="38"/>
    </row>
    <row r="240" spans="2:7" x14ac:dyDescent="0.3">
      <c r="B240" s="38"/>
      <c r="C240" s="38"/>
      <c r="D240" s="38"/>
      <c r="E240" s="38"/>
      <c r="F240" s="38"/>
      <c r="G240" s="38"/>
    </row>
    <row r="241" spans="2:7" x14ac:dyDescent="0.3">
      <c r="B241" s="38"/>
      <c r="C241" s="38"/>
      <c r="D241" s="38"/>
      <c r="E241" s="38"/>
      <c r="F241" s="38"/>
      <c r="G241" s="38"/>
    </row>
    <row r="242" spans="2:7" x14ac:dyDescent="0.3">
      <c r="B242" s="38"/>
      <c r="C242" s="38"/>
      <c r="D242" s="38"/>
      <c r="E242" s="38"/>
      <c r="F242" s="38"/>
      <c r="G242" s="38"/>
    </row>
    <row r="243" spans="2:7" x14ac:dyDescent="0.3">
      <c r="B243" s="38"/>
      <c r="C243" s="38"/>
      <c r="D243" s="38"/>
      <c r="E243" s="38"/>
      <c r="F243" s="38"/>
      <c r="G243" s="38"/>
    </row>
    <row r="244" spans="2:7" x14ac:dyDescent="0.3">
      <c r="B244" s="38"/>
      <c r="C244" s="38"/>
      <c r="D244" s="38"/>
      <c r="E244" s="38"/>
      <c r="F244" s="38"/>
      <c r="G244" s="38"/>
    </row>
    <row r="245" spans="2:7" x14ac:dyDescent="0.3">
      <c r="B245" s="38"/>
      <c r="C245" s="38"/>
      <c r="D245" s="38"/>
      <c r="E245" s="38"/>
      <c r="F245" s="38"/>
      <c r="G245" s="38"/>
    </row>
    <row r="246" spans="2:7" x14ac:dyDescent="0.3">
      <c r="B246" s="38"/>
      <c r="C246" s="38"/>
      <c r="D246" s="38"/>
      <c r="E246" s="38"/>
      <c r="F246" s="38"/>
      <c r="G246" s="38"/>
    </row>
    <row r="247" spans="2:7" x14ac:dyDescent="0.3">
      <c r="B247" s="38"/>
      <c r="C247" s="38"/>
      <c r="D247" s="38"/>
      <c r="E247" s="38"/>
      <c r="F247" s="38"/>
      <c r="G247" s="38"/>
    </row>
    <row r="248" spans="2:7" x14ac:dyDescent="0.3">
      <c r="B248" s="38"/>
      <c r="C248" s="38"/>
      <c r="D248" s="38"/>
      <c r="E248" s="38"/>
      <c r="F248" s="38"/>
      <c r="G248" s="38"/>
    </row>
    <row r="249" spans="2:7" x14ac:dyDescent="0.3">
      <c r="B249" s="38"/>
      <c r="C249" s="38"/>
      <c r="D249" s="38"/>
      <c r="E249" s="38"/>
      <c r="F249" s="38"/>
      <c r="G249" s="38"/>
    </row>
    <row r="250" spans="2:7" x14ac:dyDescent="0.3">
      <c r="B250" s="38"/>
      <c r="C250" s="38"/>
      <c r="D250" s="38"/>
      <c r="E250" s="38"/>
      <c r="F250" s="38"/>
      <c r="G250" s="38"/>
    </row>
    <row r="251" spans="2:7" x14ac:dyDescent="0.3">
      <c r="B251" s="38"/>
      <c r="C251" s="38"/>
      <c r="D251" s="38"/>
      <c r="E251" s="38"/>
      <c r="F251" s="38"/>
      <c r="G251" s="38"/>
    </row>
    <row r="252" spans="2:7" x14ac:dyDescent="0.3">
      <c r="B252" s="38"/>
      <c r="C252" s="38"/>
      <c r="D252" s="38"/>
      <c r="E252" s="38"/>
      <c r="F252" s="38"/>
      <c r="G252" s="38"/>
    </row>
    <row r="253" spans="2:7" x14ac:dyDescent="0.3">
      <c r="B253" s="38"/>
      <c r="C253" s="38"/>
      <c r="D253" s="38"/>
      <c r="E253" s="38"/>
      <c r="F253" s="38"/>
      <c r="G253" s="38"/>
    </row>
    <row r="254" spans="2:7" x14ac:dyDescent="0.3">
      <c r="B254" s="38"/>
      <c r="C254" s="38"/>
      <c r="D254" s="38"/>
      <c r="E254" s="38"/>
      <c r="F254" s="38"/>
      <c r="G254" s="38"/>
    </row>
    <row r="255" spans="2:7" x14ac:dyDescent="0.3">
      <c r="B255" s="38"/>
      <c r="C255" s="38"/>
      <c r="D255" s="38"/>
      <c r="E255" s="38"/>
      <c r="F255" s="38"/>
      <c r="G255" s="38"/>
    </row>
    <row r="256" spans="2:7" x14ac:dyDescent="0.3">
      <c r="B256" s="38"/>
      <c r="C256" s="38"/>
      <c r="D256" s="38"/>
      <c r="E256" s="38"/>
      <c r="F256" s="38"/>
      <c r="G256" s="38"/>
    </row>
    <row r="257" spans="2:7" x14ac:dyDescent="0.3">
      <c r="B257" s="38"/>
      <c r="C257" s="38"/>
      <c r="D257" s="38"/>
      <c r="E257" s="38"/>
      <c r="F257" s="38"/>
      <c r="G257" s="38"/>
    </row>
    <row r="258" spans="2:7" x14ac:dyDescent="0.3">
      <c r="B258" s="38"/>
      <c r="C258" s="38"/>
      <c r="D258" s="38"/>
      <c r="E258" s="38"/>
      <c r="F258" s="38"/>
      <c r="G258" s="38"/>
    </row>
    <row r="259" spans="2:7" x14ac:dyDescent="0.3">
      <c r="B259" s="38"/>
      <c r="C259" s="38"/>
      <c r="D259" s="38"/>
      <c r="E259" s="38"/>
      <c r="F259" s="38"/>
      <c r="G259" s="38"/>
    </row>
    <row r="260" spans="2:7" x14ac:dyDescent="0.3">
      <c r="B260" s="38"/>
      <c r="C260" s="38"/>
      <c r="D260" s="38"/>
      <c r="E260" s="38"/>
      <c r="F260" s="38"/>
      <c r="G260" s="38"/>
    </row>
    <row r="261" spans="2:7" x14ac:dyDescent="0.3">
      <c r="B261" s="38"/>
      <c r="C261" s="38"/>
      <c r="D261" s="38"/>
      <c r="E261" s="38"/>
      <c r="F261" s="38"/>
      <c r="G261" s="38"/>
    </row>
    <row r="262" spans="2:7" x14ac:dyDescent="0.3">
      <c r="B262" s="38"/>
      <c r="C262" s="38"/>
      <c r="D262" s="38"/>
      <c r="E262" s="38"/>
      <c r="F262" s="38"/>
      <c r="G262" s="38"/>
    </row>
    <row r="263" spans="2:7" x14ac:dyDescent="0.3">
      <c r="B263" s="38"/>
      <c r="C263" s="38"/>
      <c r="D263" s="38"/>
      <c r="E263" s="38"/>
      <c r="F263" s="38"/>
      <c r="G263" s="38"/>
    </row>
    <row r="264" spans="2:7" x14ac:dyDescent="0.3">
      <c r="B264" s="38"/>
      <c r="C264" s="38"/>
      <c r="D264" s="38"/>
      <c r="E264" s="38"/>
      <c r="F264" s="38"/>
      <c r="G264" s="38"/>
    </row>
    <row r="265" spans="2:7" x14ac:dyDescent="0.3">
      <c r="B265" s="38"/>
      <c r="C265" s="38"/>
      <c r="D265" s="38"/>
      <c r="E265" s="38"/>
      <c r="F265" s="38"/>
      <c r="G265" s="38"/>
    </row>
    <row r="266" spans="2:7" x14ac:dyDescent="0.3">
      <c r="B266" s="38"/>
      <c r="C266" s="38"/>
      <c r="D266" s="38"/>
      <c r="E266" s="38"/>
      <c r="F266" s="38"/>
      <c r="G266" s="38"/>
    </row>
    <row r="267" spans="2:7" x14ac:dyDescent="0.3">
      <c r="B267" s="38"/>
      <c r="C267" s="38"/>
      <c r="D267" s="38"/>
      <c r="E267" s="38"/>
      <c r="F267" s="38"/>
      <c r="G267" s="38"/>
    </row>
    <row r="268" spans="2:7" x14ac:dyDescent="0.3">
      <c r="B268" s="38"/>
      <c r="C268" s="38"/>
      <c r="D268" s="38"/>
      <c r="E268" s="38"/>
      <c r="F268" s="38"/>
      <c r="G268" s="38"/>
    </row>
    <row r="269" spans="2:7" x14ac:dyDescent="0.3">
      <c r="B269" s="38"/>
      <c r="C269" s="38"/>
      <c r="D269" s="38"/>
      <c r="E269" s="38"/>
      <c r="F269" s="38"/>
      <c r="G269" s="38"/>
    </row>
    <row r="270" spans="2:7" x14ac:dyDescent="0.3">
      <c r="B270" s="38"/>
      <c r="C270" s="38"/>
      <c r="D270" s="38"/>
      <c r="E270" s="38"/>
      <c r="F270" s="38"/>
      <c r="G270" s="38"/>
    </row>
    <row r="271" spans="2:7" x14ac:dyDescent="0.3">
      <c r="B271" s="38"/>
      <c r="C271" s="38"/>
      <c r="D271" s="38"/>
      <c r="E271" s="38"/>
      <c r="F271" s="38"/>
      <c r="G271" s="38"/>
    </row>
    <row r="272" spans="2:7" x14ac:dyDescent="0.3">
      <c r="B272" s="38"/>
      <c r="C272" s="38"/>
      <c r="D272" s="38"/>
      <c r="E272" s="38"/>
      <c r="F272" s="38"/>
      <c r="G272" s="38"/>
    </row>
    <row r="273" spans="2:7" x14ac:dyDescent="0.3">
      <c r="B273" s="38"/>
      <c r="C273" s="38"/>
      <c r="D273" s="38"/>
      <c r="E273" s="38"/>
      <c r="F273" s="38"/>
      <c r="G273" s="38"/>
    </row>
    <row r="274" spans="2:7" x14ac:dyDescent="0.3">
      <c r="B274" s="38"/>
      <c r="C274" s="38"/>
      <c r="D274" s="38"/>
      <c r="E274" s="38"/>
      <c r="F274" s="38"/>
      <c r="G274" s="38"/>
    </row>
    <row r="275" spans="2:7" x14ac:dyDescent="0.3">
      <c r="B275" s="38"/>
      <c r="C275" s="38"/>
      <c r="D275" s="38"/>
      <c r="E275" s="38"/>
      <c r="F275" s="38"/>
      <c r="G275" s="38"/>
    </row>
    <row r="276" spans="2:7" x14ac:dyDescent="0.3">
      <c r="B276" s="38"/>
      <c r="C276" s="38"/>
      <c r="D276" s="38"/>
      <c r="E276" s="38"/>
      <c r="F276" s="38"/>
      <c r="G276" s="38"/>
    </row>
    <row r="277" spans="2:7" x14ac:dyDescent="0.3">
      <c r="B277" s="38"/>
      <c r="C277" s="38"/>
      <c r="D277" s="38"/>
      <c r="E277" s="38"/>
      <c r="F277" s="38"/>
      <c r="G277" s="38"/>
    </row>
    <row r="278" spans="2:7" x14ac:dyDescent="0.3">
      <c r="B278" s="38"/>
      <c r="C278" s="38"/>
      <c r="D278" s="38"/>
      <c r="E278" s="38"/>
      <c r="F278" s="38"/>
      <c r="G278" s="38"/>
    </row>
    <row r="279" spans="2:7" x14ac:dyDescent="0.3">
      <c r="B279" s="38"/>
      <c r="C279" s="38"/>
      <c r="D279" s="38"/>
      <c r="E279" s="38"/>
      <c r="F279" s="38"/>
      <c r="G279" s="38"/>
    </row>
    <row r="280" spans="2:7" x14ac:dyDescent="0.3">
      <c r="B280" s="38"/>
      <c r="C280" s="38"/>
      <c r="D280" s="38"/>
      <c r="E280" s="38"/>
      <c r="F280" s="38"/>
      <c r="G280" s="38"/>
    </row>
    <row r="281" spans="2:7" x14ac:dyDescent="0.3">
      <c r="B281" s="38"/>
      <c r="C281" s="38"/>
      <c r="D281" s="38"/>
      <c r="E281" s="38"/>
      <c r="F281" s="38"/>
      <c r="G281" s="38"/>
    </row>
    <row r="282" spans="2:7" x14ac:dyDescent="0.3">
      <c r="B282" s="38"/>
      <c r="C282" s="38"/>
      <c r="D282" s="38"/>
      <c r="E282" s="38"/>
      <c r="F282" s="38"/>
      <c r="G282" s="38"/>
    </row>
    <row r="283" spans="2:7" x14ac:dyDescent="0.3">
      <c r="B283" s="38"/>
      <c r="C283" s="38"/>
      <c r="D283" s="38"/>
      <c r="E283" s="38"/>
      <c r="F283" s="38"/>
      <c r="G283" s="38"/>
    </row>
    <row r="284" spans="2:7" x14ac:dyDescent="0.3">
      <c r="B284" s="38"/>
      <c r="C284" s="38"/>
      <c r="D284" s="38"/>
      <c r="E284" s="38"/>
      <c r="F284" s="38"/>
      <c r="G284" s="38"/>
    </row>
    <row r="285" spans="2:7" x14ac:dyDescent="0.3">
      <c r="B285" s="38"/>
      <c r="C285" s="38"/>
      <c r="D285" s="38"/>
      <c r="E285" s="38"/>
      <c r="F285" s="38"/>
      <c r="G285" s="38"/>
    </row>
    <row r="286" spans="2:7" x14ac:dyDescent="0.3">
      <c r="B286" s="38"/>
      <c r="C286" s="38"/>
      <c r="D286" s="38"/>
      <c r="E286" s="38"/>
      <c r="F286" s="38"/>
      <c r="G286" s="38"/>
    </row>
    <row r="287" spans="2:7" x14ac:dyDescent="0.3">
      <c r="B287" s="38"/>
      <c r="C287" s="38"/>
      <c r="D287" s="38"/>
      <c r="E287" s="38"/>
      <c r="F287" s="38"/>
      <c r="G287" s="38"/>
    </row>
    <row r="288" spans="2:7" x14ac:dyDescent="0.3">
      <c r="B288" s="38"/>
      <c r="C288" s="38"/>
      <c r="D288" s="38"/>
      <c r="E288" s="38"/>
      <c r="F288" s="38"/>
      <c r="G288" s="38"/>
    </row>
    <row r="289" spans="2:7" x14ac:dyDescent="0.3">
      <c r="B289" s="38"/>
      <c r="C289" s="38"/>
      <c r="D289" s="38"/>
      <c r="E289" s="38"/>
      <c r="F289" s="38"/>
      <c r="G289" s="38"/>
    </row>
    <row r="290" spans="2:7" x14ac:dyDescent="0.3">
      <c r="B290" s="38"/>
      <c r="C290" s="38"/>
      <c r="D290" s="38"/>
      <c r="E290" s="38"/>
      <c r="F290" s="38"/>
      <c r="G290" s="38"/>
    </row>
    <row r="291" spans="2:7" x14ac:dyDescent="0.3">
      <c r="B291" s="38"/>
      <c r="C291" s="38"/>
      <c r="D291" s="38"/>
      <c r="E291" s="38"/>
      <c r="F291" s="38"/>
      <c r="G291" s="38"/>
    </row>
    <row r="292" spans="2:7" x14ac:dyDescent="0.3">
      <c r="B292" s="38"/>
      <c r="C292" s="38"/>
      <c r="D292" s="38"/>
      <c r="E292" s="38"/>
      <c r="F292" s="38"/>
      <c r="G292" s="38"/>
    </row>
    <row r="293" spans="2:7" x14ac:dyDescent="0.3">
      <c r="B293" s="38"/>
      <c r="C293" s="38"/>
      <c r="D293" s="38"/>
      <c r="E293" s="38"/>
      <c r="F293" s="38"/>
      <c r="G293" s="38"/>
    </row>
    <row r="294" spans="2:7" x14ac:dyDescent="0.3">
      <c r="B294" s="38"/>
      <c r="C294" s="38"/>
      <c r="D294" s="38"/>
      <c r="E294" s="38"/>
      <c r="F294" s="38"/>
      <c r="G294" s="38"/>
    </row>
    <row r="295" spans="2:7" x14ac:dyDescent="0.3">
      <c r="B295" s="38"/>
      <c r="C295" s="38"/>
      <c r="D295" s="38"/>
      <c r="E295" s="38"/>
      <c r="F295" s="38"/>
      <c r="G295" s="38"/>
    </row>
    <row r="296" spans="2:7" x14ac:dyDescent="0.3">
      <c r="B296" s="38"/>
      <c r="C296" s="38"/>
      <c r="D296" s="38"/>
      <c r="E296" s="38"/>
      <c r="F296" s="38"/>
      <c r="G296" s="38"/>
    </row>
    <row r="297" spans="2:7" x14ac:dyDescent="0.3">
      <c r="B297" s="38"/>
      <c r="C297" s="38"/>
      <c r="D297" s="38"/>
      <c r="E297" s="38"/>
      <c r="F297" s="38"/>
      <c r="G297" s="38"/>
    </row>
    <row r="298" spans="2:7" x14ac:dyDescent="0.3">
      <c r="B298" s="38"/>
      <c r="C298" s="38"/>
      <c r="D298" s="38"/>
      <c r="E298" s="38"/>
      <c r="F298" s="38"/>
      <c r="G298" s="38"/>
    </row>
    <row r="299" spans="2:7" x14ac:dyDescent="0.3">
      <c r="B299" s="38"/>
      <c r="C299" s="38"/>
      <c r="D299" s="38"/>
      <c r="E299" s="38"/>
      <c r="F299" s="38"/>
      <c r="G299" s="38"/>
    </row>
    <row r="300" spans="2:7" x14ac:dyDescent="0.3">
      <c r="B300" s="38"/>
      <c r="C300" s="38"/>
      <c r="D300" s="38"/>
      <c r="E300" s="38"/>
      <c r="F300" s="38"/>
      <c r="G300" s="38"/>
    </row>
    <row r="301" spans="2:7" x14ac:dyDescent="0.3">
      <c r="B301" s="38"/>
      <c r="C301" s="38"/>
      <c r="D301" s="38"/>
      <c r="E301" s="38"/>
      <c r="F301" s="38"/>
      <c r="G301" s="38"/>
    </row>
    <row r="302" spans="2:7" x14ac:dyDescent="0.3">
      <c r="B302" s="38"/>
      <c r="C302" s="38"/>
      <c r="D302" s="38"/>
      <c r="E302" s="38"/>
      <c r="F302" s="38"/>
      <c r="G302" s="38"/>
    </row>
    <row r="303" spans="2:7" x14ac:dyDescent="0.3">
      <c r="B303" s="38"/>
      <c r="C303" s="38"/>
      <c r="D303" s="38"/>
      <c r="E303" s="38"/>
      <c r="F303" s="38"/>
      <c r="G303" s="38"/>
    </row>
    <row r="304" spans="2:7" x14ac:dyDescent="0.3">
      <c r="B304" s="38"/>
      <c r="C304" s="38"/>
      <c r="D304" s="38"/>
      <c r="E304" s="38"/>
      <c r="F304" s="38"/>
      <c r="G304" s="38"/>
    </row>
    <row r="305" spans="2:7" x14ac:dyDescent="0.3">
      <c r="B305" s="38"/>
      <c r="C305" s="38"/>
      <c r="D305" s="38"/>
      <c r="E305" s="38"/>
      <c r="F305" s="38"/>
      <c r="G305" s="38"/>
    </row>
    <row r="306" spans="2:7" x14ac:dyDescent="0.3">
      <c r="B306" s="38"/>
      <c r="C306" s="38"/>
      <c r="D306" s="38"/>
      <c r="E306" s="38"/>
      <c r="F306" s="38"/>
      <c r="G306" s="38"/>
    </row>
    <row r="307" spans="2:7" x14ac:dyDescent="0.3">
      <c r="B307" s="38"/>
      <c r="C307" s="38"/>
      <c r="D307" s="38"/>
      <c r="E307" s="38"/>
      <c r="F307" s="38"/>
      <c r="G307" s="38"/>
    </row>
    <row r="308" spans="2:7" x14ac:dyDescent="0.3">
      <c r="B308" s="38"/>
      <c r="C308" s="38"/>
      <c r="D308" s="38"/>
      <c r="E308" s="38"/>
      <c r="F308" s="38"/>
      <c r="G308" s="38"/>
    </row>
    <row r="309" spans="2:7" x14ac:dyDescent="0.3">
      <c r="B309" s="38"/>
      <c r="C309" s="38"/>
      <c r="D309" s="38"/>
      <c r="E309" s="38"/>
      <c r="F309" s="38"/>
      <c r="G309" s="38"/>
    </row>
    <row r="310" spans="2:7" x14ac:dyDescent="0.3">
      <c r="B310" s="38"/>
      <c r="C310" s="38"/>
      <c r="D310" s="38"/>
      <c r="E310" s="38"/>
      <c r="F310" s="38"/>
      <c r="G310" s="38"/>
    </row>
    <row r="311" spans="2:7" x14ac:dyDescent="0.3">
      <c r="B311" s="38"/>
      <c r="C311" s="38"/>
      <c r="D311" s="38"/>
      <c r="E311" s="38"/>
      <c r="F311" s="38"/>
      <c r="G311" s="38"/>
    </row>
    <row r="312" spans="2:7" x14ac:dyDescent="0.3">
      <c r="B312" s="38"/>
      <c r="C312" s="38"/>
      <c r="D312" s="38"/>
      <c r="E312" s="38"/>
      <c r="F312" s="38"/>
      <c r="G312" s="38"/>
    </row>
    <row r="313" spans="2:7" x14ac:dyDescent="0.3">
      <c r="B313" s="38"/>
      <c r="C313" s="38"/>
      <c r="D313" s="38"/>
      <c r="E313" s="38"/>
      <c r="F313" s="38"/>
      <c r="G313" s="38"/>
    </row>
    <row r="314" spans="2:7" x14ac:dyDescent="0.3">
      <c r="B314" s="38"/>
      <c r="C314" s="38"/>
      <c r="D314" s="38"/>
      <c r="E314" s="38"/>
      <c r="F314" s="38"/>
      <c r="G314" s="38"/>
    </row>
    <row r="315" spans="2:7" x14ac:dyDescent="0.3">
      <c r="B315" s="38"/>
      <c r="C315" s="38"/>
      <c r="D315" s="38"/>
      <c r="E315" s="38"/>
      <c r="F315" s="38"/>
      <c r="G315" s="38"/>
    </row>
    <row r="316" spans="2:7" x14ac:dyDescent="0.3">
      <c r="B316" s="38"/>
      <c r="C316" s="38"/>
      <c r="D316" s="38"/>
      <c r="E316" s="38"/>
      <c r="F316" s="38"/>
      <c r="G316" s="38"/>
    </row>
    <row r="317" spans="2:7" x14ac:dyDescent="0.3">
      <c r="B317" s="38"/>
      <c r="C317" s="38"/>
      <c r="D317" s="38"/>
      <c r="E317" s="38"/>
      <c r="F317" s="38"/>
      <c r="G317" s="38"/>
    </row>
    <row r="318" spans="2:7" x14ac:dyDescent="0.3">
      <c r="B318" s="38"/>
      <c r="C318" s="38"/>
      <c r="D318" s="38"/>
      <c r="E318" s="38"/>
      <c r="F318" s="38"/>
      <c r="G318" s="38"/>
    </row>
    <row r="319" spans="2:7" x14ac:dyDescent="0.3">
      <c r="B319" s="38"/>
      <c r="C319" s="38"/>
      <c r="D319" s="38"/>
      <c r="E319" s="38"/>
      <c r="F319" s="38"/>
      <c r="G319" s="38"/>
    </row>
    <row r="320" spans="2:7" x14ac:dyDescent="0.3">
      <c r="B320" s="38"/>
      <c r="C320" s="38"/>
      <c r="D320" s="38"/>
      <c r="E320" s="38"/>
      <c r="F320" s="38"/>
      <c r="G320" s="38"/>
    </row>
    <row r="321" spans="2:7" x14ac:dyDescent="0.3">
      <c r="B321" s="38"/>
      <c r="C321" s="38"/>
      <c r="D321" s="38"/>
      <c r="E321" s="38"/>
      <c r="F321" s="38"/>
      <c r="G321" s="38"/>
    </row>
    <row r="322" spans="2:7" x14ac:dyDescent="0.3">
      <c r="B322" s="38"/>
      <c r="C322" s="38"/>
      <c r="D322" s="38"/>
      <c r="E322" s="38"/>
      <c r="F322" s="38"/>
      <c r="G322" s="38"/>
    </row>
    <row r="323" spans="2:7" x14ac:dyDescent="0.3">
      <c r="B323" s="38"/>
      <c r="C323" s="38"/>
      <c r="D323" s="38"/>
      <c r="E323" s="38"/>
      <c r="F323" s="38"/>
      <c r="G323" s="38"/>
    </row>
    <row r="324" spans="2:7" x14ac:dyDescent="0.3">
      <c r="B324" s="38"/>
      <c r="C324" s="38"/>
      <c r="D324" s="38"/>
      <c r="E324" s="38"/>
      <c r="F324" s="38"/>
      <c r="G324" s="38"/>
    </row>
    <row r="325" spans="2:7" x14ac:dyDescent="0.3">
      <c r="B325" s="38"/>
      <c r="C325" s="38"/>
      <c r="D325" s="38"/>
      <c r="E325" s="38"/>
      <c r="F325" s="38"/>
      <c r="G325" s="38"/>
    </row>
    <row r="326" spans="2:7" x14ac:dyDescent="0.3">
      <c r="B326" s="38"/>
      <c r="C326" s="38"/>
      <c r="D326" s="38"/>
      <c r="E326" s="38"/>
      <c r="F326" s="38"/>
      <c r="G326" s="38"/>
    </row>
    <row r="327" spans="2:7" x14ac:dyDescent="0.3">
      <c r="B327" s="38"/>
      <c r="C327" s="38"/>
      <c r="D327" s="38"/>
      <c r="E327" s="38"/>
      <c r="F327" s="38"/>
      <c r="G327" s="38"/>
    </row>
    <row r="328" spans="2:7" x14ac:dyDescent="0.3">
      <c r="B328" s="38"/>
      <c r="C328" s="38"/>
      <c r="D328" s="38"/>
      <c r="E328" s="38"/>
      <c r="F328" s="38"/>
      <c r="G328" s="38"/>
    </row>
    <row r="329" spans="2:7" x14ac:dyDescent="0.3">
      <c r="B329" s="38"/>
      <c r="C329" s="38"/>
      <c r="D329" s="38"/>
      <c r="E329" s="38"/>
      <c r="F329" s="38"/>
      <c r="G329" s="38"/>
    </row>
    <row r="330" spans="2:7" x14ac:dyDescent="0.3">
      <c r="B330" s="38"/>
      <c r="C330" s="38"/>
      <c r="D330" s="38"/>
      <c r="E330" s="38"/>
      <c r="F330" s="38"/>
      <c r="G330" s="38"/>
    </row>
    <row r="331" spans="2:7" x14ac:dyDescent="0.3">
      <c r="B331" s="38"/>
      <c r="C331" s="38"/>
      <c r="D331" s="38"/>
      <c r="E331" s="38"/>
      <c r="F331" s="38"/>
      <c r="G331" s="38"/>
    </row>
    <row r="332" spans="2:7" x14ac:dyDescent="0.3">
      <c r="B332" s="38"/>
      <c r="C332" s="38"/>
      <c r="D332" s="38"/>
      <c r="E332" s="38"/>
      <c r="F332" s="38"/>
      <c r="G332" s="38"/>
    </row>
    <row r="333" spans="2:7" x14ac:dyDescent="0.3">
      <c r="B333" s="38"/>
      <c r="C333" s="38"/>
      <c r="D333" s="38"/>
      <c r="E333" s="38"/>
      <c r="F333" s="38"/>
      <c r="G333" s="38"/>
    </row>
    <row r="334" spans="2:7" x14ac:dyDescent="0.3">
      <c r="B334" s="38"/>
      <c r="C334" s="38"/>
      <c r="D334" s="38"/>
      <c r="E334" s="38"/>
      <c r="F334" s="38"/>
      <c r="G334" s="38"/>
    </row>
    <row r="335" spans="2:7" x14ac:dyDescent="0.3">
      <c r="B335" s="38"/>
      <c r="C335" s="38"/>
      <c r="D335" s="38"/>
      <c r="E335" s="38"/>
      <c r="F335" s="38"/>
      <c r="G335" s="38"/>
    </row>
    <row r="336" spans="2:7" x14ac:dyDescent="0.3">
      <c r="B336" s="38"/>
      <c r="C336" s="38"/>
      <c r="D336" s="38"/>
      <c r="E336" s="38"/>
      <c r="F336" s="38"/>
      <c r="G336" s="38"/>
    </row>
    <row r="337" spans="2:7" x14ac:dyDescent="0.3">
      <c r="B337" s="38"/>
      <c r="C337" s="38"/>
      <c r="D337" s="38"/>
      <c r="E337" s="38"/>
      <c r="F337" s="38"/>
      <c r="G337" s="38"/>
    </row>
    <row r="338" spans="2:7" x14ac:dyDescent="0.3">
      <c r="B338" s="38"/>
      <c r="C338" s="38"/>
      <c r="D338" s="38"/>
      <c r="E338" s="38"/>
      <c r="F338" s="38"/>
      <c r="G338" s="38"/>
    </row>
    <row r="339" spans="2:7" x14ac:dyDescent="0.3">
      <c r="B339" s="38"/>
      <c r="C339" s="38"/>
      <c r="D339" s="38"/>
      <c r="E339" s="38"/>
      <c r="F339" s="38"/>
      <c r="G339" s="38"/>
    </row>
    <row r="340" spans="2:7" x14ac:dyDescent="0.3">
      <c r="B340" s="38"/>
      <c r="C340" s="38"/>
      <c r="D340" s="38"/>
      <c r="E340" s="38"/>
      <c r="F340" s="38"/>
      <c r="G340" s="38"/>
    </row>
    <row r="341" spans="2:7" x14ac:dyDescent="0.3">
      <c r="B341" s="38"/>
      <c r="C341" s="38"/>
      <c r="D341" s="38"/>
      <c r="E341" s="38"/>
      <c r="F341" s="38"/>
      <c r="G341" s="38"/>
    </row>
    <row r="342" spans="2:7" x14ac:dyDescent="0.3">
      <c r="B342" s="38"/>
      <c r="C342" s="38"/>
      <c r="D342" s="38"/>
      <c r="E342" s="38"/>
      <c r="F342" s="38"/>
      <c r="G342" s="38"/>
    </row>
    <row r="343" spans="2:7" x14ac:dyDescent="0.3">
      <c r="B343" s="38"/>
      <c r="C343" s="38"/>
      <c r="D343" s="38"/>
      <c r="E343" s="38"/>
      <c r="F343" s="38"/>
      <c r="G343" s="38"/>
    </row>
    <row r="344" spans="2:7" x14ac:dyDescent="0.3">
      <c r="B344" s="38"/>
      <c r="C344" s="38"/>
      <c r="D344" s="38"/>
      <c r="E344" s="38"/>
      <c r="F344" s="38"/>
      <c r="G344" s="38"/>
    </row>
    <row r="345" spans="2:7" x14ac:dyDescent="0.3">
      <c r="B345" s="38"/>
      <c r="C345" s="38"/>
      <c r="D345" s="38"/>
      <c r="E345" s="38"/>
      <c r="F345" s="38"/>
      <c r="G345" s="38"/>
    </row>
    <row r="346" spans="2:7" x14ac:dyDescent="0.3">
      <c r="B346" s="38"/>
      <c r="C346" s="38"/>
      <c r="D346" s="38"/>
      <c r="E346" s="38"/>
      <c r="F346" s="38"/>
      <c r="G346" s="38"/>
    </row>
    <row r="347" spans="2:7" x14ac:dyDescent="0.3">
      <c r="B347" s="38"/>
      <c r="C347" s="38"/>
      <c r="D347" s="38"/>
      <c r="E347" s="38"/>
      <c r="F347" s="38"/>
      <c r="G347" s="38"/>
    </row>
    <row r="348" spans="2:7" x14ac:dyDescent="0.3">
      <c r="B348" s="38"/>
      <c r="C348" s="38"/>
      <c r="D348" s="38"/>
      <c r="E348" s="38"/>
      <c r="F348" s="38"/>
      <c r="G348" s="38"/>
    </row>
    <row r="349" spans="2:7" x14ac:dyDescent="0.3">
      <c r="B349" s="38"/>
      <c r="C349" s="38"/>
      <c r="D349" s="38"/>
      <c r="E349" s="38"/>
      <c r="F349" s="38"/>
      <c r="G349" s="38"/>
    </row>
    <row r="350" spans="2:7" x14ac:dyDescent="0.3">
      <c r="B350" s="38"/>
      <c r="C350" s="38"/>
      <c r="D350" s="38"/>
      <c r="E350" s="38"/>
      <c r="F350" s="38"/>
      <c r="G350" s="38"/>
    </row>
    <row r="351" spans="2:7" x14ac:dyDescent="0.3">
      <c r="B351" s="38"/>
      <c r="C351" s="38"/>
      <c r="D351" s="38"/>
      <c r="E351" s="38"/>
      <c r="F351" s="38"/>
      <c r="G351" s="38"/>
    </row>
    <row r="352" spans="2:7" x14ac:dyDescent="0.3">
      <c r="B352" s="38"/>
      <c r="C352" s="38"/>
      <c r="D352" s="38"/>
      <c r="E352" s="38"/>
      <c r="F352" s="38"/>
      <c r="G352" s="38"/>
    </row>
    <row r="353" spans="2:7" x14ac:dyDescent="0.3">
      <c r="B353" s="38"/>
      <c r="C353" s="38"/>
      <c r="D353" s="38"/>
      <c r="E353" s="38"/>
      <c r="F353" s="38"/>
      <c r="G353" s="38"/>
    </row>
    <row r="354" spans="2:7" x14ac:dyDescent="0.3">
      <c r="B354" s="38"/>
      <c r="C354" s="38"/>
      <c r="D354" s="38"/>
      <c r="E354" s="38"/>
      <c r="F354" s="38"/>
      <c r="G354" s="38"/>
    </row>
    <row r="355" spans="2:7" x14ac:dyDescent="0.3">
      <c r="B355" s="38"/>
      <c r="C355" s="38"/>
      <c r="D355" s="38"/>
      <c r="E355" s="38"/>
      <c r="F355" s="38"/>
      <c r="G355" s="38"/>
    </row>
    <row r="356" spans="2:7" x14ac:dyDescent="0.3">
      <c r="B356" s="38"/>
      <c r="C356" s="38"/>
      <c r="D356" s="38"/>
      <c r="E356" s="38"/>
      <c r="F356" s="38"/>
      <c r="G356" s="38"/>
    </row>
    <row r="357" spans="2:7" x14ac:dyDescent="0.3">
      <c r="B357" s="38"/>
      <c r="C357" s="38"/>
      <c r="D357" s="38"/>
      <c r="E357" s="38"/>
      <c r="F357" s="38"/>
      <c r="G357" s="38"/>
    </row>
    <row r="358" spans="2:7" x14ac:dyDescent="0.3">
      <c r="B358" s="38"/>
      <c r="C358" s="38"/>
      <c r="D358" s="38"/>
      <c r="E358" s="38"/>
      <c r="F358" s="38"/>
      <c r="G358" s="38"/>
    </row>
    <row r="359" spans="2:7" x14ac:dyDescent="0.3">
      <c r="B359" s="38"/>
      <c r="C359" s="38"/>
      <c r="D359" s="38"/>
      <c r="E359" s="38"/>
      <c r="F359" s="38"/>
      <c r="G359" s="38"/>
    </row>
    <row r="360" spans="2:7" x14ac:dyDescent="0.3">
      <c r="B360" s="38"/>
      <c r="C360" s="38"/>
      <c r="D360" s="38"/>
      <c r="E360" s="38"/>
      <c r="F360" s="38"/>
      <c r="G360" s="38"/>
    </row>
    <row r="361" spans="2:7" x14ac:dyDescent="0.3">
      <c r="B361" s="38"/>
      <c r="C361" s="38"/>
      <c r="D361" s="38"/>
      <c r="E361" s="38"/>
      <c r="F361" s="38"/>
      <c r="G361" s="38"/>
    </row>
    <row r="362" spans="2:7" x14ac:dyDescent="0.3">
      <c r="B362" s="38"/>
      <c r="C362" s="38"/>
      <c r="D362" s="38"/>
      <c r="E362" s="38"/>
      <c r="F362" s="38"/>
      <c r="G362" s="38"/>
    </row>
    <row r="363" spans="2:7" x14ac:dyDescent="0.3">
      <c r="B363" s="38"/>
      <c r="C363" s="38"/>
      <c r="D363" s="38"/>
      <c r="E363" s="38"/>
      <c r="F363" s="38"/>
      <c r="G363" s="38"/>
    </row>
    <row r="364" spans="2:7" x14ac:dyDescent="0.3">
      <c r="B364" s="38"/>
      <c r="C364" s="38"/>
      <c r="D364" s="38"/>
      <c r="E364" s="38"/>
      <c r="F364" s="38"/>
      <c r="G364" s="38"/>
    </row>
    <row r="365" spans="2:7" x14ac:dyDescent="0.3">
      <c r="B365" s="38"/>
      <c r="C365" s="38"/>
      <c r="D365" s="38"/>
      <c r="E365" s="38"/>
      <c r="F365" s="38"/>
      <c r="G365" s="38"/>
    </row>
    <row r="366" spans="2:7" x14ac:dyDescent="0.3">
      <c r="B366" s="38"/>
      <c r="C366" s="38"/>
      <c r="D366" s="38"/>
      <c r="E366" s="38"/>
      <c r="F366" s="38"/>
      <c r="G366" s="38"/>
    </row>
    <row r="367" spans="2:7" x14ac:dyDescent="0.3">
      <c r="B367" s="38"/>
      <c r="C367" s="38"/>
      <c r="D367" s="38"/>
      <c r="E367" s="38"/>
      <c r="F367" s="38"/>
      <c r="G367" s="38"/>
    </row>
    <row r="368" spans="2:7" x14ac:dyDescent="0.3">
      <c r="B368" s="38"/>
      <c r="C368" s="38"/>
      <c r="D368" s="38"/>
      <c r="E368" s="38"/>
      <c r="F368" s="38"/>
      <c r="G368" s="38"/>
    </row>
    <row r="369" spans="2:7" x14ac:dyDescent="0.3">
      <c r="B369" s="38"/>
      <c r="C369" s="38"/>
      <c r="D369" s="38"/>
      <c r="E369" s="38"/>
      <c r="F369" s="38"/>
      <c r="G369" s="38"/>
    </row>
    <row r="370" spans="2:7" x14ac:dyDescent="0.3">
      <c r="B370" s="38"/>
      <c r="C370" s="38"/>
      <c r="D370" s="38"/>
      <c r="E370" s="38"/>
      <c r="F370" s="38"/>
      <c r="G370" s="38"/>
    </row>
    <row r="371" spans="2:7" x14ac:dyDescent="0.3">
      <c r="B371" s="38"/>
      <c r="C371" s="38"/>
      <c r="D371" s="38"/>
      <c r="E371" s="38"/>
      <c r="F371" s="38"/>
      <c r="G371" s="38"/>
    </row>
    <row r="372" spans="2:7" x14ac:dyDescent="0.3">
      <c r="B372" s="38"/>
      <c r="C372" s="38"/>
      <c r="D372" s="38"/>
      <c r="E372" s="38"/>
      <c r="F372" s="38"/>
      <c r="G372" s="38"/>
    </row>
    <row r="373" spans="2:7" x14ac:dyDescent="0.3">
      <c r="B373" s="38"/>
      <c r="C373" s="38"/>
      <c r="D373" s="38"/>
      <c r="E373" s="38"/>
      <c r="F373" s="38"/>
      <c r="G373" s="38"/>
    </row>
    <row r="374" spans="2:7" x14ac:dyDescent="0.3">
      <c r="B374" s="38"/>
      <c r="C374" s="38"/>
      <c r="D374" s="38"/>
      <c r="E374" s="38"/>
      <c r="F374" s="38"/>
      <c r="G374" s="38"/>
    </row>
    <row r="375" spans="2:7" x14ac:dyDescent="0.3">
      <c r="B375" s="38"/>
      <c r="C375" s="38"/>
      <c r="D375" s="38"/>
      <c r="E375" s="38"/>
      <c r="F375" s="38"/>
      <c r="G375" s="38"/>
    </row>
    <row r="376" spans="2:7" x14ac:dyDescent="0.3">
      <c r="B376" s="38"/>
      <c r="C376" s="38"/>
      <c r="D376" s="38"/>
      <c r="E376" s="38"/>
      <c r="F376" s="38"/>
      <c r="G376" s="38"/>
    </row>
    <row r="377" spans="2:7" x14ac:dyDescent="0.3">
      <c r="B377" s="38"/>
      <c r="C377" s="38"/>
      <c r="D377" s="38"/>
      <c r="E377" s="38"/>
      <c r="F377" s="38"/>
      <c r="G377" s="38"/>
    </row>
    <row r="378" spans="2:7" x14ac:dyDescent="0.3">
      <c r="B378" s="38"/>
      <c r="C378" s="38"/>
      <c r="D378" s="38"/>
      <c r="E378" s="38"/>
      <c r="F378" s="38"/>
      <c r="G378" s="38"/>
    </row>
    <row r="379" spans="2:7" x14ac:dyDescent="0.3">
      <c r="B379" s="38"/>
      <c r="C379" s="38"/>
      <c r="D379" s="38"/>
      <c r="E379" s="38"/>
      <c r="F379" s="38"/>
      <c r="G379" s="38"/>
    </row>
    <row r="380" spans="2:7" x14ac:dyDescent="0.3">
      <c r="B380" s="38"/>
      <c r="C380" s="38"/>
      <c r="D380" s="38"/>
      <c r="E380" s="38"/>
      <c r="F380" s="38"/>
      <c r="G380" s="38"/>
    </row>
    <row r="381" spans="2:7" x14ac:dyDescent="0.3">
      <c r="B381" s="38"/>
      <c r="C381" s="38"/>
      <c r="D381" s="38"/>
      <c r="E381" s="38"/>
      <c r="F381" s="38"/>
      <c r="G381" s="38"/>
    </row>
    <row r="382" spans="2:7" x14ac:dyDescent="0.3">
      <c r="B382" s="38"/>
      <c r="C382" s="38"/>
      <c r="D382" s="38"/>
      <c r="E382" s="38"/>
      <c r="F382" s="38"/>
      <c r="G382" s="38"/>
    </row>
    <row r="383" spans="2:7" x14ac:dyDescent="0.3">
      <c r="B383" s="38"/>
      <c r="C383" s="38"/>
      <c r="D383" s="38"/>
      <c r="E383" s="38"/>
      <c r="F383" s="38"/>
      <c r="G383" s="38"/>
    </row>
    <row r="384" spans="2:7" x14ac:dyDescent="0.3">
      <c r="B384" s="38"/>
      <c r="C384" s="38"/>
      <c r="D384" s="38"/>
      <c r="E384" s="38"/>
      <c r="F384" s="38"/>
      <c r="G384" s="38"/>
    </row>
    <row r="385" spans="2:7" x14ac:dyDescent="0.3">
      <c r="B385" s="38"/>
      <c r="C385" s="38"/>
      <c r="D385" s="38"/>
      <c r="E385" s="38"/>
      <c r="F385" s="38"/>
      <c r="G385" s="38"/>
    </row>
    <row r="386" spans="2:7" x14ac:dyDescent="0.3">
      <c r="B386" s="38"/>
      <c r="C386" s="38"/>
      <c r="D386" s="38"/>
      <c r="E386" s="38"/>
      <c r="F386" s="38"/>
      <c r="G386" s="38"/>
    </row>
    <row r="387" spans="2:7" x14ac:dyDescent="0.3">
      <c r="B387" s="38"/>
      <c r="C387" s="38"/>
      <c r="D387" s="38"/>
      <c r="E387" s="38"/>
      <c r="F387" s="38"/>
      <c r="G387" s="38"/>
    </row>
    <row r="388" spans="2:7" x14ac:dyDescent="0.3">
      <c r="B388" s="38"/>
      <c r="C388" s="38"/>
      <c r="D388" s="38"/>
      <c r="E388" s="38"/>
      <c r="F388" s="38"/>
      <c r="G388" s="38"/>
    </row>
    <row r="389" spans="2:7" x14ac:dyDescent="0.3">
      <c r="B389" s="38"/>
      <c r="C389" s="38"/>
      <c r="D389" s="38"/>
      <c r="E389" s="38"/>
      <c r="F389" s="38"/>
      <c r="G389" s="38"/>
    </row>
    <row r="390" spans="2:7" x14ac:dyDescent="0.3">
      <c r="B390" s="38"/>
      <c r="C390" s="38"/>
      <c r="D390" s="38"/>
      <c r="E390" s="38"/>
      <c r="F390" s="38"/>
      <c r="G390" s="38"/>
    </row>
    <row r="391" spans="2:7" x14ac:dyDescent="0.3">
      <c r="B391" s="38"/>
      <c r="C391" s="38"/>
      <c r="D391" s="38"/>
      <c r="E391" s="38"/>
      <c r="F391" s="38"/>
      <c r="G391" s="38"/>
    </row>
    <row r="392" spans="2:7" x14ac:dyDescent="0.3">
      <c r="B392" s="38"/>
      <c r="C392" s="38"/>
      <c r="D392" s="38"/>
      <c r="E392" s="38"/>
      <c r="F392" s="38"/>
      <c r="G392" s="38"/>
    </row>
    <row r="393" spans="2:7" x14ac:dyDescent="0.3">
      <c r="B393" s="38"/>
      <c r="C393" s="38"/>
      <c r="D393" s="38"/>
      <c r="E393" s="38"/>
      <c r="F393" s="38"/>
      <c r="G393" s="38"/>
    </row>
    <row r="394" spans="2:7" x14ac:dyDescent="0.3">
      <c r="B394" s="38"/>
      <c r="C394" s="38"/>
      <c r="D394" s="38"/>
      <c r="E394" s="38"/>
      <c r="F394" s="38"/>
      <c r="G394" s="38"/>
    </row>
    <row r="395" spans="2:7" x14ac:dyDescent="0.3">
      <c r="B395" s="38"/>
      <c r="C395" s="38"/>
      <c r="D395" s="38"/>
      <c r="E395" s="38"/>
      <c r="F395" s="38"/>
      <c r="G395" s="38"/>
    </row>
    <row r="396" spans="2:7" x14ac:dyDescent="0.3">
      <c r="B396" s="38"/>
      <c r="C396" s="38"/>
      <c r="D396" s="38"/>
      <c r="E396" s="38"/>
      <c r="F396" s="38"/>
      <c r="G396" s="38"/>
    </row>
    <row r="397" spans="2:7" x14ac:dyDescent="0.3">
      <c r="B397" s="38"/>
      <c r="C397" s="38"/>
      <c r="D397" s="38"/>
      <c r="E397" s="38"/>
      <c r="F397" s="38"/>
      <c r="G397" s="38"/>
    </row>
    <row r="398" spans="2:7" x14ac:dyDescent="0.3">
      <c r="B398" s="38"/>
      <c r="C398" s="38"/>
      <c r="D398" s="38"/>
      <c r="E398" s="38"/>
      <c r="F398" s="38"/>
      <c r="G398" s="38"/>
    </row>
    <row r="399" spans="2:7" x14ac:dyDescent="0.3">
      <c r="B399" s="38"/>
      <c r="C399" s="38"/>
      <c r="D399" s="38"/>
      <c r="E399" s="38"/>
      <c r="F399" s="38"/>
      <c r="G399" s="38"/>
    </row>
    <row r="400" spans="2:7" x14ac:dyDescent="0.3">
      <c r="B400" s="38"/>
      <c r="C400" s="38"/>
      <c r="D400" s="38"/>
      <c r="E400" s="38"/>
      <c r="F400" s="38"/>
      <c r="G400" s="38"/>
    </row>
    <row r="401" spans="2:7" x14ac:dyDescent="0.3">
      <c r="B401" s="38"/>
      <c r="C401" s="38"/>
      <c r="D401" s="38"/>
      <c r="E401" s="38"/>
      <c r="F401" s="38"/>
      <c r="G401" s="38"/>
    </row>
    <row r="402" spans="2:7" x14ac:dyDescent="0.3">
      <c r="B402" s="38"/>
      <c r="C402" s="38"/>
      <c r="D402" s="38"/>
      <c r="E402" s="38"/>
      <c r="F402" s="38"/>
      <c r="G402" s="38"/>
    </row>
    <row r="403" spans="2:7" x14ac:dyDescent="0.3">
      <c r="B403" s="38"/>
      <c r="C403" s="38"/>
      <c r="D403" s="38"/>
      <c r="E403" s="38"/>
      <c r="F403" s="38"/>
      <c r="G403" s="38"/>
    </row>
    <row r="404" spans="2:7" x14ac:dyDescent="0.3">
      <c r="B404" s="38"/>
      <c r="C404" s="38"/>
      <c r="D404" s="38"/>
      <c r="E404" s="38"/>
      <c r="F404" s="38"/>
      <c r="G404" s="38"/>
    </row>
    <row r="405" spans="2:7" x14ac:dyDescent="0.3">
      <c r="B405" s="38"/>
      <c r="C405" s="38"/>
      <c r="D405" s="38"/>
      <c r="E405" s="38"/>
      <c r="F405" s="38"/>
      <c r="G405" s="38"/>
    </row>
    <row r="406" spans="2:7" x14ac:dyDescent="0.3">
      <c r="B406" s="38"/>
      <c r="C406" s="38"/>
      <c r="D406" s="38"/>
      <c r="E406" s="38"/>
      <c r="F406" s="38"/>
      <c r="G406" s="38"/>
    </row>
    <row r="407" spans="2:7" x14ac:dyDescent="0.3">
      <c r="B407" s="38"/>
      <c r="C407" s="38"/>
      <c r="D407" s="38"/>
      <c r="E407" s="38"/>
      <c r="F407" s="38"/>
      <c r="G407" s="38"/>
    </row>
    <row r="408" spans="2:7" x14ac:dyDescent="0.3">
      <c r="B408" s="38"/>
      <c r="C408" s="38"/>
      <c r="D408" s="38"/>
      <c r="E408" s="38"/>
      <c r="F408" s="38"/>
      <c r="G408" s="38"/>
    </row>
    <row r="409" spans="2:7" x14ac:dyDescent="0.3">
      <c r="B409" s="38"/>
      <c r="C409" s="38"/>
      <c r="D409" s="38"/>
      <c r="E409" s="38"/>
      <c r="F409" s="38"/>
      <c r="G409" s="38"/>
    </row>
    <row r="410" spans="2:7" x14ac:dyDescent="0.3">
      <c r="B410" s="38"/>
      <c r="C410" s="38"/>
      <c r="D410" s="38"/>
      <c r="E410" s="38"/>
      <c r="F410" s="38"/>
      <c r="G410" s="38"/>
    </row>
    <row r="411" spans="2:7" x14ac:dyDescent="0.3">
      <c r="B411" s="38"/>
      <c r="C411" s="38"/>
      <c r="D411" s="38"/>
      <c r="E411" s="38"/>
      <c r="F411" s="38"/>
      <c r="G411" s="38"/>
    </row>
    <row r="412" spans="2:7" x14ac:dyDescent="0.3">
      <c r="B412" s="38"/>
      <c r="C412" s="38"/>
      <c r="D412" s="38"/>
      <c r="E412" s="38"/>
      <c r="F412" s="38"/>
      <c r="G412" s="38"/>
    </row>
    <row r="413" spans="2:7" x14ac:dyDescent="0.3">
      <c r="B413" s="38"/>
      <c r="C413" s="38"/>
      <c r="D413" s="38"/>
      <c r="E413" s="38"/>
      <c r="F413" s="38"/>
      <c r="G413" s="38"/>
    </row>
    <row r="414" spans="2:7" x14ac:dyDescent="0.3">
      <c r="B414" s="38"/>
      <c r="C414" s="38"/>
      <c r="D414" s="38"/>
      <c r="E414" s="38"/>
      <c r="F414" s="38"/>
      <c r="G414" s="38"/>
    </row>
    <row r="415" spans="2:7" x14ac:dyDescent="0.3">
      <c r="B415" s="38"/>
      <c r="C415" s="38"/>
      <c r="D415" s="38"/>
      <c r="E415" s="38"/>
      <c r="F415" s="38"/>
      <c r="G415" s="38"/>
    </row>
    <row r="416" spans="2:7" x14ac:dyDescent="0.3">
      <c r="B416" s="38"/>
      <c r="C416" s="38"/>
      <c r="D416" s="38"/>
      <c r="E416" s="38"/>
      <c r="F416" s="38"/>
      <c r="G416" s="38"/>
    </row>
    <row r="417" spans="2:7" x14ac:dyDescent="0.3">
      <c r="B417" s="38"/>
      <c r="C417" s="38"/>
      <c r="D417" s="38"/>
      <c r="E417" s="38"/>
      <c r="F417" s="38"/>
      <c r="G417" s="38"/>
    </row>
    <row r="418" spans="2:7" x14ac:dyDescent="0.3">
      <c r="B418" s="38"/>
      <c r="C418" s="38"/>
      <c r="D418" s="38"/>
      <c r="E418" s="38"/>
      <c r="F418" s="38"/>
      <c r="G418" s="38"/>
    </row>
    <row r="419" spans="2:7" x14ac:dyDescent="0.3">
      <c r="B419" s="38"/>
      <c r="C419" s="38"/>
      <c r="D419" s="38"/>
      <c r="E419" s="38"/>
      <c r="F419" s="38"/>
      <c r="G419" s="38"/>
    </row>
    <row r="420" spans="2:7" x14ac:dyDescent="0.3">
      <c r="B420" s="38"/>
      <c r="C420" s="38"/>
      <c r="D420" s="38"/>
      <c r="E420" s="38"/>
      <c r="F420" s="38"/>
      <c r="G420" s="38"/>
    </row>
    <row r="421" spans="2:7" x14ac:dyDescent="0.3">
      <c r="B421" s="38"/>
      <c r="C421" s="38"/>
      <c r="D421" s="38"/>
      <c r="E421" s="38"/>
      <c r="F421" s="38"/>
      <c r="G421" s="38"/>
    </row>
    <row r="422" spans="2:7" x14ac:dyDescent="0.3">
      <c r="B422" s="38"/>
      <c r="C422" s="38"/>
      <c r="D422" s="38"/>
      <c r="E422" s="38"/>
      <c r="F422" s="38"/>
      <c r="G422" s="38"/>
    </row>
    <row r="423" spans="2:7" x14ac:dyDescent="0.3">
      <c r="B423" s="38"/>
      <c r="C423" s="38"/>
      <c r="D423" s="38"/>
      <c r="E423" s="38"/>
      <c r="F423" s="38"/>
      <c r="G423" s="38"/>
    </row>
    <row r="424" spans="2:7" x14ac:dyDescent="0.3">
      <c r="B424" s="38"/>
      <c r="C424" s="38"/>
      <c r="D424" s="38"/>
      <c r="E424" s="38"/>
      <c r="F424" s="38"/>
      <c r="G424" s="38"/>
    </row>
    <row r="425" spans="2:7" x14ac:dyDescent="0.3">
      <c r="B425" s="38"/>
      <c r="C425" s="38"/>
      <c r="D425" s="38"/>
      <c r="E425" s="38"/>
      <c r="F425" s="38"/>
      <c r="G425" s="38"/>
    </row>
    <row r="426" spans="2:7" x14ac:dyDescent="0.3">
      <c r="B426" s="38"/>
      <c r="C426" s="38"/>
      <c r="D426" s="38"/>
      <c r="E426" s="38"/>
      <c r="F426" s="38"/>
      <c r="G426" s="38"/>
    </row>
    <row r="427" spans="2:7" x14ac:dyDescent="0.3">
      <c r="B427" s="38"/>
      <c r="C427" s="38"/>
      <c r="D427" s="38"/>
      <c r="E427" s="38"/>
      <c r="F427" s="38"/>
      <c r="G427" s="38"/>
    </row>
    <row r="428" spans="2:7" x14ac:dyDescent="0.3">
      <c r="B428" s="38"/>
      <c r="C428" s="38"/>
      <c r="D428" s="38"/>
      <c r="E428" s="38"/>
      <c r="F428" s="38"/>
      <c r="G428" s="38"/>
    </row>
    <row r="429" spans="2:7" x14ac:dyDescent="0.3">
      <c r="B429" s="38"/>
      <c r="C429" s="38"/>
      <c r="D429" s="38"/>
      <c r="E429" s="38"/>
      <c r="F429" s="38"/>
      <c r="G429" s="38"/>
    </row>
    <row r="430" spans="2:7" x14ac:dyDescent="0.3">
      <c r="B430" s="38"/>
      <c r="C430" s="38"/>
      <c r="D430" s="38"/>
      <c r="E430" s="38"/>
      <c r="F430" s="38"/>
      <c r="G430" s="38"/>
    </row>
    <row r="431" spans="2:7" x14ac:dyDescent="0.3">
      <c r="B431" s="38"/>
      <c r="C431" s="38"/>
      <c r="D431" s="38"/>
      <c r="E431" s="38"/>
      <c r="F431" s="38"/>
      <c r="G431" s="38"/>
    </row>
    <row r="432" spans="2:7" x14ac:dyDescent="0.3">
      <c r="B432" s="38"/>
      <c r="C432" s="38"/>
      <c r="D432" s="38"/>
      <c r="E432" s="38"/>
      <c r="F432" s="38"/>
      <c r="G432" s="38"/>
    </row>
    <row r="433" spans="2:7" x14ac:dyDescent="0.3">
      <c r="B433" s="38"/>
      <c r="C433" s="38"/>
      <c r="D433" s="38"/>
      <c r="E433" s="38"/>
      <c r="F433" s="38"/>
      <c r="G433" s="38"/>
    </row>
    <row r="434" spans="2:7" x14ac:dyDescent="0.3">
      <c r="B434" s="38"/>
      <c r="C434" s="38"/>
      <c r="D434" s="38"/>
      <c r="E434" s="38"/>
      <c r="F434" s="38"/>
      <c r="G434" s="38"/>
    </row>
    <row r="435" spans="2:7" x14ac:dyDescent="0.3">
      <c r="B435" s="38"/>
      <c r="C435" s="38"/>
      <c r="D435" s="38"/>
      <c r="E435" s="38"/>
      <c r="F435" s="38"/>
      <c r="G435" s="38"/>
    </row>
    <row r="436" spans="2:7" x14ac:dyDescent="0.3">
      <c r="B436" s="38"/>
      <c r="C436" s="38"/>
      <c r="D436" s="38"/>
      <c r="E436" s="38"/>
      <c r="F436" s="38"/>
      <c r="G436" s="38"/>
    </row>
    <row r="437" spans="2:7" x14ac:dyDescent="0.3">
      <c r="B437" s="38"/>
      <c r="C437" s="38"/>
      <c r="D437" s="38"/>
      <c r="E437" s="38"/>
      <c r="F437" s="38"/>
      <c r="G437" s="38"/>
    </row>
    <row r="438" spans="2:7" x14ac:dyDescent="0.3">
      <c r="B438" s="38"/>
      <c r="C438" s="38"/>
      <c r="D438" s="38"/>
      <c r="E438" s="38"/>
      <c r="F438" s="38"/>
      <c r="G438" s="38"/>
    </row>
    <row r="439" spans="2:7" x14ac:dyDescent="0.3">
      <c r="B439" s="38"/>
      <c r="C439" s="38"/>
      <c r="D439" s="38"/>
      <c r="E439" s="38"/>
      <c r="F439" s="38"/>
      <c r="G439" s="38"/>
    </row>
    <row r="440" spans="2:7" x14ac:dyDescent="0.3">
      <c r="B440" s="38"/>
      <c r="C440" s="38"/>
      <c r="D440" s="38"/>
      <c r="E440" s="38"/>
      <c r="F440" s="38"/>
      <c r="G440" s="38"/>
    </row>
    <row r="441" spans="2:7" x14ac:dyDescent="0.3">
      <c r="B441" s="38"/>
      <c r="C441" s="38"/>
      <c r="D441" s="38"/>
      <c r="E441" s="38"/>
      <c r="F441" s="38"/>
      <c r="G441" s="38"/>
    </row>
    <row r="442" spans="2:7" x14ac:dyDescent="0.3">
      <c r="B442" s="38"/>
      <c r="C442" s="38"/>
      <c r="D442" s="38"/>
      <c r="E442" s="38"/>
      <c r="F442" s="38"/>
      <c r="G442" s="38"/>
    </row>
    <row r="443" spans="2:7" x14ac:dyDescent="0.3">
      <c r="B443" s="38"/>
      <c r="C443" s="38"/>
      <c r="D443" s="38"/>
      <c r="E443" s="38"/>
      <c r="F443" s="38"/>
      <c r="G443" s="38"/>
    </row>
    <row r="444" spans="2:7" x14ac:dyDescent="0.3">
      <c r="B444" s="38"/>
      <c r="C444" s="38"/>
      <c r="D444" s="38"/>
      <c r="E444" s="38"/>
      <c r="F444" s="38"/>
      <c r="G444" s="38"/>
    </row>
    <row r="445" spans="2:7" x14ac:dyDescent="0.3">
      <c r="B445" s="38"/>
      <c r="C445" s="38"/>
      <c r="D445" s="38"/>
      <c r="E445" s="38"/>
      <c r="F445" s="38"/>
      <c r="G445" s="38"/>
    </row>
    <row r="446" spans="2:7" x14ac:dyDescent="0.3">
      <c r="B446" s="38"/>
      <c r="C446" s="38"/>
      <c r="D446" s="38"/>
      <c r="E446" s="38"/>
      <c r="F446" s="38"/>
      <c r="G446" s="38"/>
    </row>
    <row r="447" spans="2:7" x14ac:dyDescent="0.3">
      <c r="B447" s="38"/>
      <c r="C447" s="38"/>
      <c r="D447" s="38"/>
      <c r="E447" s="38"/>
      <c r="F447" s="38"/>
      <c r="G447" s="38"/>
    </row>
    <row r="448" spans="2:7" x14ac:dyDescent="0.3">
      <c r="B448" s="38"/>
      <c r="C448" s="38"/>
      <c r="D448" s="38"/>
      <c r="E448" s="38"/>
      <c r="F448" s="38"/>
      <c r="G448" s="38"/>
    </row>
    <row r="449" spans="2:7" x14ac:dyDescent="0.3">
      <c r="B449" s="38"/>
      <c r="C449" s="38"/>
      <c r="D449" s="38"/>
      <c r="E449" s="38"/>
      <c r="F449" s="38"/>
      <c r="G449" s="38"/>
    </row>
    <row r="450" spans="2:7" x14ac:dyDescent="0.3">
      <c r="B450" s="38"/>
      <c r="C450" s="38"/>
      <c r="D450" s="38"/>
      <c r="E450" s="38"/>
      <c r="F450" s="38"/>
      <c r="G450" s="38"/>
    </row>
    <row r="451" spans="2:7" x14ac:dyDescent="0.3">
      <c r="B451" s="38"/>
      <c r="C451" s="38"/>
      <c r="D451" s="38"/>
      <c r="E451" s="38"/>
      <c r="F451" s="38"/>
      <c r="G451" s="38"/>
    </row>
    <row r="452" spans="2:7" x14ac:dyDescent="0.3">
      <c r="B452" s="38"/>
      <c r="C452" s="38"/>
      <c r="D452" s="38"/>
      <c r="E452" s="38"/>
      <c r="F452" s="38"/>
      <c r="G452" s="38"/>
    </row>
    <row r="453" spans="2:7" x14ac:dyDescent="0.3">
      <c r="B453" s="38"/>
      <c r="C453" s="38"/>
      <c r="D453" s="38"/>
      <c r="E453" s="38"/>
      <c r="F453" s="38"/>
      <c r="G453" s="38"/>
    </row>
    <row r="454" spans="2:7" x14ac:dyDescent="0.3">
      <c r="B454" s="38"/>
      <c r="C454" s="38"/>
      <c r="D454" s="38"/>
      <c r="E454" s="38"/>
      <c r="F454" s="38"/>
      <c r="G454" s="38"/>
    </row>
    <row r="455" spans="2:7" x14ac:dyDescent="0.3">
      <c r="B455" s="38"/>
      <c r="C455" s="38"/>
      <c r="D455" s="38"/>
      <c r="E455" s="38"/>
      <c r="F455" s="38"/>
      <c r="G455" s="38"/>
    </row>
    <row r="456" spans="2:7" x14ac:dyDescent="0.3">
      <c r="B456" s="38"/>
      <c r="C456" s="38"/>
      <c r="D456" s="38"/>
      <c r="E456" s="38"/>
      <c r="F456" s="38"/>
      <c r="G456" s="38"/>
    </row>
    <row r="457" spans="2:7" x14ac:dyDescent="0.3">
      <c r="B457" s="38"/>
      <c r="C457" s="38"/>
      <c r="D457" s="38"/>
      <c r="E457" s="38"/>
      <c r="F457" s="38"/>
      <c r="G457" s="38"/>
    </row>
    <row r="458" spans="2:7" x14ac:dyDescent="0.3">
      <c r="B458" s="38"/>
      <c r="C458" s="38"/>
      <c r="D458" s="38"/>
      <c r="E458" s="38"/>
      <c r="F458" s="38"/>
      <c r="G458" s="38"/>
    </row>
    <row r="459" spans="2:7" x14ac:dyDescent="0.3">
      <c r="B459" s="38"/>
      <c r="C459" s="38"/>
      <c r="D459" s="38"/>
      <c r="E459" s="38"/>
      <c r="F459" s="38"/>
      <c r="G459" s="38"/>
    </row>
    <row r="460" spans="2:7" x14ac:dyDescent="0.3">
      <c r="B460" s="38"/>
      <c r="C460" s="38"/>
      <c r="D460" s="38"/>
      <c r="E460" s="38"/>
      <c r="F460" s="38"/>
      <c r="G460" s="38"/>
    </row>
    <row r="461" spans="2:7" x14ac:dyDescent="0.3">
      <c r="B461" s="38"/>
      <c r="C461" s="38"/>
      <c r="D461" s="38"/>
      <c r="E461" s="38"/>
      <c r="F461" s="38"/>
      <c r="G461" s="38"/>
    </row>
    <row r="462" spans="2:7" x14ac:dyDescent="0.3">
      <c r="B462" s="38"/>
      <c r="C462" s="38"/>
      <c r="D462" s="38"/>
      <c r="E462" s="38"/>
      <c r="F462" s="38"/>
      <c r="G462" s="38"/>
    </row>
    <row r="463" spans="2:7" x14ac:dyDescent="0.3">
      <c r="B463" s="38"/>
      <c r="C463" s="38"/>
      <c r="D463" s="38"/>
      <c r="E463" s="38"/>
      <c r="F463" s="38"/>
      <c r="G463" s="38"/>
    </row>
    <row r="464" spans="2:7" x14ac:dyDescent="0.3">
      <c r="B464" s="38"/>
      <c r="C464" s="38"/>
      <c r="D464" s="38"/>
      <c r="E464" s="38"/>
      <c r="F464" s="38"/>
      <c r="G464" s="38"/>
    </row>
    <row r="465" spans="2:7" x14ac:dyDescent="0.3">
      <c r="B465" s="38"/>
      <c r="C465" s="38"/>
      <c r="D465" s="38"/>
      <c r="E465" s="38"/>
      <c r="F465" s="38"/>
      <c r="G465" s="38"/>
    </row>
    <row r="466" spans="2:7" x14ac:dyDescent="0.3">
      <c r="B466" s="38"/>
      <c r="C466" s="38"/>
      <c r="D466" s="38"/>
      <c r="E466" s="38"/>
      <c r="F466" s="38"/>
      <c r="G466" s="38"/>
    </row>
    <row r="467" spans="2:7" x14ac:dyDescent="0.3">
      <c r="B467" s="38"/>
      <c r="C467" s="38"/>
      <c r="D467" s="38"/>
      <c r="E467" s="38"/>
      <c r="F467" s="38"/>
      <c r="G467" s="38"/>
    </row>
    <row r="468" spans="2:7" x14ac:dyDescent="0.3">
      <c r="B468" s="38"/>
      <c r="C468" s="38"/>
      <c r="D468" s="38"/>
      <c r="E468" s="38"/>
      <c r="F468" s="38"/>
      <c r="G468" s="38"/>
    </row>
    <row r="469" spans="2:7" x14ac:dyDescent="0.3">
      <c r="B469" s="38"/>
      <c r="C469" s="38"/>
      <c r="D469" s="38"/>
      <c r="E469" s="38"/>
      <c r="F469" s="38"/>
      <c r="G469" s="38"/>
    </row>
    <row r="470" spans="2:7" x14ac:dyDescent="0.3">
      <c r="B470" s="38"/>
      <c r="C470" s="38"/>
      <c r="D470" s="38"/>
      <c r="E470" s="38"/>
      <c r="F470" s="38"/>
      <c r="G470" s="38"/>
    </row>
    <row r="471" spans="2:7" x14ac:dyDescent="0.3">
      <c r="B471" s="38"/>
      <c r="C471" s="38"/>
      <c r="D471" s="38"/>
      <c r="E471" s="38"/>
      <c r="F471" s="38"/>
      <c r="G471" s="38"/>
    </row>
    <row r="472" spans="2:7" x14ac:dyDescent="0.3">
      <c r="B472" s="38"/>
      <c r="C472" s="38"/>
      <c r="D472" s="38"/>
      <c r="E472" s="38"/>
      <c r="F472" s="38"/>
      <c r="G472" s="38"/>
    </row>
    <row r="473" spans="2:7" x14ac:dyDescent="0.3">
      <c r="B473" s="38"/>
      <c r="C473" s="38"/>
      <c r="D473" s="38"/>
      <c r="E473" s="38"/>
      <c r="F473" s="38"/>
      <c r="G473" s="38"/>
    </row>
    <row r="474" spans="2:7" x14ac:dyDescent="0.3">
      <c r="B474" s="38"/>
      <c r="C474" s="38"/>
      <c r="D474" s="38"/>
      <c r="E474" s="38"/>
      <c r="F474" s="38"/>
      <c r="G474" s="38"/>
    </row>
    <row r="475" spans="2:7" x14ac:dyDescent="0.3">
      <c r="B475" s="38"/>
      <c r="C475" s="38"/>
      <c r="D475" s="38"/>
      <c r="E475" s="38"/>
      <c r="F475" s="38"/>
      <c r="G475" s="38"/>
    </row>
    <row r="476" spans="2:7" x14ac:dyDescent="0.3">
      <c r="B476" s="38"/>
      <c r="C476" s="38"/>
      <c r="D476" s="38"/>
      <c r="E476" s="38"/>
      <c r="F476" s="38"/>
      <c r="G476" s="38"/>
    </row>
    <row r="477" spans="2:7" x14ac:dyDescent="0.3">
      <c r="B477" s="38"/>
      <c r="C477" s="38"/>
      <c r="D477" s="38"/>
      <c r="E477" s="38"/>
      <c r="F477" s="38"/>
      <c r="G477" s="38"/>
    </row>
    <row r="478" spans="2:7" x14ac:dyDescent="0.3">
      <c r="B478" s="38"/>
      <c r="C478" s="38"/>
      <c r="D478" s="38"/>
      <c r="E478" s="38"/>
      <c r="F478" s="38"/>
      <c r="G478" s="38"/>
    </row>
    <row r="479" spans="2:7" x14ac:dyDescent="0.3">
      <c r="B479" s="38"/>
      <c r="C479" s="38"/>
      <c r="D479" s="38"/>
      <c r="E479" s="38"/>
      <c r="F479" s="38"/>
      <c r="G479" s="38"/>
    </row>
    <row r="480" spans="2:7" x14ac:dyDescent="0.3">
      <c r="B480" s="38"/>
      <c r="C480" s="38"/>
      <c r="D480" s="38"/>
      <c r="E480" s="38"/>
      <c r="F480" s="38"/>
      <c r="G480" s="38"/>
    </row>
    <row r="481" spans="2:7" x14ac:dyDescent="0.3">
      <c r="B481" s="38"/>
      <c r="C481" s="38"/>
      <c r="D481" s="38"/>
      <c r="E481" s="38"/>
      <c r="F481" s="38"/>
      <c r="G481" s="38"/>
    </row>
    <row r="482" spans="2:7" x14ac:dyDescent="0.3">
      <c r="B482" s="38"/>
      <c r="C482" s="38"/>
      <c r="D482" s="38"/>
      <c r="E482" s="38"/>
      <c r="F482" s="38"/>
      <c r="G482" s="38"/>
    </row>
    <row r="483" spans="2:7" x14ac:dyDescent="0.3">
      <c r="B483" s="38"/>
      <c r="C483" s="38"/>
      <c r="D483" s="38"/>
      <c r="E483" s="38"/>
      <c r="F483" s="38"/>
      <c r="G483" s="38"/>
    </row>
    <row r="484" spans="2:7" x14ac:dyDescent="0.3">
      <c r="B484" s="38"/>
      <c r="C484" s="38"/>
      <c r="D484" s="38"/>
      <c r="E484" s="38"/>
      <c r="F484" s="38"/>
      <c r="G484" s="38"/>
    </row>
    <row r="485" spans="2:7" x14ac:dyDescent="0.3">
      <c r="B485" s="38"/>
      <c r="C485" s="38"/>
      <c r="D485" s="38"/>
      <c r="E485" s="38"/>
      <c r="F485" s="38"/>
      <c r="G485" s="38"/>
    </row>
    <row r="486" spans="2:7" x14ac:dyDescent="0.3">
      <c r="B486" s="38"/>
      <c r="C486" s="38"/>
      <c r="D486" s="38"/>
      <c r="E486" s="38"/>
      <c r="F486" s="38"/>
      <c r="G486" s="38"/>
    </row>
    <row r="487" spans="2:7" x14ac:dyDescent="0.3">
      <c r="B487" s="38"/>
      <c r="C487" s="38"/>
      <c r="D487" s="38"/>
      <c r="E487" s="38"/>
      <c r="F487" s="38"/>
      <c r="G487" s="38"/>
    </row>
    <row r="488" spans="2:7" x14ac:dyDescent="0.3">
      <c r="B488" s="38"/>
      <c r="C488" s="38"/>
      <c r="D488" s="38"/>
      <c r="E488" s="38"/>
      <c r="F488" s="38"/>
      <c r="G488" s="38"/>
    </row>
    <row r="489" spans="2:7" x14ac:dyDescent="0.3">
      <c r="B489" s="38"/>
      <c r="C489" s="38"/>
      <c r="D489" s="38"/>
      <c r="E489" s="38"/>
      <c r="F489" s="38"/>
      <c r="G489" s="38"/>
    </row>
    <row r="490" spans="2:7" x14ac:dyDescent="0.3">
      <c r="B490" s="38"/>
      <c r="C490" s="38"/>
      <c r="D490" s="38"/>
      <c r="E490" s="38"/>
      <c r="F490" s="38"/>
      <c r="G490" s="38"/>
    </row>
    <row r="491" spans="2:7" x14ac:dyDescent="0.3">
      <c r="B491" s="38"/>
      <c r="C491" s="38"/>
      <c r="D491" s="38"/>
      <c r="E491" s="38"/>
      <c r="F491" s="38"/>
      <c r="G491" s="38"/>
    </row>
    <row r="492" spans="2:7" x14ac:dyDescent="0.3">
      <c r="B492" s="38"/>
      <c r="C492" s="38"/>
      <c r="D492" s="38"/>
      <c r="E492" s="38"/>
      <c r="F492" s="38"/>
      <c r="G492" s="38"/>
    </row>
    <row r="493" spans="2:7" x14ac:dyDescent="0.3">
      <c r="B493" s="38"/>
      <c r="C493" s="38"/>
      <c r="D493" s="38"/>
      <c r="E493" s="38"/>
      <c r="F493" s="38"/>
      <c r="G493" s="38"/>
    </row>
    <row r="494" spans="2:7" x14ac:dyDescent="0.3">
      <c r="B494" s="38"/>
      <c r="C494" s="38"/>
      <c r="D494" s="38"/>
      <c r="E494" s="38"/>
      <c r="F494" s="38"/>
      <c r="G494" s="38"/>
    </row>
    <row r="495" spans="2:7" x14ac:dyDescent="0.3">
      <c r="B495" s="38"/>
      <c r="C495" s="38"/>
      <c r="D495" s="38"/>
      <c r="E495" s="38"/>
      <c r="F495" s="38"/>
      <c r="G495" s="38"/>
    </row>
    <row r="496" spans="2:7" x14ac:dyDescent="0.3">
      <c r="B496" s="38"/>
      <c r="C496" s="38"/>
      <c r="D496" s="38"/>
      <c r="E496" s="38"/>
      <c r="F496" s="38"/>
      <c r="G496" s="38"/>
    </row>
    <row r="497" spans="2:7" x14ac:dyDescent="0.3">
      <c r="B497" s="38"/>
      <c r="C497" s="38"/>
      <c r="D497" s="38"/>
      <c r="E497" s="38"/>
      <c r="F497" s="38"/>
      <c r="G497" s="38"/>
    </row>
    <row r="498" spans="2:7" x14ac:dyDescent="0.3">
      <c r="B498" s="38"/>
      <c r="C498" s="38"/>
      <c r="D498" s="38"/>
      <c r="E498" s="38"/>
      <c r="F498" s="38"/>
      <c r="G498" s="38"/>
    </row>
    <row r="499" spans="2:7" x14ac:dyDescent="0.3">
      <c r="B499" s="38"/>
      <c r="C499" s="38"/>
      <c r="D499" s="38"/>
      <c r="E499" s="38"/>
      <c r="F499" s="38"/>
      <c r="G499" s="38"/>
    </row>
    <row r="500" spans="2:7" x14ac:dyDescent="0.3">
      <c r="B500" s="38"/>
      <c r="C500" s="38"/>
      <c r="D500" s="38"/>
      <c r="E500" s="38"/>
      <c r="F500" s="38"/>
      <c r="G500" s="38"/>
    </row>
    <row r="501" spans="2:7" x14ac:dyDescent="0.3">
      <c r="B501" s="38"/>
      <c r="C501" s="38"/>
      <c r="D501" s="38"/>
      <c r="E501" s="38"/>
      <c r="F501" s="38"/>
      <c r="G501" s="38"/>
    </row>
    <row r="502" spans="2:7" x14ac:dyDescent="0.3">
      <c r="B502" s="38"/>
      <c r="C502" s="38"/>
      <c r="D502" s="38"/>
      <c r="E502" s="38"/>
      <c r="F502" s="38"/>
      <c r="G502" s="38"/>
    </row>
    <row r="503" spans="2:7" x14ac:dyDescent="0.3">
      <c r="B503" s="38"/>
      <c r="C503" s="38"/>
      <c r="D503" s="38"/>
      <c r="E503" s="38"/>
      <c r="F503" s="38"/>
      <c r="G503" s="38"/>
    </row>
    <row r="504" spans="2:7" x14ac:dyDescent="0.3">
      <c r="B504" s="38"/>
      <c r="C504" s="38"/>
      <c r="D504" s="38"/>
      <c r="E504" s="38"/>
      <c r="F504" s="38"/>
      <c r="G504" s="38"/>
    </row>
    <row r="505" spans="2:7" x14ac:dyDescent="0.3">
      <c r="B505" s="38"/>
      <c r="C505" s="38"/>
      <c r="D505" s="38"/>
      <c r="E505" s="38"/>
      <c r="F505" s="38"/>
      <c r="G505" s="38"/>
    </row>
    <row r="506" spans="2:7" x14ac:dyDescent="0.3">
      <c r="B506" s="38"/>
      <c r="C506" s="38"/>
      <c r="D506" s="38"/>
      <c r="E506" s="38"/>
      <c r="F506" s="38"/>
      <c r="G506" s="38"/>
    </row>
    <row r="507" spans="2:7" x14ac:dyDescent="0.3">
      <c r="B507" s="38"/>
      <c r="C507" s="38"/>
      <c r="D507" s="38"/>
      <c r="E507" s="38"/>
      <c r="F507" s="38"/>
      <c r="G507" s="38"/>
    </row>
    <row r="508" spans="2:7" x14ac:dyDescent="0.3">
      <c r="B508" s="38"/>
      <c r="C508" s="38"/>
      <c r="D508" s="38"/>
      <c r="E508" s="38"/>
      <c r="F508" s="38"/>
      <c r="G508" s="38"/>
    </row>
    <row r="509" spans="2:7" x14ac:dyDescent="0.3">
      <c r="B509" s="38"/>
      <c r="C509" s="38"/>
      <c r="D509" s="38"/>
      <c r="E509" s="38"/>
      <c r="F509" s="38"/>
      <c r="G509" s="38"/>
    </row>
    <row r="510" spans="2:7" x14ac:dyDescent="0.3">
      <c r="B510" s="38"/>
      <c r="C510" s="38"/>
      <c r="D510" s="38"/>
      <c r="E510" s="38"/>
      <c r="F510" s="38"/>
      <c r="G510" s="38"/>
    </row>
    <row r="511" spans="2:7" x14ac:dyDescent="0.3">
      <c r="B511" s="38"/>
      <c r="C511" s="38"/>
      <c r="D511" s="38"/>
      <c r="E511" s="38"/>
      <c r="F511" s="38"/>
      <c r="G511" s="38"/>
    </row>
    <row r="512" spans="2:7" x14ac:dyDescent="0.3">
      <c r="B512" s="38"/>
      <c r="C512" s="38"/>
      <c r="D512" s="38"/>
      <c r="E512" s="38"/>
      <c r="F512" s="38"/>
      <c r="G512" s="38"/>
    </row>
    <row r="513" spans="2:7" x14ac:dyDescent="0.3">
      <c r="B513" s="38"/>
      <c r="C513" s="38"/>
      <c r="D513" s="38"/>
      <c r="E513" s="38"/>
      <c r="F513" s="38"/>
      <c r="G513" s="38"/>
    </row>
    <row r="514" spans="2:7" x14ac:dyDescent="0.3">
      <c r="B514" s="38"/>
      <c r="C514" s="38"/>
      <c r="D514" s="38"/>
      <c r="E514" s="38"/>
      <c r="F514" s="38"/>
      <c r="G514" s="38"/>
    </row>
    <row r="515" spans="2:7" x14ac:dyDescent="0.3">
      <c r="B515" s="38"/>
      <c r="C515" s="38"/>
      <c r="D515" s="38"/>
      <c r="E515" s="38"/>
      <c r="F515" s="38"/>
      <c r="G515" s="38"/>
    </row>
    <row r="516" spans="2:7" x14ac:dyDescent="0.3">
      <c r="B516" s="38"/>
      <c r="C516" s="38"/>
      <c r="D516" s="38"/>
      <c r="E516" s="38"/>
      <c r="F516" s="38"/>
      <c r="G516" s="38"/>
    </row>
    <row r="517" spans="2:7" x14ac:dyDescent="0.3">
      <c r="B517" s="38"/>
      <c r="C517" s="38"/>
      <c r="D517" s="38"/>
      <c r="E517" s="38"/>
      <c r="F517" s="38"/>
      <c r="G517" s="38"/>
    </row>
    <row r="518" spans="2:7" x14ac:dyDescent="0.3">
      <c r="B518" s="38"/>
      <c r="C518" s="38"/>
      <c r="D518" s="38"/>
      <c r="E518" s="38"/>
      <c r="F518" s="38"/>
      <c r="G518" s="38"/>
    </row>
    <row r="519" spans="2:7" x14ac:dyDescent="0.3">
      <c r="B519" s="38"/>
      <c r="C519" s="38"/>
      <c r="D519" s="38"/>
      <c r="E519" s="38"/>
      <c r="F519" s="38"/>
      <c r="G519" s="38"/>
    </row>
    <row r="520" spans="2:7" x14ac:dyDescent="0.3">
      <c r="B520" s="38"/>
      <c r="C520" s="38"/>
      <c r="D520" s="38"/>
      <c r="E520" s="38"/>
      <c r="F520" s="38"/>
      <c r="G520" s="38"/>
    </row>
    <row r="521" spans="2:7" x14ac:dyDescent="0.3">
      <c r="B521" s="38"/>
      <c r="C521" s="38"/>
      <c r="D521" s="38"/>
      <c r="E521" s="38"/>
      <c r="F521" s="38"/>
      <c r="G521" s="38"/>
    </row>
    <row r="522" spans="2:7" x14ac:dyDescent="0.3">
      <c r="B522" s="38"/>
      <c r="C522" s="38"/>
      <c r="D522" s="38"/>
      <c r="E522" s="38"/>
      <c r="F522" s="38"/>
      <c r="G522" s="38"/>
    </row>
    <row r="523" spans="2:7" x14ac:dyDescent="0.3">
      <c r="B523" s="38"/>
      <c r="C523" s="38"/>
      <c r="D523" s="38"/>
      <c r="E523" s="38"/>
      <c r="F523" s="38"/>
      <c r="G523" s="38"/>
    </row>
    <row r="524" spans="2:7" x14ac:dyDescent="0.3">
      <c r="B524" s="38"/>
      <c r="C524" s="38"/>
      <c r="D524" s="38"/>
      <c r="E524" s="38"/>
      <c r="F524" s="38"/>
      <c r="G524" s="38"/>
    </row>
    <row r="525" spans="2:7" x14ac:dyDescent="0.3">
      <c r="B525" s="38"/>
      <c r="C525" s="38"/>
      <c r="D525" s="38"/>
      <c r="E525" s="38"/>
      <c r="F525" s="38"/>
      <c r="G525" s="38"/>
    </row>
    <row r="526" spans="2:7" x14ac:dyDescent="0.3">
      <c r="B526" s="38"/>
      <c r="C526" s="38"/>
      <c r="D526" s="38"/>
      <c r="E526" s="38"/>
      <c r="F526" s="38"/>
      <c r="G526" s="38"/>
    </row>
    <row r="527" spans="2:7" x14ac:dyDescent="0.3">
      <c r="B527" s="38"/>
      <c r="C527" s="38"/>
      <c r="D527" s="38"/>
      <c r="E527" s="38"/>
      <c r="F527" s="38"/>
      <c r="G527" s="38"/>
    </row>
    <row r="528" spans="2:7" x14ac:dyDescent="0.3">
      <c r="B528" s="38"/>
      <c r="C528" s="38"/>
      <c r="D528" s="38"/>
      <c r="E528" s="38"/>
      <c r="F528" s="38"/>
      <c r="G528" s="38"/>
    </row>
    <row r="529" spans="2:7" x14ac:dyDescent="0.3">
      <c r="B529" s="38"/>
      <c r="C529" s="38"/>
      <c r="D529" s="38"/>
      <c r="E529" s="38"/>
      <c r="F529" s="38"/>
      <c r="G529" s="38"/>
    </row>
    <row r="530" spans="2:7" x14ac:dyDescent="0.3">
      <c r="B530" s="38"/>
      <c r="C530" s="38"/>
      <c r="D530" s="38"/>
      <c r="E530" s="38"/>
      <c r="F530" s="38"/>
      <c r="G530" s="38"/>
    </row>
    <row r="531" spans="2:7" x14ac:dyDescent="0.3">
      <c r="B531" s="38"/>
      <c r="C531" s="38"/>
      <c r="D531" s="38"/>
      <c r="E531" s="38"/>
      <c r="F531" s="38"/>
      <c r="G531" s="38"/>
    </row>
    <row r="532" spans="2:7" x14ac:dyDescent="0.3">
      <c r="B532" s="38"/>
      <c r="C532" s="38"/>
      <c r="D532" s="38"/>
      <c r="E532" s="38"/>
      <c r="F532" s="38"/>
      <c r="G532" s="38"/>
    </row>
    <row r="533" spans="2:7" x14ac:dyDescent="0.3">
      <c r="B533" s="38"/>
      <c r="C533" s="38"/>
      <c r="D533" s="38"/>
      <c r="E533" s="38"/>
      <c r="F533" s="38"/>
      <c r="G533" s="38"/>
    </row>
    <row r="534" spans="2:7" x14ac:dyDescent="0.3">
      <c r="B534" s="38"/>
      <c r="C534" s="38"/>
      <c r="D534" s="38"/>
      <c r="E534" s="38"/>
      <c r="F534" s="38"/>
      <c r="G534" s="38"/>
    </row>
    <row r="535" spans="2:7" x14ac:dyDescent="0.3">
      <c r="B535" s="38"/>
      <c r="C535" s="38"/>
      <c r="D535" s="38"/>
      <c r="E535" s="38"/>
      <c r="F535" s="38"/>
      <c r="G535" s="38"/>
    </row>
    <row r="536" spans="2:7" x14ac:dyDescent="0.3">
      <c r="B536" s="38"/>
      <c r="C536" s="38"/>
      <c r="D536" s="38"/>
      <c r="E536" s="38"/>
      <c r="F536" s="38"/>
      <c r="G536" s="38"/>
    </row>
    <row r="537" spans="2:7" x14ac:dyDescent="0.3">
      <c r="B537" s="38"/>
      <c r="C537" s="38"/>
      <c r="D537" s="38"/>
      <c r="E537" s="38"/>
      <c r="F537" s="38"/>
      <c r="G537" s="38"/>
    </row>
    <row r="538" spans="2:7" x14ac:dyDescent="0.3">
      <c r="B538" s="38"/>
      <c r="C538" s="38"/>
      <c r="D538" s="38"/>
      <c r="E538" s="38"/>
      <c r="F538" s="38"/>
      <c r="G538" s="38"/>
    </row>
    <row r="539" spans="2:7" x14ac:dyDescent="0.3">
      <c r="B539" s="38"/>
      <c r="C539" s="38"/>
      <c r="D539" s="38"/>
      <c r="E539" s="38"/>
      <c r="F539" s="38"/>
      <c r="G539" s="38"/>
    </row>
    <row r="540" spans="2:7" x14ac:dyDescent="0.3">
      <c r="B540" s="38"/>
      <c r="C540" s="38"/>
      <c r="D540" s="38"/>
      <c r="E540" s="38"/>
      <c r="F540" s="38"/>
      <c r="G540" s="38"/>
    </row>
    <row r="541" spans="2:7" x14ac:dyDescent="0.3">
      <c r="B541" s="38"/>
      <c r="C541" s="38"/>
      <c r="D541" s="38"/>
      <c r="E541" s="38"/>
      <c r="F541" s="38"/>
      <c r="G541" s="38"/>
    </row>
    <row r="542" spans="2:7" x14ac:dyDescent="0.3">
      <c r="B542" s="38"/>
      <c r="C542" s="38"/>
      <c r="D542" s="38"/>
      <c r="E542" s="38"/>
      <c r="F542" s="38"/>
      <c r="G542" s="38"/>
    </row>
    <row r="543" spans="2:7" x14ac:dyDescent="0.3">
      <c r="B543" s="38"/>
      <c r="C543" s="38"/>
      <c r="D543" s="38"/>
      <c r="E543" s="38"/>
      <c r="F543" s="38"/>
      <c r="G543" s="38"/>
    </row>
    <row r="544" spans="2:7" x14ac:dyDescent="0.3">
      <c r="B544" s="38"/>
      <c r="C544" s="38"/>
      <c r="D544" s="38"/>
      <c r="E544" s="38"/>
      <c r="F544" s="38"/>
      <c r="G544" s="38"/>
    </row>
    <row r="545" spans="2:7" x14ac:dyDescent="0.3">
      <c r="B545" s="38"/>
      <c r="C545" s="38"/>
      <c r="D545" s="38"/>
      <c r="E545" s="38"/>
      <c r="F545" s="38"/>
      <c r="G545" s="38"/>
    </row>
    <row r="546" spans="2:7" x14ac:dyDescent="0.3">
      <c r="B546" s="38"/>
      <c r="C546" s="38"/>
      <c r="D546" s="38"/>
      <c r="E546" s="38"/>
      <c r="F546" s="38"/>
      <c r="G546" s="38"/>
    </row>
    <row r="547" spans="2:7" x14ac:dyDescent="0.3">
      <c r="B547" s="38"/>
      <c r="C547" s="38"/>
      <c r="D547" s="38"/>
      <c r="E547" s="38"/>
      <c r="F547" s="38"/>
      <c r="G547" s="38"/>
    </row>
    <row r="548" spans="2:7" x14ac:dyDescent="0.3">
      <c r="B548" s="38"/>
      <c r="C548" s="38"/>
      <c r="D548" s="38"/>
      <c r="E548" s="38"/>
      <c r="F548" s="38"/>
      <c r="G548" s="38"/>
    </row>
    <row r="549" spans="2:7" x14ac:dyDescent="0.3">
      <c r="B549" s="38"/>
      <c r="C549" s="38"/>
      <c r="D549" s="38"/>
      <c r="E549" s="38"/>
      <c r="F549" s="38"/>
      <c r="G549" s="38"/>
    </row>
    <row r="550" spans="2:7" x14ac:dyDescent="0.3">
      <c r="B550" s="38"/>
      <c r="C550" s="38"/>
      <c r="D550" s="38"/>
      <c r="E550" s="38"/>
      <c r="F550" s="38"/>
      <c r="G550" s="38"/>
    </row>
    <row r="551" spans="2:7" x14ac:dyDescent="0.3">
      <c r="B551" s="38"/>
      <c r="C551" s="38"/>
      <c r="D551" s="38"/>
      <c r="E551" s="38"/>
      <c r="F551" s="38"/>
      <c r="G551" s="38"/>
    </row>
    <row r="552" spans="2:7" x14ac:dyDescent="0.3">
      <c r="B552" s="38"/>
      <c r="C552" s="38"/>
      <c r="D552" s="38"/>
      <c r="E552" s="38"/>
      <c r="F552" s="38"/>
      <c r="G552" s="38"/>
    </row>
    <row r="553" spans="2:7" x14ac:dyDescent="0.3">
      <c r="B553" s="38"/>
      <c r="C553" s="38"/>
      <c r="D553" s="38"/>
      <c r="E553" s="38"/>
      <c r="F553" s="38"/>
      <c r="G553" s="38"/>
    </row>
    <row r="554" spans="2:7" x14ac:dyDescent="0.3">
      <c r="B554" s="38"/>
      <c r="C554" s="38"/>
      <c r="D554" s="38"/>
      <c r="E554" s="38"/>
      <c r="F554" s="38"/>
      <c r="G554" s="38"/>
    </row>
    <row r="555" spans="2:7" x14ac:dyDescent="0.3">
      <c r="B555" s="38"/>
      <c r="C555" s="38"/>
      <c r="D555" s="38"/>
      <c r="E555" s="38"/>
      <c r="F555" s="38"/>
      <c r="G555" s="38"/>
    </row>
    <row r="556" spans="2:7" x14ac:dyDescent="0.3">
      <c r="B556" s="38"/>
      <c r="C556" s="38"/>
      <c r="D556" s="38"/>
      <c r="E556" s="38"/>
      <c r="F556" s="38"/>
      <c r="G556" s="38"/>
    </row>
    <row r="557" spans="2:7" x14ac:dyDescent="0.3">
      <c r="B557" s="38"/>
      <c r="C557" s="38"/>
      <c r="D557" s="38"/>
      <c r="E557" s="38"/>
      <c r="F557" s="38"/>
      <c r="G557" s="38"/>
    </row>
    <row r="558" spans="2:7" x14ac:dyDescent="0.3">
      <c r="B558" s="38"/>
      <c r="C558" s="38"/>
      <c r="D558" s="38"/>
      <c r="E558" s="38"/>
      <c r="F558" s="38"/>
      <c r="G558" s="38"/>
    </row>
    <row r="559" spans="2:7" x14ac:dyDescent="0.3">
      <c r="B559" s="38"/>
      <c r="C559" s="38"/>
      <c r="D559" s="38"/>
      <c r="E559" s="38"/>
      <c r="F559" s="38"/>
      <c r="G559" s="38"/>
    </row>
    <row r="560" spans="2:7" x14ac:dyDescent="0.3">
      <c r="B560" s="38"/>
      <c r="C560" s="38"/>
      <c r="D560" s="38"/>
      <c r="E560" s="38"/>
      <c r="F560" s="38"/>
      <c r="G560" s="38"/>
    </row>
    <row r="561" spans="2:7" x14ac:dyDescent="0.3">
      <c r="B561" s="38"/>
      <c r="C561" s="38"/>
      <c r="D561" s="38"/>
      <c r="E561" s="38"/>
      <c r="F561" s="38"/>
      <c r="G561" s="38"/>
    </row>
    <row r="562" spans="2:7" x14ac:dyDescent="0.3">
      <c r="B562" s="38"/>
      <c r="C562" s="38"/>
      <c r="D562" s="38"/>
      <c r="E562" s="38"/>
      <c r="F562" s="38"/>
      <c r="G562" s="38"/>
    </row>
    <row r="563" spans="2:7" x14ac:dyDescent="0.3">
      <c r="B563" s="38"/>
      <c r="C563" s="38"/>
      <c r="D563" s="38"/>
      <c r="E563" s="38"/>
      <c r="F563" s="38"/>
      <c r="G563" s="38"/>
    </row>
    <row r="564" spans="2:7" x14ac:dyDescent="0.3">
      <c r="B564" s="38"/>
      <c r="C564" s="38"/>
      <c r="D564" s="38"/>
      <c r="E564" s="38"/>
      <c r="F564" s="38"/>
      <c r="G564" s="38"/>
    </row>
    <row r="565" spans="2:7" x14ac:dyDescent="0.3">
      <c r="B565" s="38"/>
      <c r="C565" s="38"/>
      <c r="D565" s="38"/>
      <c r="E565" s="38"/>
      <c r="F565" s="38"/>
      <c r="G565" s="38"/>
    </row>
    <row r="566" spans="2:7" x14ac:dyDescent="0.3">
      <c r="B566" s="38"/>
      <c r="C566" s="38"/>
      <c r="D566" s="38"/>
      <c r="E566" s="38"/>
      <c r="F566" s="38"/>
      <c r="G566" s="38"/>
    </row>
    <row r="567" spans="2:7" x14ac:dyDescent="0.3">
      <c r="B567" s="38"/>
      <c r="C567" s="38"/>
      <c r="D567" s="38"/>
      <c r="E567" s="38"/>
      <c r="F567" s="38"/>
      <c r="G567" s="38"/>
    </row>
    <row r="568" spans="2:7" x14ac:dyDescent="0.3">
      <c r="B568" s="38"/>
      <c r="C568" s="38"/>
      <c r="D568" s="38"/>
      <c r="E568" s="38"/>
      <c r="F568" s="38"/>
      <c r="G568" s="38"/>
    </row>
    <row r="569" spans="2:7" x14ac:dyDescent="0.3">
      <c r="B569" s="38"/>
      <c r="C569" s="38"/>
      <c r="D569" s="38"/>
      <c r="E569" s="38"/>
      <c r="F569" s="38"/>
      <c r="G569" s="38"/>
    </row>
    <row r="570" spans="2:7" x14ac:dyDescent="0.3">
      <c r="B570" s="38"/>
      <c r="C570" s="38"/>
      <c r="D570" s="38"/>
      <c r="E570" s="38"/>
      <c r="F570" s="38"/>
      <c r="G570" s="38"/>
    </row>
    <row r="571" spans="2:7" x14ac:dyDescent="0.3">
      <c r="B571" s="38"/>
      <c r="C571" s="38"/>
      <c r="D571" s="38"/>
      <c r="E571" s="38"/>
      <c r="F571" s="38"/>
      <c r="G571" s="38"/>
    </row>
    <row r="572" spans="2:7" x14ac:dyDescent="0.3">
      <c r="B572" s="38"/>
      <c r="C572" s="38"/>
      <c r="D572" s="38"/>
      <c r="E572" s="38"/>
      <c r="F572" s="38"/>
      <c r="G572" s="38"/>
    </row>
    <row r="573" spans="2:7" x14ac:dyDescent="0.3">
      <c r="B573" s="38"/>
      <c r="C573" s="38"/>
      <c r="D573" s="38"/>
      <c r="E573" s="38"/>
      <c r="F573" s="38"/>
      <c r="G573" s="38"/>
    </row>
    <row r="574" spans="2:7" x14ac:dyDescent="0.3">
      <c r="B574" s="38"/>
      <c r="C574" s="38"/>
      <c r="D574" s="38"/>
      <c r="E574" s="38"/>
      <c r="F574" s="38"/>
      <c r="G574" s="38"/>
    </row>
    <row r="575" spans="2:7" x14ac:dyDescent="0.3">
      <c r="B575" s="38"/>
      <c r="C575" s="38"/>
      <c r="D575" s="38"/>
      <c r="E575" s="38"/>
      <c r="F575" s="38"/>
      <c r="G575" s="38"/>
    </row>
    <row r="576" spans="2:7" x14ac:dyDescent="0.3">
      <c r="B576" s="38"/>
      <c r="C576" s="38"/>
      <c r="D576" s="38"/>
      <c r="E576" s="38"/>
      <c r="F576" s="38"/>
      <c r="G576" s="38"/>
    </row>
    <row r="577" spans="2:7" x14ac:dyDescent="0.3">
      <c r="B577" s="38"/>
      <c r="C577" s="38"/>
      <c r="D577" s="38"/>
      <c r="E577" s="38"/>
      <c r="F577" s="38"/>
      <c r="G577" s="38"/>
    </row>
    <row r="578" spans="2:7" x14ac:dyDescent="0.3">
      <c r="B578" s="38"/>
      <c r="C578" s="38"/>
      <c r="D578" s="38"/>
      <c r="E578" s="38"/>
      <c r="F578" s="38"/>
      <c r="G578" s="38"/>
    </row>
    <row r="579" spans="2:7" x14ac:dyDescent="0.3">
      <c r="B579" s="38"/>
      <c r="C579" s="38"/>
      <c r="D579" s="38"/>
      <c r="E579" s="38"/>
      <c r="F579" s="38"/>
      <c r="G579" s="38"/>
    </row>
    <row r="580" spans="2:7" x14ac:dyDescent="0.3">
      <c r="B580" s="38"/>
      <c r="C580" s="38"/>
      <c r="D580" s="38"/>
      <c r="E580" s="38"/>
      <c r="F580" s="38"/>
      <c r="G580" s="38"/>
    </row>
    <row r="581" spans="2:7" x14ac:dyDescent="0.3">
      <c r="B581" s="38"/>
      <c r="C581" s="38"/>
      <c r="D581" s="38"/>
      <c r="E581" s="38"/>
      <c r="F581" s="38"/>
      <c r="G581" s="38"/>
    </row>
    <row r="582" spans="2:7" x14ac:dyDescent="0.3">
      <c r="B582" s="38"/>
      <c r="C582" s="38"/>
      <c r="D582" s="38"/>
      <c r="E582" s="38"/>
      <c r="F582" s="38"/>
      <c r="G582" s="38"/>
    </row>
    <row r="583" spans="2:7" x14ac:dyDescent="0.3">
      <c r="B583" s="38"/>
      <c r="C583" s="38"/>
      <c r="D583" s="38"/>
      <c r="E583" s="38"/>
      <c r="F583" s="38"/>
      <c r="G583" s="38"/>
    </row>
    <row r="584" spans="2:7" x14ac:dyDescent="0.3">
      <c r="B584" s="38"/>
      <c r="C584" s="38"/>
      <c r="D584" s="38"/>
      <c r="E584" s="38"/>
      <c r="F584" s="38"/>
      <c r="G584" s="38"/>
    </row>
    <row r="585" spans="2:7" x14ac:dyDescent="0.3">
      <c r="B585" s="38"/>
      <c r="C585" s="38"/>
      <c r="D585" s="38"/>
      <c r="E585" s="38"/>
      <c r="F585" s="38"/>
      <c r="G585" s="38"/>
    </row>
    <row r="586" spans="2:7" x14ac:dyDescent="0.3">
      <c r="B586" s="38"/>
      <c r="C586" s="38"/>
      <c r="D586" s="38"/>
      <c r="E586" s="38"/>
      <c r="F586" s="38"/>
      <c r="G586" s="38"/>
    </row>
    <row r="587" spans="2:7" x14ac:dyDescent="0.3">
      <c r="B587" s="38"/>
      <c r="C587" s="38"/>
      <c r="D587" s="38"/>
      <c r="E587" s="38"/>
      <c r="F587" s="38"/>
      <c r="G587" s="38"/>
    </row>
    <row r="588" spans="2:7" x14ac:dyDescent="0.3">
      <c r="B588" s="38"/>
      <c r="C588" s="38"/>
      <c r="D588" s="38"/>
      <c r="E588" s="38"/>
      <c r="F588" s="38"/>
      <c r="G588" s="38"/>
    </row>
    <row r="589" spans="2:7" x14ac:dyDescent="0.3">
      <c r="B589" s="38"/>
      <c r="C589" s="38"/>
      <c r="D589" s="38"/>
      <c r="E589" s="38"/>
      <c r="F589" s="38"/>
      <c r="G589" s="38"/>
    </row>
    <row r="590" spans="2:7" x14ac:dyDescent="0.3">
      <c r="B590" s="38"/>
      <c r="C590" s="38"/>
      <c r="D590" s="38"/>
      <c r="E590" s="38"/>
      <c r="F590" s="38"/>
      <c r="G590" s="38"/>
    </row>
    <row r="591" spans="2:7" x14ac:dyDescent="0.3">
      <c r="B591" s="38"/>
      <c r="C591" s="38"/>
      <c r="D591" s="38"/>
      <c r="E591" s="38"/>
      <c r="F591" s="38"/>
      <c r="G591" s="38"/>
    </row>
    <row r="592" spans="2:7" x14ac:dyDescent="0.3">
      <c r="B592" s="38"/>
      <c r="C592" s="38"/>
      <c r="D592" s="38"/>
      <c r="E592" s="38"/>
      <c r="F592" s="38"/>
      <c r="G592" s="38"/>
    </row>
    <row r="593" spans="2:7" x14ac:dyDescent="0.3">
      <c r="B593" s="38"/>
      <c r="C593" s="38"/>
      <c r="D593" s="38"/>
      <c r="E593" s="38"/>
      <c r="F593" s="38"/>
      <c r="G593" s="38"/>
    </row>
    <row r="594" spans="2:7" x14ac:dyDescent="0.3">
      <c r="B594" s="38"/>
      <c r="C594" s="38"/>
      <c r="D594" s="38"/>
      <c r="E594" s="38"/>
      <c r="F594" s="38"/>
      <c r="G594" s="38"/>
    </row>
    <row r="595" spans="2:7" x14ac:dyDescent="0.3">
      <c r="B595" s="38"/>
      <c r="C595" s="38"/>
      <c r="D595" s="38"/>
      <c r="E595" s="38"/>
      <c r="F595" s="38"/>
      <c r="G595" s="38"/>
    </row>
    <row r="596" spans="2:7" x14ac:dyDescent="0.3">
      <c r="B596" s="38"/>
      <c r="C596" s="38"/>
      <c r="D596" s="38"/>
      <c r="E596" s="38"/>
      <c r="F596" s="38"/>
      <c r="G596" s="38"/>
    </row>
    <row r="597" spans="2:7" x14ac:dyDescent="0.3">
      <c r="B597" s="38"/>
      <c r="C597" s="38"/>
      <c r="D597" s="38"/>
      <c r="E597" s="38"/>
      <c r="F597" s="38"/>
      <c r="G597" s="38"/>
    </row>
    <row r="598" spans="2:7" x14ac:dyDescent="0.3">
      <c r="B598" s="38"/>
      <c r="C598" s="38"/>
      <c r="D598" s="38"/>
      <c r="E598" s="38"/>
      <c r="F598" s="38"/>
      <c r="G598" s="38"/>
    </row>
    <row r="599" spans="2:7" x14ac:dyDescent="0.3">
      <c r="B599" s="38"/>
      <c r="C599" s="38"/>
      <c r="D599" s="38"/>
      <c r="E599" s="38"/>
      <c r="F599" s="38"/>
      <c r="G599" s="38"/>
    </row>
    <row r="600" spans="2:7" x14ac:dyDescent="0.3">
      <c r="B600" s="38"/>
      <c r="C600" s="38"/>
      <c r="D600" s="38"/>
      <c r="E600" s="38"/>
      <c r="F600" s="38"/>
      <c r="G600" s="38"/>
    </row>
    <row r="601" spans="2:7" x14ac:dyDescent="0.3">
      <c r="B601" s="38"/>
      <c r="C601" s="38"/>
      <c r="D601" s="38"/>
      <c r="E601" s="38"/>
      <c r="F601" s="38"/>
      <c r="G601" s="38"/>
    </row>
    <row r="602" spans="2:7" x14ac:dyDescent="0.3">
      <c r="B602" s="38"/>
      <c r="C602" s="38"/>
      <c r="D602" s="38"/>
      <c r="E602" s="38"/>
      <c r="F602" s="38"/>
      <c r="G602" s="38"/>
    </row>
    <row r="603" spans="2:7" x14ac:dyDescent="0.3">
      <c r="B603" s="38"/>
      <c r="C603" s="38"/>
      <c r="D603" s="38"/>
      <c r="E603" s="38"/>
      <c r="F603" s="38"/>
      <c r="G603" s="38"/>
    </row>
    <row r="604" spans="2:7" x14ac:dyDescent="0.3">
      <c r="B604" s="38"/>
      <c r="C604" s="38"/>
      <c r="D604" s="38"/>
      <c r="E604" s="38"/>
      <c r="F604" s="38"/>
      <c r="G604" s="38"/>
    </row>
    <row r="605" spans="2:7" x14ac:dyDescent="0.3">
      <c r="B605" s="38"/>
      <c r="C605" s="38"/>
      <c r="D605" s="38"/>
      <c r="E605" s="38"/>
      <c r="F605" s="38"/>
      <c r="G605" s="38"/>
    </row>
    <row r="606" spans="2:7" x14ac:dyDescent="0.3">
      <c r="B606" s="38"/>
      <c r="C606" s="38"/>
      <c r="D606" s="38"/>
      <c r="E606" s="38"/>
      <c r="F606" s="38"/>
      <c r="G606" s="38"/>
    </row>
    <row r="607" spans="2:7" x14ac:dyDescent="0.3">
      <c r="B607" s="38"/>
      <c r="C607" s="38"/>
      <c r="D607" s="38"/>
      <c r="E607" s="38"/>
      <c r="F607" s="38"/>
      <c r="G607" s="38"/>
    </row>
    <row r="608" spans="2:7" x14ac:dyDescent="0.3">
      <c r="B608" s="38"/>
      <c r="C608" s="38"/>
      <c r="D608" s="38"/>
      <c r="E608" s="38"/>
      <c r="F608" s="38"/>
      <c r="G608" s="38"/>
    </row>
    <row r="609" spans="2:7" x14ac:dyDescent="0.3">
      <c r="B609" s="38"/>
      <c r="C609" s="38"/>
      <c r="D609" s="38"/>
      <c r="E609" s="38"/>
      <c r="F609" s="38"/>
      <c r="G609" s="38"/>
    </row>
    <row r="610" spans="2:7" x14ac:dyDescent="0.3">
      <c r="B610" s="38"/>
      <c r="C610" s="38"/>
      <c r="D610" s="38"/>
      <c r="E610" s="38"/>
      <c r="F610" s="38"/>
      <c r="G610" s="38"/>
    </row>
    <row r="611" spans="2:7" x14ac:dyDescent="0.3">
      <c r="B611" s="38"/>
      <c r="C611" s="38"/>
      <c r="D611" s="38"/>
      <c r="E611" s="38"/>
      <c r="F611" s="38"/>
      <c r="G611" s="38"/>
    </row>
    <row r="612" spans="2:7" x14ac:dyDescent="0.3">
      <c r="B612" s="38"/>
      <c r="C612" s="38"/>
      <c r="D612" s="38"/>
      <c r="E612" s="38"/>
      <c r="F612" s="38"/>
      <c r="G612" s="38"/>
    </row>
    <row r="613" spans="2:7" x14ac:dyDescent="0.3">
      <c r="B613" s="38"/>
      <c r="C613" s="38"/>
      <c r="D613" s="38"/>
      <c r="E613" s="38"/>
      <c r="F613" s="38"/>
      <c r="G613" s="38"/>
    </row>
    <row r="614" spans="2:7" x14ac:dyDescent="0.3">
      <c r="B614" s="38"/>
      <c r="C614" s="38"/>
      <c r="D614" s="38"/>
      <c r="E614" s="38"/>
      <c r="F614" s="38"/>
      <c r="G614" s="38"/>
    </row>
    <row r="615" spans="2:7" x14ac:dyDescent="0.3">
      <c r="B615" s="38"/>
      <c r="C615" s="38"/>
      <c r="D615" s="38"/>
      <c r="E615" s="38"/>
      <c r="F615" s="38"/>
      <c r="G615" s="38"/>
    </row>
    <row r="616" spans="2:7" x14ac:dyDescent="0.3">
      <c r="B616" s="38"/>
      <c r="C616" s="38"/>
      <c r="D616" s="38"/>
      <c r="E616" s="38"/>
      <c r="F616" s="38"/>
      <c r="G616" s="38"/>
    </row>
  </sheetData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0"/>
  <sheetViews>
    <sheetView workbookViewId="0">
      <selection activeCell="F25" sqref="F25"/>
    </sheetView>
  </sheetViews>
  <sheetFormatPr defaultColWidth="9.109375" defaultRowHeight="14.4" x14ac:dyDescent="0.3"/>
  <cols>
    <col min="1" max="1" width="25.6640625" style="34" customWidth="1"/>
    <col min="2" max="6" width="20.109375" style="34" customWidth="1"/>
    <col min="7" max="16384" width="9.109375" style="34"/>
  </cols>
  <sheetData>
    <row r="1" spans="1:10" ht="49.95" customHeight="1" thickTop="1" thickBot="1" x14ac:dyDescent="0.35">
      <c r="A1" s="268" t="s">
        <v>30</v>
      </c>
      <c r="B1" s="269"/>
      <c r="C1" s="269"/>
      <c r="D1" s="269"/>
      <c r="E1" s="269"/>
      <c r="F1" s="270"/>
    </row>
    <row r="2" spans="1:10" ht="49.95" customHeight="1" thickTop="1" x14ac:dyDescent="0.3">
      <c r="A2" s="271" t="s">
        <v>15</v>
      </c>
      <c r="B2" s="273" t="s">
        <v>16</v>
      </c>
      <c r="C2" s="274"/>
      <c r="D2" s="275" t="s">
        <v>17</v>
      </c>
      <c r="E2" s="276"/>
      <c r="F2" s="277" t="s">
        <v>14</v>
      </c>
    </row>
    <row r="3" spans="1:10" ht="49.95" customHeight="1" thickBot="1" x14ac:dyDescent="0.35">
      <c r="A3" s="272"/>
      <c r="B3" s="7" t="s">
        <v>0</v>
      </c>
      <c r="C3" s="8" t="s">
        <v>1</v>
      </c>
      <c r="D3" s="9" t="s">
        <v>0</v>
      </c>
      <c r="E3" s="10" t="s">
        <v>1</v>
      </c>
      <c r="F3" s="278"/>
    </row>
    <row r="4" spans="1:10" x14ac:dyDescent="0.3">
      <c r="A4" s="20" t="s">
        <v>5</v>
      </c>
      <c r="B4" s="3" t="e">
        <f>VLOOKUP(G4,[1]Sheet1!$A$219:$I$229,6,FALSE)</f>
        <v>#N/A</v>
      </c>
      <c r="C4" s="2" t="e">
        <f>VLOOKUP(G4,[1]Sheet1!$A$219:$I$229,7,FALSE)/100</f>
        <v>#N/A</v>
      </c>
      <c r="D4" s="3">
        <v>239790.90055161362</v>
      </c>
      <c r="E4" s="2">
        <v>9.8883962328747979E-2</v>
      </c>
      <c r="F4" s="23" t="e">
        <f>B4*1000/D4</f>
        <v>#N/A</v>
      </c>
      <c r="G4" s="35" t="s">
        <v>20</v>
      </c>
      <c r="J4" s="35"/>
    </row>
    <row r="5" spans="1:10" x14ac:dyDescent="0.3">
      <c r="A5" s="14" t="s">
        <v>6</v>
      </c>
      <c r="B5" s="1" t="e">
        <f>VLOOKUP(G5,[1]Sheet1!$A$219:$I$229,6,FALSE)</f>
        <v>#N/A</v>
      </c>
      <c r="C5" s="4" t="e">
        <f>VLOOKUP(G5,[1]Sheet1!$A$219:$I$229,7,FALSE)/100</f>
        <v>#N/A</v>
      </c>
      <c r="D5" s="1">
        <v>168914.9550218088</v>
      </c>
      <c r="E5" s="4">
        <v>6.9656438216443003E-2</v>
      </c>
      <c r="F5" s="24" t="e">
        <f t="shared" ref="F5:F14" si="0">B5*1000/D5</f>
        <v>#N/A</v>
      </c>
      <c r="G5" s="35" t="s">
        <v>21</v>
      </c>
      <c r="J5" s="35"/>
    </row>
    <row r="6" spans="1:10" x14ac:dyDescent="0.3">
      <c r="A6" s="14" t="s">
        <v>7</v>
      </c>
      <c r="B6" s="1">
        <v>1166</v>
      </c>
      <c r="C6" s="4" t="e">
        <f>VLOOKUP(G6,[1]Sheet1!$A$219:$I$229,7,FALSE)/100</f>
        <v>#N/A</v>
      </c>
      <c r="D6" s="1">
        <v>202126.85921627044</v>
      </c>
      <c r="E6" s="4">
        <v>8.335222348467608E-2</v>
      </c>
      <c r="F6" s="24">
        <f t="shared" si="0"/>
        <v>5.7686544208971782</v>
      </c>
      <c r="G6" s="35" t="s">
        <v>22</v>
      </c>
      <c r="J6" s="35"/>
    </row>
    <row r="7" spans="1:10" x14ac:dyDescent="0.3">
      <c r="A7" s="14" t="s">
        <v>8</v>
      </c>
      <c r="B7" s="1" t="e">
        <f>VLOOKUP(G7,[1]Sheet1!$A$219:$I$229,6,FALSE)</f>
        <v>#N/A</v>
      </c>
      <c r="C7" s="4" t="e">
        <f>VLOOKUP(G7,[1]Sheet1!$A$219:$I$229,7,FALSE)/100</f>
        <v>#N/A</v>
      </c>
      <c r="D7" s="1">
        <v>315209.98136636137</v>
      </c>
      <c r="E7" s="4">
        <v>0.12998496544854352</v>
      </c>
      <c r="F7" s="24" t="e">
        <f t="shared" si="0"/>
        <v>#N/A</v>
      </c>
      <c r="G7" s="35" t="s">
        <v>23</v>
      </c>
      <c r="J7" s="35"/>
    </row>
    <row r="8" spans="1:10" x14ac:dyDescent="0.3">
      <c r="A8" s="14" t="s">
        <v>9</v>
      </c>
      <c r="B8" s="1" t="e">
        <f>VLOOKUP(G8,[1]Sheet1!$A$219:$I$229,6,FALSE)</f>
        <v>#N/A</v>
      </c>
      <c r="C8" s="4" t="e">
        <f>VLOOKUP(G8,[1]Sheet1!$A$219:$I$229,7,FALSE)/100</f>
        <v>#N/A</v>
      </c>
      <c r="D8" s="1">
        <v>212967.42421856965</v>
      </c>
      <c r="E8" s="4">
        <v>8.7822610054157119E-2</v>
      </c>
      <c r="F8" s="24" t="e">
        <f t="shared" si="0"/>
        <v>#N/A</v>
      </c>
      <c r="G8" s="35" t="s">
        <v>24</v>
      </c>
      <c r="J8" s="35"/>
    </row>
    <row r="9" spans="1:10" x14ac:dyDescent="0.3">
      <c r="A9" s="14" t="s">
        <v>10</v>
      </c>
      <c r="B9" s="1" t="e">
        <f>VLOOKUP(G9,[1]Sheet1!$A$219:$I$229,6,FALSE)</f>
        <v>#N/A</v>
      </c>
      <c r="C9" s="4" t="e">
        <f>VLOOKUP(G9,[1]Sheet1!$A$219:$I$229,7,FALSE)/100</f>
        <v>#N/A</v>
      </c>
      <c r="D9" s="1">
        <v>216057.40141347007</v>
      </c>
      <c r="E9" s="4">
        <v>8.9096841844580943E-2</v>
      </c>
      <c r="F9" s="24" t="e">
        <f t="shared" si="0"/>
        <v>#N/A</v>
      </c>
      <c r="G9" s="35" t="s">
        <v>25</v>
      </c>
      <c r="J9" s="35"/>
    </row>
    <row r="10" spans="1:10" x14ac:dyDescent="0.3">
      <c r="A10" s="14" t="s">
        <v>11</v>
      </c>
      <c r="B10" s="1" t="e">
        <f>VLOOKUP(G10,[1]Sheet1!$A$219:$I$229,6,FALSE)</f>
        <v>#N/A</v>
      </c>
      <c r="C10" s="4" t="e">
        <f>VLOOKUP(G10,[1]Sheet1!$A$219:$I$229,7,FALSE)/100</f>
        <v>#N/A</v>
      </c>
      <c r="D10" s="1">
        <v>281253.49034704739</v>
      </c>
      <c r="E10" s="4">
        <v>0.11598213059932215</v>
      </c>
      <c r="F10" s="24" t="e">
        <f t="shared" si="0"/>
        <v>#N/A</v>
      </c>
      <c r="G10" s="35" t="s">
        <v>26</v>
      </c>
      <c r="J10" s="35"/>
    </row>
    <row r="11" spans="1:10" x14ac:dyDescent="0.3">
      <c r="A11" s="14" t="s">
        <v>12</v>
      </c>
      <c r="B11" s="1" t="e">
        <f>VLOOKUP(G11,[1]Sheet1!$A$219:$I$229,6,FALSE)</f>
        <v>#N/A</v>
      </c>
      <c r="C11" s="4" t="e">
        <f>VLOOKUP(G11,[1]Sheet1!$A$219:$I$229,7,FALSE)/100</f>
        <v>#N/A</v>
      </c>
      <c r="D11" s="1">
        <v>210710.39731670843</v>
      </c>
      <c r="E11" s="4">
        <v>8.6891866799825093E-2</v>
      </c>
      <c r="F11" s="24" t="e">
        <f t="shared" si="0"/>
        <v>#N/A</v>
      </c>
      <c r="G11" s="35" t="s">
        <v>27</v>
      </c>
      <c r="J11" s="35"/>
    </row>
    <row r="12" spans="1:10" ht="15" x14ac:dyDescent="0.25">
      <c r="A12" s="14" t="s">
        <v>13</v>
      </c>
      <c r="B12" s="1">
        <v>2422</v>
      </c>
      <c r="C12" s="4" t="e">
        <f>VLOOKUP(G12,[1]Sheet1!$A$219:$I$229,7,FALSE)/100</f>
        <v>#N/A</v>
      </c>
      <c r="D12" s="1">
        <v>577941.20394736668</v>
      </c>
      <c r="E12" s="4">
        <v>0.23832896122370431</v>
      </c>
      <c r="F12" s="24">
        <f t="shared" si="0"/>
        <v>4.190737714247784</v>
      </c>
      <c r="G12" s="35" t="s">
        <v>28</v>
      </c>
      <c r="J12" s="35"/>
    </row>
    <row r="13" spans="1:10" ht="15.75" thickBot="1" x14ac:dyDescent="0.3">
      <c r="A13" s="15" t="s">
        <v>4</v>
      </c>
      <c r="B13" s="11" t="e">
        <f>VLOOKUP(G13,[1]Sheet1!$A$219:$I$229,6,FALSE)</f>
        <v>#N/A</v>
      </c>
      <c r="C13" s="16" t="e">
        <f>VLOOKUP(G13,[1]Sheet1!$A$219:$I$229,7,FALSE)/100</f>
        <v>#N/A</v>
      </c>
      <c r="D13" s="25"/>
      <c r="E13" s="16"/>
      <c r="F13" s="26"/>
      <c r="G13" s="35" t="s">
        <v>29</v>
      </c>
    </row>
    <row r="14" spans="1:10" ht="15.75" thickBot="1" x14ac:dyDescent="0.3">
      <c r="A14" s="17" t="s">
        <v>2</v>
      </c>
      <c r="B14" s="12">
        <v>11501</v>
      </c>
      <c r="C14" s="27" t="e">
        <f>VLOOKUP(G14,[1]Sheet1!$A$219:$I$229,7,FALSE)/100</f>
        <v>#N/A</v>
      </c>
      <c r="D14" s="28">
        <v>2413768.6042059278</v>
      </c>
      <c r="E14" s="29">
        <v>1</v>
      </c>
      <c r="F14" s="30">
        <f t="shared" si="0"/>
        <v>4.7647483607002812</v>
      </c>
      <c r="G14" s="36" t="s">
        <v>19</v>
      </c>
      <c r="J14" s="36"/>
    </row>
    <row r="15" spans="1:10" x14ac:dyDescent="0.3">
      <c r="A15" s="13"/>
      <c r="B15" s="18"/>
      <c r="C15" s="31"/>
      <c r="D15" s="21"/>
      <c r="E15" s="19"/>
      <c r="F15" s="32"/>
    </row>
    <row r="16" spans="1:10" x14ac:dyDescent="0.3">
      <c r="A16" s="22" t="s">
        <v>3</v>
      </c>
      <c r="B16" s="37"/>
      <c r="C16" s="6"/>
      <c r="D16" s="6"/>
      <c r="E16" s="6"/>
      <c r="F16" s="6"/>
    </row>
    <row r="17" spans="1:6" x14ac:dyDescent="0.3">
      <c r="A17" s="279"/>
      <c r="B17" s="279"/>
      <c r="C17" s="279"/>
      <c r="D17" s="279"/>
      <c r="E17" s="279"/>
      <c r="F17" s="279"/>
    </row>
    <row r="18" spans="1:6" x14ac:dyDescent="0.3">
      <c r="A18" s="267" t="s">
        <v>18</v>
      </c>
      <c r="B18" s="267"/>
      <c r="C18" s="267"/>
      <c r="D18" s="267"/>
      <c r="E18" s="267"/>
      <c r="F18" s="267"/>
    </row>
    <row r="19" spans="1:6" x14ac:dyDescent="0.3">
      <c r="A19" s="33"/>
      <c r="B19" s="33"/>
      <c r="C19" s="5"/>
      <c r="D19" s="5"/>
      <c r="E19" s="5"/>
      <c r="F19" s="5"/>
    </row>
    <row r="20" spans="1:6" x14ac:dyDescent="0.3">
      <c r="A20" s="5"/>
      <c r="B20" s="5"/>
      <c r="C20" s="5"/>
      <c r="D20" s="5"/>
      <c r="E20" s="5"/>
      <c r="F20" s="5"/>
    </row>
  </sheetData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984"/>
  <sheetViews>
    <sheetView topLeftCell="B2" workbookViewId="0">
      <selection activeCell="B9" sqref="B9"/>
    </sheetView>
  </sheetViews>
  <sheetFormatPr defaultColWidth="9.109375" defaultRowHeight="14.4" x14ac:dyDescent="0.3"/>
  <cols>
    <col min="1" max="1" width="2.6640625" style="38" customWidth="1"/>
    <col min="2" max="2" width="33.5546875" style="39" customWidth="1"/>
    <col min="3" max="13" width="14.6640625" style="39" customWidth="1"/>
    <col min="14" max="16384" width="9.109375" style="38"/>
  </cols>
  <sheetData>
    <row r="1" spans="2:20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20" ht="21.9" customHeight="1" thickTop="1" thickBot="1" x14ac:dyDescent="0.3">
      <c r="B2" s="191" t="s">
        <v>48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</row>
    <row r="3" spans="2:20" ht="21.9" customHeight="1" thickTop="1" thickBot="1" x14ac:dyDescent="0.3">
      <c r="B3" s="194" t="s">
        <v>119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2:20" ht="21.9" customHeight="1" thickTop="1" x14ac:dyDescent="0.3">
      <c r="B4" s="197" t="s">
        <v>49</v>
      </c>
      <c r="C4" s="203">
        <v>2015</v>
      </c>
      <c r="D4" s="187"/>
      <c r="E4" s="203">
        <v>2016</v>
      </c>
      <c r="F4" s="188"/>
      <c r="G4" s="187">
        <v>2017</v>
      </c>
      <c r="H4" s="188"/>
      <c r="I4" s="187">
        <v>2018</v>
      </c>
      <c r="J4" s="188"/>
      <c r="K4" s="187">
        <v>2019</v>
      </c>
      <c r="L4" s="188"/>
      <c r="M4" s="200" t="s">
        <v>120</v>
      </c>
    </row>
    <row r="5" spans="2:20" ht="21.9" customHeight="1" thickBot="1" x14ac:dyDescent="0.35">
      <c r="B5" s="198"/>
      <c r="C5" s="204"/>
      <c r="D5" s="189"/>
      <c r="E5" s="204"/>
      <c r="F5" s="190"/>
      <c r="G5" s="189"/>
      <c r="H5" s="190"/>
      <c r="I5" s="189"/>
      <c r="J5" s="190"/>
      <c r="K5" s="189"/>
      <c r="L5" s="190"/>
      <c r="M5" s="201"/>
    </row>
    <row r="6" spans="2:20" ht="21.9" customHeight="1" thickTop="1" thickBot="1" x14ac:dyDescent="0.35">
      <c r="B6" s="199"/>
      <c r="C6" s="70" t="s">
        <v>0</v>
      </c>
      <c r="D6" s="66" t="s">
        <v>1</v>
      </c>
      <c r="E6" s="70" t="s">
        <v>0</v>
      </c>
      <c r="F6" s="67" t="s">
        <v>1</v>
      </c>
      <c r="G6" s="70" t="s">
        <v>0</v>
      </c>
      <c r="H6" s="66" t="s">
        <v>1</v>
      </c>
      <c r="I6" s="70" t="s">
        <v>0</v>
      </c>
      <c r="J6" s="66" t="s">
        <v>1</v>
      </c>
      <c r="K6" s="70" t="s">
        <v>0</v>
      </c>
      <c r="L6" s="66" t="s">
        <v>1</v>
      </c>
      <c r="M6" s="202"/>
    </row>
    <row r="7" spans="2:20" ht="21.9" customHeight="1" thickTop="1" thickBot="1" x14ac:dyDescent="0.35">
      <c r="B7" s="77" t="s">
        <v>50</v>
      </c>
      <c r="C7" s="81">
        <v>5686</v>
      </c>
      <c r="D7" s="78">
        <v>0.59899999999999998</v>
      </c>
      <c r="E7" s="81">
        <v>5711</v>
      </c>
      <c r="F7" s="79">
        <v>0.58399999999999996</v>
      </c>
      <c r="G7" s="81">
        <v>6249</v>
      </c>
      <c r="H7" s="78">
        <v>0.58799999999999997</v>
      </c>
      <c r="I7" s="81">
        <v>6378</v>
      </c>
      <c r="J7" s="78">
        <v>0.60454976303317531</v>
      </c>
      <c r="K7" s="81">
        <v>6962</v>
      </c>
      <c r="L7" s="78">
        <v>0.60792874607055536</v>
      </c>
      <c r="M7" s="80">
        <v>9.1564753841329574E-2</v>
      </c>
      <c r="N7" s="49"/>
      <c r="S7" s="50"/>
      <c r="T7" s="51"/>
    </row>
    <row r="8" spans="2:20" ht="21.9" customHeight="1" thickTop="1" x14ac:dyDescent="0.3">
      <c r="B8" s="74" t="s">
        <v>55</v>
      </c>
      <c r="C8" s="71">
        <v>969</v>
      </c>
      <c r="D8" s="57">
        <v>0.10199999999999999</v>
      </c>
      <c r="E8" s="71">
        <v>948</v>
      </c>
      <c r="F8" s="68">
        <v>9.7000000000000003E-2</v>
      </c>
      <c r="G8" s="71">
        <v>1166</v>
      </c>
      <c r="H8" s="57">
        <v>0.11</v>
      </c>
      <c r="I8" s="71">
        <v>994</v>
      </c>
      <c r="J8" s="57">
        <v>9.4218009478672982E-2</v>
      </c>
      <c r="K8" s="71">
        <v>1130</v>
      </c>
      <c r="L8" s="57">
        <v>9.8672720922109672E-2</v>
      </c>
      <c r="M8" s="63">
        <v>0.13682092555331993</v>
      </c>
      <c r="N8" s="49"/>
      <c r="S8" s="50"/>
      <c r="T8" s="51"/>
    </row>
    <row r="9" spans="2:20" ht="21.9" customHeight="1" x14ac:dyDescent="0.3">
      <c r="B9" s="75" t="s">
        <v>56</v>
      </c>
      <c r="C9" s="71">
        <v>254</v>
      </c>
      <c r="D9" s="57">
        <v>2.7E-2</v>
      </c>
      <c r="E9" s="71">
        <v>256</v>
      </c>
      <c r="F9" s="68">
        <v>2.5999999999999999E-2</v>
      </c>
      <c r="G9" s="71">
        <v>251</v>
      </c>
      <c r="H9" s="57">
        <v>2.4E-2</v>
      </c>
      <c r="I9" s="71">
        <v>289</v>
      </c>
      <c r="J9" s="57">
        <v>2.7393364928909952E-2</v>
      </c>
      <c r="K9" s="71">
        <v>309</v>
      </c>
      <c r="L9" s="57">
        <v>2.698218651763884E-2</v>
      </c>
      <c r="M9" s="63">
        <v>6.9204152249134954E-2</v>
      </c>
      <c r="N9" s="49"/>
      <c r="T9" s="51"/>
    </row>
    <row r="10" spans="2:20" ht="21.9" customHeight="1" x14ac:dyDescent="0.3">
      <c r="B10" s="75" t="s">
        <v>57</v>
      </c>
      <c r="C10" s="71">
        <v>653</v>
      </c>
      <c r="D10" s="57">
        <v>6.9000000000000006E-2</v>
      </c>
      <c r="E10" s="71">
        <v>793</v>
      </c>
      <c r="F10" s="68">
        <v>8.1000000000000003E-2</v>
      </c>
      <c r="G10" s="71">
        <v>859</v>
      </c>
      <c r="H10" s="57">
        <v>8.1000000000000003E-2</v>
      </c>
      <c r="I10" s="71">
        <v>761</v>
      </c>
      <c r="J10" s="57">
        <v>7.2132701421800949E-2</v>
      </c>
      <c r="K10" s="71">
        <v>822</v>
      </c>
      <c r="L10" s="57">
        <v>7.1777855396437301E-2</v>
      </c>
      <c r="M10" s="63">
        <v>8.0157687253613663E-2</v>
      </c>
      <c r="N10" s="49"/>
      <c r="T10" s="51"/>
    </row>
    <row r="11" spans="2:20" ht="21.9" customHeight="1" x14ac:dyDescent="0.3">
      <c r="B11" s="75" t="s">
        <v>58</v>
      </c>
      <c r="C11" s="71">
        <v>249</v>
      </c>
      <c r="D11" s="57">
        <v>2.5999999999999999E-2</v>
      </c>
      <c r="E11" s="71">
        <v>247</v>
      </c>
      <c r="F11" s="68">
        <v>2.5000000000000001E-2</v>
      </c>
      <c r="G11" s="71">
        <v>275</v>
      </c>
      <c r="H11" s="57">
        <v>2.5999999999999999E-2</v>
      </c>
      <c r="I11" s="71">
        <v>281</v>
      </c>
      <c r="J11" s="57">
        <v>2.6635071090047393E-2</v>
      </c>
      <c r="K11" s="71">
        <v>269</v>
      </c>
      <c r="L11" s="57">
        <v>2.3489346838980091E-2</v>
      </c>
      <c r="M11" s="63">
        <v>-4.2704626334519574E-2</v>
      </c>
      <c r="N11" s="49"/>
      <c r="T11" s="51"/>
    </row>
    <row r="12" spans="2:20" ht="21.9" customHeight="1" thickBot="1" x14ac:dyDescent="0.35">
      <c r="B12" s="75" t="s">
        <v>59</v>
      </c>
      <c r="C12" s="71">
        <v>411</v>
      </c>
      <c r="D12" s="57">
        <v>4.2999999999999997E-2</v>
      </c>
      <c r="E12" s="71">
        <v>502</v>
      </c>
      <c r="F12" s="68">
        <v>5.0999999999999997E-2</v>
      </c>
      <c r="G12" s="71">
        <v>544</v>
      </c>
      <c r="H12" s="57">
        <v>5.0999999999999997E-2</v>
      </c>
      <c r="I12" s="71">
        <v>479</v>
      </c>
      <c r="J12" s="57">
        <v>4.5402843601895733E-2</v>
      </c>
      <c r="K12" s="71">
        <v>541</v>
      </c>
      <c r="L12" s="57">
        <v>4.724065665385959E-2</v>
      </c>
      <c r="M12" s="63">
        <v>0.12943632567849686</v>
      </c>
      <c r="N12" s="49"/>
      <c r="T12" s="51"/>
    </row>
    <row r="13" spans="2:20" ht="21.9" customHeight="1" thickTop="1" thickBot="1" x14ac:dyDescent="0.35">
      <c r="B13" s="77" t="s">
        <v>51</v>
      </c>
      <c r="C13" s="81">
        <v>2536</v>
      </c>
      <c r="D13" s="78">
        <v>0.26700000000000002</v>
      </c>
      <c r="E13" s="81">
        <v>2746</v>
      </c>
      <c r="F13" s="79">
        <v>0.28000000000000003</v>
      </c>
      <c r="G13" s="81">
        <v>3095</v>
      </c>
      <c r="H13" s="78">
        <v>0.29200000000000004</v>
      </c>
      <c r="I13" s="81">
        <v>2804</v>
      </c>
      <c r="J13" s="78">
        <v>0.26578199052132701</v>
      </c>
      <c r="K13" s="81">
        <v>3071</v>
      </c>
      <c r="L13" s="78">
        <v>0.26816276632902547</v>
      </c>
      <c r="M13" s="80">
        <v>9.5221112696148358E-2</v>
      </c>
      <c r="N13" s="50"/>
      <c r="T13" s="51"/>
    </row>
    <row r="14" spans="2:20" ht="21.9" customHeight="1" thickTop="1" x14ac:dyDescent="0.3">
      <c r="B14" s="75" t="s">
        <v>60</v>
      </c>
      <c r="C14" s="71">
        <v>97</v>
      </c>
      <c r="D14" s="57">
        <v>0.01</v>
      </c>
      <c r="E14" s="71">
        <v>93</v>
      </c>
      <c r="F14" s="68">
        <v>0.01</v>
      </c>
      <c r="G14" s="71">
        <v>77</v>
      </c>
      <c r="H14" s="57">
        <v>7.0000000000000001E-3</v>
      </c>
      <c r="I14" s="71">
        <v>100</v>
      </c>
      <c r="J14" s="57">
        <v>9.4786729857819912E-3</v>
      </c>
      <c r="K14" s="71">
        <v>116</v>
      </c>
      <c r="L14" s="57">
        <v>1.0129235068110374E-2</v>
      </c>
      <c r="M14" s="63">
        <v>0.16</v>
      </c>
      <c r="N14" s="49"/>
      <c r="T14" s="51"/>
    </row>
    <row r="15" spans="2:20" ht="21.9" customHeight="1" x14ac:dyDescent="0.3">
      <c r="B15" s="75" t="s">
        <v>61</v>
      </c>
      <c r="C15" s="71">
        <v>405</v>
      </c>
      <c r="D15" s="57">
        <v>4.2999999999999997E-2</v>
      </c>
      <c r="E15" s="71">
        <v>445</v>
      </c>
      <c r="F15" s="68">
        <v>4.4999999999999998E-2</v>
      </c>
      <c r="G15" s="71">
        <v>446</v>
      </c>
      <c r="H15" s="57">
        <v>4.2000000000000003E-2</v>
      </c>
      <c r="I15" s="71">
        <v>476</v>
      </c>
      <c r="J15" s="57">
        <v>4.5118483412322274E-2</v>
      </c>
      <c r="K15" s="71">
        <v>476</v>
      </c>
      <c r="L15" s="57">
        <v>4.1564792176039117E-2</v>
      </c>
      <c r="M15" s="63">
        <v>0</v>
      </c>
      <c r="N15" s="49"/>
      <c r="T15" s="51"/>
    </row>
    <row r="16" spans="2:20" ht="21.9" customHeight="1" x14ac:dyDescent="0.3">
      <c r="B16" s="75" t="s">
        <v>62</v>
      </c>
      <c r="C16" s="71">
        <v>468</v>
      </c>
      <c r="D16" s="57">
        <v>4.9000000000000002E-2</v>
      </c>
      <c r="E16" s="71">
        <v>433</v>
      </c>
      <c r="F16" s="68">
        <v>4.3999999999999997E-2</v>
      </c>
      <c r="G16" s="71">
        <v>457</v>
      </c>
      <c r="H16" s="57">
        <v>4.2999999999999997E-2</v>
      </c>
      <c r="I16" s="71">
        <v>488</v>
      </c>
      <c r="J16" s="57">
        <v>4.6255924170616115E-2</v>
      </c>
      <c r="K16" s="71">
        <v>493</v>
      </c>
      <c r="L16" s="57">
        <v>4.3049249039469085E-2</v>
      </c>
      <c r="M16" s="63">
        <v>1.0245901639344262E-2</v>
      </c>
      <c r="N16" s="49"/>
      <c r="T16" s="51"/>
    </row>
    <row r="17" spans="2:20" ht="21.9" customHeight="1" x14ac:dyDescent="0.3">
      <c r="B17" s="75" t="s">
        <v>63</v>
      </c>
      <c r="C17" s="71">
        <v>75</v>
      </c>
      <c r="D17" s="57">
        <v>8.0000000000000002E-3</v>
      </c>
      <c r="E17" s="71">
        <v>74</v>
      </c>
      <c r="F17" s="68">
        <v>8.0000000000000002E-3</v>
      </c>
      <c r="G17" s="71">
        <v>71</v>
      </c>
      <c r="H17" s="57">
        <v>7.0000000000000001E-3</v>
      </c>
      <c r="I17" s="71">
        <v>60</v>
      </c>
      <c r="J17" s="57">
        <v>5.6872037914691941E-3</v>
      </c>
      <c r="K17" s="71">
        <v>63</v>
      </c>
      <c r="L17" s="57">
        <v>5.5012224938875308E-3</v>
      </c>
      <c r="M17" s="63">
        <v>0.05</v>
      </c>
      <c r="N17" s="49"/>
      <c r="T17" s="51"/>
    </row>
    <row r="18" spans="2:20" ht="21.9" customHeight="1" thickBot="1" x14ac:dyDescent="0.35">
      <c r="B18" s="74" t="s">
        <v>64</v>
      </c>
      <c r="C18" s="71">
        <v>223</v>
      </c>
      <c r="D18" s="57">
        <v>2.3E-2</v>
      </c>
      <c r="E18" s="71">
        <v>282</v>
      </c>
      <c r="F18" s="68">
        <v>2.9000000000000001E-2</v>
      </c>
      <c r="G18" s="71">
        <v>234</v>
      </c>
      <c r="H18" s="57">
        <v>2.1999999999999999E-2</v>
      </c>
      <c r="I18" s="71">
        <v>244</v>
      </c>
      <c r="J18" s="57">
        <v>2.3127962085308058E-2</v>
      </c>
      <c r="K18" s="71">
        <v>271</v>
      </c>
      <c r="L18" s="57">
        <v>2.366398882291303E-2</v>
      </c>
      <c r="M18" s="63">
        <v>0.11065573770491803</v>
      </c>
      <c r="N18" s="49"/>
      <c r="S18" s="50"/>
      <c r="T18" s="51"/>
    </row>
    <row r="19" spans="2:20" ht="21.9" customHeight="1" thickTop="1" thickBot="1" x14ac:dyDescent="0.35">
      <c r="B19" s="77" t="s">
        <v>52</v>
      </c>
      <c r="C19" s="81">
        <v>1268</v>
      </c>
      <c r="D19" s="78">
        <v>0.13300000000000001</v>
      </c>
      <c r="E19" s="81">
        <v>1327</v>
      </c>
      <c r="F19" s="79">
        <v>0.13600000000000001</v>
      </c>
      <c r="G19" s="81">
        <v>1285</v>
      </c>
      <c r="H19" s="78">
        <v>0.121</v>
      </c>
      <c r="I19" s="81">
        <v>1368</v>
      </c>
      <c r="J19" s="78">
        <v>0.12966824644549765</v>
      </c>
      <c r="K19" s="81">
        <v>1419</v>
      </c>
      <c r="L19" s="78">
        <v>0.12390848760041913</v>
      </c>
      <c r="M19" s="80">
        <v>3.7280701754385963E-2</v>
      </c>
    </row>
    <row r="20" spans="2:20" ht="21.9" customHeight="1" thickTop="1" thickBot="1" x14ac:dyDescent="0.35">
      <c r="B20" s="77" t="s">
        <v>53</v>
      </c>
      <c r="C20" s="81">
        <v>0</v>
      </c>
      <c r="D20" s="78">
        <v>0</v>
      </c>
      <c r="E20" s="81">
        <v>0</v>
      </c>
      <c r="F20" s="79">
        <v>0</v>
      </c>
      <c r="G20" s="81">
        <v>0</v>
      </c>
      <c r="H20" s="78">
        <v>0</v>
      </c>
      <c r="I20" s="81">
        <v>0</v>
      </c>
      <c r="J20" s="78">
        <v>0</v>
      </c>
      <c r="K20" s="81">
        <v>0</v>
      </c>
      <c r="L20" s="78">
        <v>0</v>
      </c>
      <c r="M20" s="80">
        <v>0</v>
      </c>
      <c r="N20" s="49"/>
    </row>
    <row r="21" spans="2:20" ht="21.9" customHeight="1" thickTop="1" thickBot="1" x14ac:dyDescent="0.35">
      <c r="B21" s="76" t="s">
        <v>54</v>
      </c>
      <c r="C21" s="73">
        <v>9490</v>
      </c>
      <c r="D21" s="61">
        <v>1</v>
      </c>
      <c r="E21" s="73">
        <v>9784</v>
      </c>
      <c r="F21" s="69">
        <v>1</v>
      </c>
      <c r="G21" s="73">
        <v>10629</v>
      </c>
      <c r="H21" s="61">
        <v>1</v>
      </c>
      <c r="I21" s="73">
        <v>10550</v>
      </c>
      <c r="J21" s="61">
        <v>1</v>
      </c>
      <c r="K21" s="73">
        <v>11452</v>
      </c>
      <c r="L21" s="61">
        <v>1</v>
      </c>
      <c r="M21" s="64">
        <v>8.549763033175356E-2</v>
      </c>
    </row>
    <row r="22" spans="2:20" ht="15" thickTop="1" x14ac:dyDescent="0.3">
      <c r="B22" s="52"/>
      <c r="C22" s="52"/>
      <c r="D22" s="52"/>
      <c r="E22" s="53"/>
      <c r="F22" s="52"/>
      <c r="G22" s="52"/>
      <c r="H22" s="52"/>
      <c r="I22" s="52"/>
      <c r="J22" s="52"/>
      <c r="K22" s="52"/>
      <c r="L22" s="52"/>
      <c r="M22" s="52"/>
    </row>
    <row r="23" spans="2:20" x14ac:dyDescent="0.3">
      <c r="B23" s="38"/>
      <c r="C23" s="50"/>
      <c r="D23" s="38"/>
      <c r="E23" s="50"/>
      <c r="F23" s="38"/>
      <c r="G23" s="49"/>
      <c r="H23" s="54"/>
      <c r="I23" s="49"/>
      <c r="J23" s="54"/>
      <c r="K23" s="49"/>
      <c r="L23" s="54"/>
      <c r="M23" s="55"/>
    </row>
    <row r="24" spans="2:20" x14ac:dyDescent="0.3">
      <c r="B24" s="38"/>
      <c r="C24" s="38"/>
      <c r="D24" s="38"/>
      <c r="E24" s="38"/>
      <c r="F24" s="38"/>
      <c r="G24" s="49"/>
      <c r="H24" s="54"/>
      <c r="I24" s="49"/>
      <c r="J24" s="54"/>
      <c r="K24" s="49"/>
      <c r="L24" s="54"/>
      <c r="M24" s="55"/>
    </row>
    <row r="25" spans="2:20" x14ac:dyDescent="0.3">
      <c r="B25" s="38"/>
      <c r="C25" s="50"/>
      <c r="D25" s="51"/>
      <c r="E25" s="38"/>
      <c r="F25" s="38"/>
      <c r="G25" s="49"/>
      <c r="H25" s="54"/>
      <c r="I25" s="49"/>
      <c r="J25" s="54"/>
      <c r="K25" s="49"/>
      <c r="L25" s="54"/>
      <c r="M25" s="55"/>
    </row>
    <row r="26" spans="2:20" x14ac:dyDescent="0.3">
      <c r="B26" s="38"/>
      <c r="C26" s="38"/>
      <c r="D26" s="51"/>
      <c r="E26" s="38"/>
      <c r="F26" s="38"/>
      <c r="G26" s="49"/>
      <c r="H26" s="54"/>
      <c r="I26" s="49"/>
      <c r="J26" s="54"/>
      <c r="K26" s="49"/>
      <c r="L26" s="54"/>
      <c r="M26" s="55"/>
    </row>
    <row r="27" spans="2:20" x14ac:dyDescent="0.3">
      <c r="B27" s="38"/>
      <c r="C27" s="38"/>
      <c r="D27" s="51"/>
      <c r="E27" s="38"/>
      <c r="F27" s="38"/>
      <c r="G27" s="49"/>
      <c r="H27" s="54"/>
      <c r="I27" s="49"/>
      <c r="J27" s="54"/>
      <c r="K27" s="49"/>
      <c r="L27" s="54"/>
      <c r="M27" s="55"/>
    </row>
    <row r="28" spans="2:20" x14ac:dyDescent="0.3">
      <c r="B28" s="38"/>
      <c r="C28" s="38"/>
      <c r="D28" s="51"/>
      <c r="E28" s="38"/>
      <c r="F28" s="38"/>
      <c r="G28" s="49"/>
      <c r="H28" s="54"/>
      <c r="I28" s="49"/>
      <c r="J28" s="54"/>
      <c r="K28" s="49"/>
      <c r="L28" s="54"/>
      <c r="M28" s="55"/>
    </row>
    <row r="29" spans="2:20" x14ac:dyDescent="0.3">
      <c r="B29" s="38"/>
      <c r="C29" s="38"/>
      <c r="D29" s="51"/>
      <c r="E29" s="38"/>
      <c r="F29" s="38"/>
      <c r="G29" s="49"/>
      <c r="H29" s="54"/>
      <c r="I29" s="49"/>
      <c r="J29" s="54"/>
      <c r="K29" s="49"/>
      <c r="L29" s="54"/>
      <c r="M29" s="55"/>
    </row>
    <row r="30" spans="2:20" x14ac:dyDescent="0.3">
      <c r="B30" s="38"/>
      <c r="C30" s="38"/>
      <c r="D30" s="51"/>
      <c r="E30" s="38"/>
      <c r="F30" s="38"/>
      <c r="G30" s="49"/>
      <c r="H30" s="54"/>
      <c r="I30" s="49"/>
      <c r="J30" s="54"/>
      <c r="K30" s="49"/>
      <c r="L30" s="54"/>
      <c r="M30" s="55"/>
    </row>
    <row r="31" spans="2:20" x14ac:dyDescent="0.3">
      <c r="B31" s="38"/>
      <c r="C31" s="38"/>
      <c r="D31" s="51"/>
      <c r="E31" s="38"/>
      <c r="F31" s="38"/>
      <c r="G31" s="49"/>
      <c r="H31" s="54"/>
      <c r="I31" s="49"/>
      <c r="J31" s="54"/>
      <c r="K31" s="49"/>
      <c r="L31" s="54"/>
      <c r="M31" s="55"/>
    </row>
    <row r="32" spans="2:20" x14ac:dyDescent="0.3">
      <c r="B32" s="38"/>
      <c r="C32" s="38"/>
      <c r="D32" s="51"/>
      <c r="E32" s="38"/>
      <c r="F32" s="38"/>
      <c r="G32" s="49"/>
      <c r="H32" s="54"/>
      <c r="I32" s="49"/>
      <c r="J32" s="54"/>
      <c r="K32" s="49"/>
      <c r="L32" s="54"/>
      <c r="M32" s="55"/>
    </row>
    <row r="33" spans="2:13" x14ac:dyDescent="0.3">
      <c r="B33" s="38"/>
      <c r="C33" s="38"/>
      <c r="D33" s="51"/>
      <c r="E33" s="38"/>
      <c r="F33" s="38"/>
      <c r="G33" s="49"/>
      <c r="H33" s="54"/>
      <c r="I33" s="49"/>
      <c r="J33" s="54"/>
      <c r="K33" s="49"/>
      <c r="L33" s="54"/>
      <c r="M33" s="55"/>
    </row>
    <row r="34" spans="2:13" x14ac:dyDescent="0.3">
      <c r="B34" s="38"/>
      <c r="C34" s="38"/>
      <c r="D34" s="51"/>
      <c r="E34" s="38"/>
      <c r="F34" s="38"/>
      <c r="G34" s="49"/>
      <c r="H34" s="54"/>
      <c r="I34" s="49"/>
      <c r="J34" s="54"/>
      <c r="K34" s="49"/>
      <c r="L34" s="54"/>
      <c r="M34" s="55"/>
    </row>
    <row r="35" spans="2:13" x14ac:dyDescent="0.3">
      <c r="B35" s="38"/>
      <c r="C35" s="38"/>
      <c r="D35" s="51"/>
      <c r="E35" s="38"/>
      <c r="F35" s="38"/>
      <c r="G35" s="38"/>
      <c r="H35" s="54"/>
      <c r="I35" s="38"/>
      <c r="J35" s="54"/>
      <c r="K35" s="38"/>
      <c r="L35" s="54"/>
      <c r="M35" s="56"/>
    </row>
    <row r="36" spans="2:13" x14ac:dyDescent="0.3">
      <c r="B36" s="38"/>
      <c r="C36" s="50"/>
      <c r="D36" s="51"/>
      <c r="E36" s="38"/>
      <c r="F36" s="38"/>
      <c r="G36" s="38"/>
      <c r="H36" s="38"/>
      <c r="I36" s="38"/>
      <c r="J36" s="38"/>
      <c r="K36" s="38"/>
      <c r="L36" s="38"/>
      <c r="M36" s="38"/>
    </row>
    <row r="37" spans="2:13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2:13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2:13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13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2:13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2:13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2:13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2:13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2:13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2:13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2:13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3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2:13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2:13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2:13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2:13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3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3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3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3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3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3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2:13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2:13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2:13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2:13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2:13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2:13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2:13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2:13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2:13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2:13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2:13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2:13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2:13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2:13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2:13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2:13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2:13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2:13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2:13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2:13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2:13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2:13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2:13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2:13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2:13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2:13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2:13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2:13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</row>
    <row r="147" spans="2:13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2:13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</row>
    <row r="149" spans="2:13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2:13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2:13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2:13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2:13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2:13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2:13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2:13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2:13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2:13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2:13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2:13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</row>
    <row r="161" spans="2:13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2:13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</row>
    <row r="163" spans="2:13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2:13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</row>
    <row r="165" spans="2:13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2:13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</row>
    <row r="167" spans="2:13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2:13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</row>
    <row r="169" spans="2:13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2:13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2:13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2:13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2:13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2:13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</row>
    <row r="175" spans="2:13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2:13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2:13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2:13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</row>
    <row r="179" spans="2:13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2:13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2:13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2:13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</row>
    <row r="183" spans="2:13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2:13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2:13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2:13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87" spans="2:13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</row>
    <row r="188" spans="2:13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</row>
    <row r="189" spans="2:13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</row>
    <row r="190" spans="2:13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</row>
    <row r="191" spans="2:13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2:13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2:13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2:13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2:13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2:13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2:13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2:13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2:13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2:13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2:13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2:13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2:13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2:13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2:13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2:13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2:13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2:13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2:13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2:13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</row>
    <row r="211" spans="2:13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2:13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</row>
    <row r="213" spans="2:13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2:13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2:13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</row>
    <row r="216" spans="2:13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</row>
    <row r="217" spans="2:13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</row>
    <row r="218" spans="2:13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</row>
    <row r="219" spans="2:13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</row>
    <row r="220" spans="2:13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2:13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</row>
    <row r="222" spans="2:13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</row>
    <row r="223" spans="2:13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</row>
    <row r="224" spans="2:13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</row>
    <row r="225" spans="2:13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</row>
    <row r="226" spans="2:13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</row>
    <row r="227" spans="2:13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</row>
    <row r="228" spans="2:13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</row>
    <row r="229" spans="2:13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</row>
    <row r="230" spans="2:13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</row>
    <row r="231" spans="2:13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</row>
    <row r="232" spans="2:13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</row>
    <row r="233" spans="2:13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</row>
    <row r="234" spans="2:13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</row>
    <row r="235" spans="2:13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</row>
    <row r="236" spans="2:13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</row>
    <row r="237" spans="2:13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</row>
    <row r="238" spans="2:13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</row>
    <row r="239" spans="2:13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</row>
    <row r="240" spans="2:13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</row>
    <row r="241" spans="2:13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</row>
    <row r="242" spans="2:13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</row>
    <row r="243" spans="2:13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</row>
    <row r="244" spans="2:13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</row>
    <row r="245" spans="2:13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</row>
    <row r="246" spans="2:13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</row>
    <row r="247" spans="2:13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</row>
    <row r="248" spans="2:13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</row>
    <row r="249" spans="2:13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</row>
    <row r="250" spans="2:13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</row>
    <row r="251" spans="2:13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</row>
    <row r="252" spans="2:13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</row>
    <row r="253" spans="2:13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</row>
    <row r="254" spans="2:13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</row>
    <row r="255" spans="2:13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</row>
    <row r="256" spans="2:13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</row>
    <row r="257" spans="2:13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</row>
    <row r="258" spans="2:13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</row>
    <row r="259" spans="2:13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</row>
    <row r="260" spans="2:13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</row>
    <row r="261" spans="2:13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</row>
    <row r="262" spans="2:13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</row>
    <row r="263" spans="2:13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2:13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</row>
    <row r="265" spans="2:13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</row>
    <row r="266" spans="2:13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</row>
    <row r="267" spans="2:13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</row>
    <row r="268" spans="2:13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</row>
    <row r="269" spans="2:13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</row>
    <row r="270" spans="2:13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</row>
    <row r="271" spans="2:13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</row>
    <row r="272" spans="2:13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</row>
    <row r="273" spans="2:13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</row>
    <row r="274" spans="2:13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</row>
    <row r="275" spans="2:13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</row>
    <row r="276" spans="2:13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</row>
    <row r="277" spans="2:13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</row>
    <row r="278" spans="2:13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</row>
    <row r="279" spans="2:13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</row>
    <row r="280" spans="2:13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</row>
    <row r="281" spans="2:13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</row>
    <row r="282" spans="2:13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2:13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</row>
    <row r="284" spans="2:13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</row>
    <row r="285" spans="2:13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</row>
    <row r="286" spans="2:13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</row>
    <row r="287" spans="2:13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</row>
    <row r="288" spans="2:13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</row>
    <row r="289" spans="2:13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</row>
    <row r="290" spans="2:13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</row>
    <row r="291" spans="2:13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</row>
    <row r="292" spans="2:13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</row>
    <row r="293" spans="2:13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</row>
    <row r="294" spans="2:13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</row>
    <row r="295" spans="2:13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</row>
    <row r="296" spans="2:13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</row>
    <row r="297" spans="2:13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</row>
    <row r="298" spans="2:13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</row>
    <row r="299" spans="2:13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</row>
    <row r="300" spans="2:13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</row>
    <row r="301" spans="2:13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</row>
    <row r="302" spans="2:13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</row>
    <row r="303" spans="2:13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</row>
    <row r="304" spans="2:13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</row>
    <row r="305" spans="2:13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</row>
    <row r="306" spans="2:13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</row>
    <row r="307" spans="2:13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</row>
    <row r="308" spans="2:13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</row>
    <row r="309" spans="2:13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</row>
    <row r="310" spans="2:13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</row>
    <row r="311" spans="2:13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</row>
    <row r="312" spans="2:13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</row>
    <row r="313" spans="2:13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</row>
    <row r="314" spans="2:13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</row>
    <row r="315" spans="2:13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</row>
    <row r="316" spans="2:13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</row>
    <row r="317" spans="2:13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</row>
    <row r="318" spans="2:13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</row>
    <row r="319" spans="2:13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</row>
    <row r="320" spans="2:13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</row>
    <row r="321" spans="2:13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</row>
    <row r="322" spans="2:13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</row>
    <row r="323" spans="2:13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</row>
    <row r="324" spans="2:13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</row>
    <row r="325" spans="2:13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</row>
    <row r="326" spans="2:13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</row>
    <row r="327" spans="2:13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</row>
    <row r="328" spans="2:13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</row>
    <row r="329" spans="2:13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</row>
    <row r="330" spans="2:13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</row>
    <row r="331" spans="2:13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</row>
    <row r="332" spans="2:13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</row>
    <row r="333" spans="2:13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</row>
    <row r="334" spans="2:13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</row>
    <row r="335" spans="2:13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</row>
    <row r="336" spans="2:13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</row>
    <row r="337" spans="2:13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</row>
    <row r="338" spans="2:13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</row>
    <row r="339" spans="2:13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</row>
    <row r="340" spans="2:13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</row>
    <row r="341" spans="2:13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</row>
    <row r="342" spans="2:13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</row>
    <row r="343" spans="2:13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</row>
    <row r="344" spans="2:13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</row>
    <row r="345" spans="2:13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</row>
    <row r="346" spans="2:13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</row>
    <row r="347" spans="2:13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</row>
    <row r="348" spans="2:13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</row>
    <row r="349" spans="2:13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</row>
    <row r="350" spans="2:13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</row>
    <row r="351" spans="2:13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</row>
    <row r="352" spans="2:13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</row>
    <row r="353" spans="2:13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</row>
    <row r="354" spans="2:13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</row>
    <row r="355" spans="2:13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</row>
    <row r="356" spans="2:13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</row>
    <row r="357" spans="2:13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</row>
    <row r="358" spans="2:13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</row>
    <row r="359" spans="2:13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</row>
    <row r="360" spans="2:13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</row>
    <row r="361" spans="2:13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</row>
    <row r="362" spans="2:13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</row>
    <row r="363" spans="2:13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</row>
    <row r="364" spans="2:13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</row>
    <row r="365" spans="2:13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</row>
    <row r="366" spans="2:13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</row>
    <row r="367" spans="2:13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</row>
    <row r="368" spans="2:13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</row>
    <row r="369" spans="2:13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</row>
    <row r="370" spans="2:13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</row>
    <row r="371" spans="2:13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</row>
    <row r="372" spans="2:13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</row>
    <row r="373" spans="2:13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</row>
    <row r="374" spans="2:13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</row>
    <row r="375" spans="2:13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</row>
    <row r="376" spans="2:13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</row>
    <row r="377" spans="2:13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</row>
    <row r="378" spans="2:13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</row>
    <row r="379" spans="2:13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</row>
    <row r="380" spans="2:13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</row>
    <row r="381" spans="2:13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</row>
    <row r="382" spans="2:13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</row>
    <row r="383" spans="2:13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</row>
    <row r="384" spans="2:13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</row>
    <row r="385" spans="2:13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</row>
    <row r="386" spans="2:13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</row>
    <row r="387" spans="2:13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</row>
    <row r="388" spans="2:13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</row>
    <row r="389" spans="2:13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</row>
    <row r="390" spans="2:13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</row>
    <row r="391" spans="2:13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</row>
    <row r="392" spans="2:13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</row>
    <row r="393" spans="2:13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</row>
    <row r="394" spans="2:13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</row>
    <row r="395" spans="2:13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</row>
    <row r="396" spans="2:13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</row>
    <row r="397" spans="2:13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</row>
    <row r="398" spans="2:13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</row>
    <row r="399" spans="2:13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</row>
    <row r="400" spans="2:13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</row>
    <row r="401" spans="2:13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</row>
    <row r="402" spans="2:13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</row>
    <row r="403" spans="2:13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</row>
    <row r="404" spans="2:13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</row>
    <row r="405" spans="2:13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</row>
    <row r="406" spans="2:13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</row>
    <row r="407" spans="2:13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</row>
    <row r="408" spans="2:13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</row>
    <row r="409" spans="2:13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</row>
    <row r="410" spans="2:13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</row>
    <row r="411" spans="2:13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</row>
    <row r="412" spans="2:13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</row>
    <row r="413" spans="2:13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</row>
    <row r="414" spans="2:13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</row>
    <row r="415" spans="2:13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</row>
    <row r="416" spans="2:13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</row>
    <row r="417" spans="2:13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</row>
    <row r="418" spans="2:13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</row>
    <row r="419" spans="2:13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</row>
    <row r="420" spans="2:13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</row>
    <row r="421" spans="2:13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</row>
    <row r="422" spans="2:13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</row>
    <row r="423" spans="2:13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</row>
    <row r="424" spans="2:13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</row>
    <row r="425" spans="2:13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</row>
    <row r="426" spans="2:13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</row>
    <row r="427" spans="2:13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</row>
    <row r="428" spans="2:13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</row>
    <row r="429" spans="2:13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</row>
    <row r="430" spans="2:13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</row>
    <row r="431" spans="2:13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</row>
    <row r="432" spans="2:13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</row>
    <row r="433" spans="2:13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</row>
    <row r="434" spans="2:13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</row>
    <row r="435" spans="2:13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</row>
    <row r="436" spans="2:13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</row>
    <row r="437" spans="2:13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</row>
    <row r="438" spans="2:13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</row>
    <row r="439" spans="2:13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</row>
    <row r="440" spans="2:13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</row>
    <row r="441" spans="2:13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</row>
    <row r="442" spans="2:13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</row>
    <row r="443" spans="2:13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</row>
    <row r="444" spans="2:13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</row>
    <row r="445" spans="2:13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</row>
    <row r="446" spans="2:13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</row>
    <row r="447" spans="2:13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</row>
    <row r="448" spans="2:13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</row>
    <row r="449" spans="2:13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</row>
    <row r="450" spans="2:13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</row>
    <row r="451" spans="2:13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</row>
    <row r="452" spans="2:13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</row>
    <row r="453" spans="2:13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</row>
    <row r="454" spans="2:13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</row>
    <row r="455" spans="2:13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</row>
    <row r="456" spans="2:13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</row>
    <row r="457" spans="2:13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</row>
    <row r="458" spans="2:13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</row>
    <row r="459" spans="2:13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</row>
    <row r="460" spans="2:13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</row>
    <row r="461" spans="2:13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</row>
    <row r="462" spans="2:13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</row>
    <row r="463" spans="2:13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</row>
    <row r="464" spans="2:13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</row>
    <row r="465" spans="2:13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</row>
    <row r="466" spans="2:13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</row>
    <row r="467" spans="2:13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</row>
    <row r="468" spans="2:13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</row>
    <row r="469" spans="2:13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</row>
    <row r="470" spans="2:13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</row>
    <row r="471" spans="2:13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</row>
    <row r="472" spans="2:13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</row>
    <row r="473" spans="2:13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</row>
    <row r="474" spans="2:13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</row>
    <row r="475" spans="2:13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</row>
    <row r="476" spans="2:13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</row>
    <row r="477" spans="2:13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</row>
    <row r="478" spans="2:13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</row>
    <row r="479" spans="2:13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</row>
    <row r="480" spans="2:13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</row>
    <row r="481" spans="2:13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</row>
    <row r="482" spans="2:13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</row>
    <row r="483" spans="2:13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</row>
    <row r="484" spans="2:13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</row>
    <row r="485" spans="2:13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</row>
    <row r="486" spans="2:13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</row>
    <row r="487" spans="2:13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</row>
    <row r="488" spans="2:13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</row>
    <row r="489" spans="2:13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</row>
    <row r="490" spans="2:13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</row>
    <row r="491" spans="2:13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</row>
    <row r="492" spans="2:13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</row>
    <row r="493" spans="2:13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</row>
    <row r="494" spans="2:13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</row>
    <row r="495" spans="2:13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</row>
    <row r="496" spans="2:13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</row>
    <row r="497" spans="2:13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</row>
    <row r="498" spans="2:13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</row>
    <row r="499" spans="2:13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</row>
    <row r="500" spans="2:13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</row>
    <row r="501" spans="2:13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</row>
    <row r="502" spans="2:13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</row>
    <row r="503" spans="2:13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</row>
    <row r="504" spans="2:13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</row>
    <row r="505" spans="2:13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</row>
    <row r="506" spans="2:13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</row>
    <row r="507" spans="2:13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</row>
    <row r="508" spans="2:13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</row>
    <row r="509" spans="2:13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</row>
    <row r="510" spans="2:13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</row>
    <row r="511" spans="2:13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</row>
    <row r="512" spans="2:13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</row>
    <row r="513" spans="2:13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</row>
    <row r="514" spans="2:13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</row>
    <row r="515" spans="2:13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</row>
    <row r="516" spans="2:13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</row>
    <row r="517" spans="2:13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</row>
    <row r="518" spans="2:13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</row>
    <row r="519" spans="2:13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</row>
    <row r="520" spans="2:13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</row>
    <row r="521" spans="2:13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</row>
    <row r="522" spans="2:13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</row>
    <row r="523" spans="2:13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</row>
    <row r="524" spans="2:13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</row>
    <row r="525" spans="2:13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</row>
    <row r="526" spans="2:13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</row>
    <row r="527" spans="2:13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</row>
    <row r="528" spans="2:13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</row>
    <row r="529" spans="2:13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</row>
    <row r="530" spans="2:13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</row>
    <row r="531" spans="2:13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</row>
    <row r="532" spans="2:13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</row>
    <row r="533" spans="2:13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</row>
    <row r="534" spans="2:13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</row>
    <row r="535" spans="2:13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</row>
    <row r="536" spans="2:13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</row>
    <row r="537" spans="2:13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</row>
    <row r="538" spans="2:13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</row>
    <row r="539" spans="2:13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</row>
    <row r="540" spans="2:13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</row>
    <row r="541" spans="2:13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</row>
    <row r="542" spans="2:13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</row>
    <row r="543" spans="2:13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</row>
    <row r="544" spans="2:13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</row>
    <row r="545" spans="2:13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</row>
    <row r="546" spans="2:13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</row>
    <row r="547" spans="2:13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</row>
    <row r="548" spans="2:13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</row>
    <row r="549" spans="2:13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</row>
    <row r="550" spans="2:13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</row>
    <row r="551" spans="2:13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</row>
    <row r="552" spans="2:13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</row>
    <row r="553" spans="2:13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</row>
    <row r="554" spans="2:13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</row>
    <row r="555" spans="2:13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</row>
    <row r="556" spans="2:13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</row>
    <row r="557" spans="2:13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</row>
    <row r="558" spans="2:13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</row>
    <row r="559" spans="2:13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</row>
    <row r="560" spans="2:13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</row>
    <row r="561" spans="2:13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</row>
    <row r="562" spans="2:13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</row>
    <row r="563" spans="2:13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</row>
    <row r="564" spans="2:13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</row>
    <row r="565" spans="2:13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</row>
    <row r="566" spans="2:13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</row>
    <row r="567" spans="2:13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</row>
    <row r="568" spans="2:13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</row>
    <row r="569" spans="2:13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</row>
    <row r="570" spans="2:13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</row>
    <row r="571" spans="2:13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</row>
    <row r="572" spans="2:13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</row>
    <row r="573" spans="2:13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</row>
    <row r="574" spans="2:13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</row>
    <row r="575" spans="2:13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</row>
    <row r="576" spans="2:13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</row>
    <row r="577" spans="2:13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</row>
    <row r="578" spans="2:13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</row>
    <row r="579" spans="2:13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</row>
    <row r="580" spans="2:13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</row>
    <row r="581" spans="2:13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</row>
    <row r="582" spans="2:13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</row>
    <row r="583" spans="2:13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</row>
    <row r="584" spans="2:13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</row>
    <row r="585" spans="2:13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</row>
    <row r="586" spans="2:13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</row>
    <row r="587" spans="2:13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</row>
    <row r="588" spans="2:13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</row>
    <row r="589" spans="2:13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</row>
    <row r="590" spans="2:13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</row>
    <row r="591" spans="2:13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</row>
    <row r="592" spans="2:13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</row>
    <row r="593" spans="2:13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</row>
    <row r="594" spans="2:13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</row>
    <row r="595" spans="2:13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</row>
    <row r="596" spans="2:13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</row>
    <row r="597" spans="2:13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</row>
    <row r="598" spans="2:13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</row>
    <row r="599" spans="2:13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</row>
    <row r="600" spans="2:13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</row>
    <row r="601" spans="2:13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</row>
    <row r="602" spans="2:13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</row>
    <row r="603" spans="2:13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</row>
    <row r="604" spans="2:13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</row>
    <row r="605" spans="2:13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</row>
    <row r="606" spans="2:13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</row>
    <row r="607" spans="2:13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</row>
    <row r="608" spans="2:13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</row>
    <row r="609" spans="2:13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</row>
    <row r="610" spans="2:13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</row>
    <row r="611" spans="2:13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</row>
    <row r="612" spans="2:13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</row>
    <row r="613" spans="2:13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</row>
    <row r="614" spans="2:13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</row>
    <row r="615" spans="2:13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</row>
    <row r="616" spans="2:13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</row>
    <row r="617" spans="2:13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</row>
    <row r="618" spans="2:13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</row>
    <row r="619" spans="2:13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</row>
    <row r="620" spans="2:13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</row>
    <row r="621" spans="2:13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</row>
    <row r="622" spans="2:13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</row>
    <row r="623" spans="2:13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</row>
    <row r="624" spans="2:13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</row>
    <row r="625" spans="2:13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</row>
    <row r="626" spans="2:13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</row>
    <row r="627" spans="2:13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</row>
    <row r="628" spans="2:13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</row>
    <row r="629" spans="2:13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</row>
    <row r="630" spans="2:13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</row>
    <row r="631" spans="2:13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</row>
    <row r="632" spans="2:13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</row>
    <row r="633" spans="2:13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</row>
    <row r="634" spans="2:13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</row>
    <row r="635" spans="2:13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</row>
    <row r="636" spans="2:13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</row>
    <row r="637" spans="2:13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</row>
    <row r="638" spans="2:13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</row>
    <row r="639" spans="2:13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</row>
    <row r="640" spans="2:13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</row>
    <row r="641" spans="2:13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</row>
    <row r="642" spans="2:13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</row>
    <row r="643" spans="2:13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</row>
    <row r="644" spans="2:13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</row>
    <row r="645" spans="2:13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</row>
    <row r="646" spans="2:13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</row>
    <row r="647" spans="2:13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</row>
    <row r="648" spans="2:13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</row>
    <row r="649" spans="2:13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</row>
    <row r="650" spans="2:13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</row>
    <row r="651" spans="2:13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</row>
    <row r="652" spans="2:13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</row>
    <row r="653" spans="2:13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</row>
    <row r="654" spans="2:13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</row>
    <row r="655" spans="2:13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</row>
    <row r="656" spans="2:13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</row>
    <row r="657" spans="2:13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</row>
    <row r="658" spans="2:13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</row>
    <row r="659" spans="2:13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</row>
    <row r="660" spans="2:13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</row>
    <row r="661" spans="2:13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</row>
    <row r="662" spans="2:13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</row>
    <row r="663" spans="2:13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</row>
    <row r="664" spans="2:13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</row>
    <row r="665" spans="2:13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</row>
    <row r="666" spans="2:13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</row>
    <row r="667" spans="2:13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</row>
    <row r="668" spans="2:13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</row>
    <row r="669" spans="2:13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</row>
    <row r="670" spans="2:13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</row>
    <row r="671" spans="2:13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</row>
    <row r="672" spans="2:13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</row>
    <row r="673" spans="2:13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</row>
    <row r="674" spans="2:13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</row>
    <row r="675" spans="2:13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</row>
    <row r="676" spans="2:13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</row>
    <row r="677" spans="2:13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</row>
    <row r="678" spans="2:13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</row>
    <row r="679" spans="2:13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</row>
    <row r="680" spans="2:13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</row>
    <row r="681" spans="2:13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</row>
    <row r="682" spans="2:13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</row>
    <row r="683" spans="2:13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</row>
    <row r="684" spans="2:13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</row>
    <row r="685" spans="2:13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</row>
    <row r="686" spans="2:13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</row>
    <row r="687" spans="2:13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</row>
    <row r="688" spans="2:13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</row>
    <row r="689" spans="2:13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</row>
    <row r="690" spans="2:13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</row>
    <row r="691" spans="2:13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</row>
    <row r="692" spans="2:13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</row>
    <row r="693" spans="2:13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</row>
    <row r="694" spans="2:13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</row>
    <row r="695" spans="2:13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</row>
    <row r="696" spans="2:13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</row>
    <row r="697" spans="2:13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</row>
    <row r="698" spans="2:13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</row>
    <row r="699" spans="2:13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</row>
    <row r="700" spans="2:13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</row>
    <row r="701" spans="2:13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</row>
    <row r="702" spans="2:13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</row>
    <row r="703" spans="2:13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</row>
    <row r="704" spans="2:13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</row>
    <row r="705" spans="2:13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</row>
    <row r="706" spans="2:13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</row>
    <row r="707" spans="2:13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</row>
    <row r="708" spans="2:13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</row>
    <row r="709" spans="2:13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</row>
    <row r="710" spans="2:13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</row>
    <row r="711" spans="2:13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</row>
    <row r="712" spans="2:13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</row>
    <row r="713" spans="2:13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</row>
    <row r="714" spans="2:13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</row>
    <row r="715" spans="2:13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</row>
    <row r="716" spans="2:13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</row>
    <row r="717" spans="2:13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</row>
    <row r="718" spans="2:13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</row>
    <row r="719" spans="2:13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</row>
    <row r="720" spans="2:13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</row>
    <row r="721" spans="2:13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</row>
    <row r="722" spans="2:13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</row>
    <row r="723" spans="2:13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</row>
    <row r="724" spans="2:13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</row>
    <row r="725" spans="2:13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</row>
    <row r="726" spans="2:13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</row>
    <row r="727" spans="2:13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</row>
    <row r="728" spans="2:13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</row>
    <row r="729" spans="2:13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</row>
    <row r="730" spans="2:13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</row>
    <row r="731" spans="2:13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</row>
    <row r="732" spans="2:13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</row>
    <row r="733" spans="2:13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</row>
    <row r="734" spans="2:13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</row>
    <row r="735" spans="2:13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</row>
    <row r="736" spans="2:13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</row>
    <row r="737" spans="2:13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</row>
    <row r="738" spans="2:13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</row>
    <row r="739" spans="2:13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</row>
    <row r="740" spans="2:13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</row>
    <row r="741" spans="2:13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</row>
    <row r="742" spans="2:13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</row>
    <row r="743" spans="2:13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</row>
    <row r="744" spans="2:13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</row>
    <row r="745" spans="2:13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</row>
    <row r="746" spans="2:13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</row>
    <row r="747" spans="2:13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</row>
    <row r="748" spans="2:13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</row>
    <row r="749" spans="2:13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</row>
    <row r="750" spans="2:13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</row>
    <row r="751" spans="2:13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</row>
    <row r="752" spans="2:13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</row>
    <row r="753" spans="2:13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</row>
    <row r="754" spans="2:13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</row>
    <row r="755" spans="2:13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</row>
    <row r="756" spans="2:13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</row>
    <row r="757" spans="2:13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</row>
    <row r="758" spans="2:13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</row>
    <row r="759" spans="2:13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</row>
    <row r="760" spans="2:13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</row>
    <row r="761" spans="2:13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</row>
    <row r="762" spans="2:13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</row>
    <row r="763" spans="2:13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</row>
    <row r="764" spans="2:13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</row>
    <row r="765" spans="2:13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</row>
    <row r="766" spans="2:13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</row>
    <row r="767" spans="2:13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</row>
    <row r="768" spans="2:13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</row>
    <row r="769" spans="2:13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</row>
    <row r="770" spans="2:13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</row>
    <row r="771" spans="2:13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</row>
    <row r="772" spans="2:13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</row>
    <row r="773" spans="2:13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</row>
    <row r="774" spans="2:13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</row>
    <row r="775" spans="2:13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</row>
    <row r="776" spans="2:13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</row>
    <row r="777" spans="2:13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</row>
    <row r="778" spans="2:13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</row>
    <row r="779" spans="2:13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</row>
    <row r="780" spans="2:13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</row>
    <row r="781" spans="2:13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</row>
    <row r="782" spans="2:13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</row>
    <row r="783" spans="2:13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</row>
    <row r="784" spans="2:13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</row>
    <row r="785" spans="2:13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</row>
    <row r="786" spans="2:13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</row>
    <row r="787" spans="2:13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</row>
    <row r="788" spans="2:13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</row>
    <row r="789" spans="2:13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</row>
    <row r="790" spans="2:13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</row>
    <row r="791" spans="2:13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</row>
    <row r="792" spans="2:13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</row>
    <row r="793" spans="2:13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</row>
    <row r="794" spans="2:13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</row>
    <row r="795" spans="2:13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</row>
    <row r="796" spans="2:13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</row>
    <row r="797" spans="2:13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</row>
    <row r="798" spans="2:13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</row>
    <row r="799" spans="2:13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</row>
    <row r="800" spans="2:13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</row>
    <row r="801" spans="2:13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</row>
    <row r="802" spans="2:13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</row>
    <row r="803" spans="2:13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</row>
    <row r="804" spans="2:13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</row>
    <row r="805" spans="2:13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</row>
    <row r="806" spans="2:13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</row>
    <row r="807" spans="2:13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</row>
    <row r="808" spans="2:13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</row>
    <row r="809" spans="2:13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</row>
    <row r="810" spans="2:13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</row>
    <row r="811" spans="2:13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</row>
    <row r="812" spans="2:13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</row>
    <row r="813" spans="2:13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</row>
    <row r="814" spans="2:13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</row>
    <row r="815" spans="2:13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</row>
    <row r="816" spans="2:13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</row>
    <row r="817" spans="2:13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</row>
    <row r="818" spans="2:13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</row>
    <row r="819" spans="2:13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</row>
    <row r="820" spans="2:13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</row>
    <row r="821" spans="2:13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</row>
    <row r="822" spans="2:13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</row>
    <row r="823" spans="2:13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</row>
    <row r="824" spans="2:13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</row>
    <row r="825" spans="2:13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</row>
    <row r="826" spans="2:13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</row>
    <row r="827" spans="2:13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</row>
    <row r="828" spans="2:13" x14ac:dyDescent="0.3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</row>
    <row r="829" spans="2:13" x14ac:dyDescent="0.3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</row>
    <row r="830" spans="2:13" x14ac:dyDescent="0.3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</row>
    <row r="831" spans="2:13" x14ac:dyDescent="0.3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</row>
    <row r="832" spans="2:13" x14ac:dyDescent="0.3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</row>
    <row r="833" spans="2:13" x14ac:dyDescent="0.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</row>
    <row r="834" spans="2:13" x14ac:dyDescent="0.3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</row>
    <row r="835" spans="2:13" x14ac:dyDescent="0.3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</row>
    <row r="836" spans="2:13" x14ac:dyDescent="0.3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</row>
    <row r="837" spans="2:13" x14ac:dyDescent="0.3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</row>
    <row r="838" spans="2:13" x14ac:dyDescent="0.3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</row>
    <row r="839" spans="2:13" x14ac:dyDescent="0.3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</row>
    <row r="840" spans="2:13" x14ac:dyDescent="0.3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</row>
    <row r="841" spans="2:13" x14ac:dyDescent="0.3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</row>
    <row r="842" spans="2:13" x14ac:dyDescent="0.3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</row>
    <row r="843" spans="2:13" x14ac:dyDescent="0.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</row>
    <row r="844" spans="2:13" x14ac:dyDescent="0.3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</row>
    <row r="845" spans="2:13" x14ac:dyDescent="0.3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</row>
    <row r="846" spans="2:13" x14ac:dyDescent="0.3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</row>
    <row r="847" spans="2:13" x14ac:dyDescent="0.3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</row>
    <row r="848" spans="2:13" x14ac:dyDescent="0.3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</row>
    <row r="849" spans="2:13" x14ac:dyDescent="0.3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</row>
    <row r="850" spans="2:13" x14ac:dyDescent="0.3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</row>
    <row r="851" spans="2:13" x14ac:dyDescent="0.3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</row>
    <row r="852" spans="2:13" x14ac:dyDescent="0.3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</row>
    <row r="853" spans="2:13" x14ac:dyDescent="0.3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</row>
    <row r="854" spans="2:13" x14ac:dyDescent="0.3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</row>
    <row r="855" spans="2:13" x14ac:dyDescent="0.3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</row>
    <row r="856" spans="2:13" x14ac:dyDescent="0.3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</row>
    <row r="857" spans="2:13" x14ac:dyDescent="0.3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</row>
    <row r="858" spans="2:13" x14ac:dyDescent="0.3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</row>
    <row r="859" spans="2:13" x14ac:dyDescent="0.3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</row>
    <row r="860" spans="2:13" x14ac:dyDescent="0.3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</row>
    <row r="861" spans="2:13" x14ac:dyDescent="0.3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</row>
    <row r="862" spans="2:13" x14ac:dyDescent="0.3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</row>
    <row r="863" spans="2:13" x14ac:dyDescent="0.3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</row>
    <row r="864" spans="2:13" x14ac:dyDescent="0.3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</row>
    <row r="865" spans="2:13" x14ac:dyDescent="0.3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</row>
    <row r="866" spans="2:13" x14ac:dyDescent="0.3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</row>
    <row r="867" spans="2:13" x14ac:dyDescent="0.3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</row>
    <row r="868" spans="2:13" x14ac:dyDescent="0.3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</row>
    <row r="869" spans="2:13" x14ac:dyDescent="0.3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</row>
    <row r="870" spans="2:13" x14ac:dyDescent="0.3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</row>
    <row r="871" spans="2:13" x14ac:dyDescent="0.3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</row>
    <row r="872" spans="2:13" x14ac:dyDescent="0.3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</row>
    <row r="873" spans="2:13" x14ac:dyDescent="0.3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</row>
    <row r="874" spans="2:13" x14ac:dyDescent="0.3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</row>
    <row r="875" spans="2:13" x14ac:dyDescent="0.3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</row>
    <row r="876" spans="2:13" x14ac:dyDescent="0.3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</row>
    <row r="877" spans="2:13" x14ac:dyDescent="0.3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</row>
    <row r="878" spans="2:13" x14ac:dyDescent="0.3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</row>
    <row r="879" spans="2:13" x14ac:dyDescent="0.3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</row>
    <row r="880" spans="2:13" x14ac:dyDescent="0.3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</row>
    <row r="881" spans="2:13" x14ac:dyDescent="0.3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</row>
    <row r="882" spans="2:13" x14ac:dyDescent="0.3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</row>
    <row r="883" spans="2:13" x14ac:dyDescent="0.3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</row>
    <row r="884" spans="2:13" x14ac:dyDescent="0.3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</row>
    <row r="885" spans="2:13" x14ac:dyDescent="0.3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</row>
    <row r="886" spans="2:13" x14ac:dyDescent="0.3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</row>
    <row r="887" spans="2:13" x14ac:dyDescent="0.3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</row>
    <row r="888" spans="2:13" x14ac:dyDescent="0.3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</row>
    <row r="889" spans="2:13" x14ac:dyDescent="0.3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</row>
    <row r="890" spans="2:13" x14ac:dyDescent="0.3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</row>
    <row r="891" spans="2:13" x14ac:dyDescent="0.3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</row>
    <row r="892" spans="2:13" x14ac:dyDescent="0.3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</row>
    <row r="893" spans="2:13" x14ac:dyDescent="0.3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</row>
    <row r="894" spans="2:13" x14ac:dyDescent="0.3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</row>
    <row r="895" spans="2:13" x14ac:dyDescent="0.3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</row>
    <row r="896" spans="2:13" x14ac:dyDescent="0.3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</row>
    <row r="897" spans="2:13" x14ac:dyDescent="0.3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</row>
    <row r="898" spans="2:13" x14ac:dyDescent="0.3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</row>
    <row r="899" spans="2:13" x14ac:dyDescent="0.3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</row>
    <row r="900" spans="2:13" x14ac:dyDescent="0.3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</row>
    <row r="901" spans="2:13" x14ac:dyDescent="0.3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</row>
    <row r="902" spans="2:13" x14ac:dyDescent="0.3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</row>
    <row r="903" spans="2:13" x14ac:dyDescent="0.3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</row>
    <row r="904" spans="2:13" x14ac:dyDescent="0.3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</row>
    <row r="905" spans="2:13" x14ac:dyDescent="0.3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</row>
    <row r="906" spans="2:13" x14ac:dyDescent="0.3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</row>
    <row r="907" spans="2:13" x14ac:dyDescent="0.3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</row>
    <row r="908" spans="2:13" x14ac:dyDescent="0.3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</row>
    <row r="909" spans="2:13" x14ac:dyDescent="0.3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</row>
    <row r="910" spans="2:13" x14ac:dyDescent="0.3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</row>
    <row r="911" spans="2:13" x14ac:dyDescent="0.3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</row>
    <row r="912" spans="2:13" x14ac:dyDescent="0.3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</row>
    <row r="913" spans="2:13" x14ac:dyDescent="0.3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</row>
    <row r="914" spans="2:13" x14ac:dyDescent="0.3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</row>
    <row r="915" spans="2:13" x14ac:dyDescent="0.3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</row>
    <row r="916" spans="2:13" x14ac:dyDescent="0.3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</row>
    <row r="917" spans="2:13" x14ac:dyDescent="0.3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</row>
    <row r="918" spans="2:13" x14ac:dyDescent="0.3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</row>
    <row r="919" spans="2:13" x14ac:dyDescent="0.3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</row>
    <row r="920" spans="2:13" x14ac:dyDescent="0.3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</row>
    <row r="921" spans="2:13" x14ac:dyDescent="0.3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</row>
    <row r="922" spans="2:13" x14ac:dyDescent="0.3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</row>
    <row r="923" spans="2:13" x14ac:dyDescent="0.3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</row>
    <row r="924" spans="2:13" x14ac:dyDescent="0.3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</row>
    <row r="925" spans="2:13" x14ac:dyDescent="0.3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</row>
    <row r="926" spans="2:13" x14ac:dyDescent="0.3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</row>
    <row r="927" spans="2:13" x14ac:dyDescent="0.3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</row>
    <row r="928" spans="2:13" x14ac:dyDescent="0.3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</row>
    <row r="929" spans="2:13" x14ac:dyDescent="0.3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</row>
    <row r="930" spans="2:13" x14ac:dyDescent="0.3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</row>
    <row r="931" spans="2:13" x14ac:dyDescent="0.3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</row>
    <row r="932" spans="2:13" x14ac:dyDescent="0.3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</row>
    <row r="933" spans="2:13" x14ac:dyDescent="0.3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</row>
    <row r="934" spans="2:13" x14ac:dyDescent="0.3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</row>
    <row r="935" spans="2:13" x14ac:dyDescent="0.3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</row>
    <row r="936" spans="2:13" x14ac:dyDescent="0.3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</row>
    <row r="937" spans="2:13" x14ac:dyDescent="0.3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</row>
    <row r="938" spans="2:13" x14ac:dyDescent="0.3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</row>
    <row r="939" spans="2:13" x14ac:dyDescent="0.3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</row>
    <row r="940" spans="2:13" x14ac:dyDescent="0.3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</row>
    <row r="941" spans="2:13" x14ac:dyDescent="0.3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</row>
    <row r="942" spans="2:13" x14ac:dyDescent="0.3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</row>
    <row r="943" spans="2:13" x14ac:dyDescent="0.3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</row>
    <row r="944" spans="2:13" x14ac:dyDescent="0.3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</row>
    <row r="945" spans="2:13" x14ac:dyDescent="0.3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</row>
    <row r="946" spans="2:13" x14ac:dyDescent="0.3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</row>
    <row r="947" spans="2:13" x14ac:dyDescent="0.3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</row>
    <row r="948" spans="2:13" x14ac:dyDescent="0.3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</row>
    <row r="949" spans="2:13" x14ac:dyDescent="0.3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</row>
    <row r="950" spans="2:13" x14ac:dyDescent="0.3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</row>
    <row r="951" spans="2:13" x14ac:dyDescent="0.3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</row>
    <row r="952" spans="2:13" x14ac:dyDescent="0.3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</row>
    <row r="953" spans="2:13" x14ac:dyDescent="0.3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</row>
    <row r="954" spans="2:13" x14ac:dyDescent="0.3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</row>
    <row r="955" spans="2:13" x14ac:dyDescent="0.3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</row>
    <row r="956" spans="2:13" x14ac:dyDescent="0.3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</row>
    <row r="957" spans="2:13" x14ac:dyDescent="0.3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</row>
    <row r="958" spans="2:13" x14ac:dyDescent="0.3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</row>
    <row r="959" spans="2:13" x14ac:dyDescent="0.3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</row>
    <row r="960" spans="2:13" x14ac:dyDescent="0.3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</row>
    <row r="961" spans="2:13" x14ac:dyDescent="0.3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</row>
    <row r="962" spans="2:13" x14ac:dyDescent="0.3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</row>
    <row r="963" spans="2:13" x14ac:dyDescent="0.3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</row>
    <row r="964" spans="2:13" x14ac:dyDescent="0.3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</row>
    <row r="965" spans="2:13" x14ac:dyDescent="0.3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</row>
    <row r="966" spans="2:13" x14ac:dyDescent="0.3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</row>
    <row r="967" spans="2:13" x14ac:dyDescent="0.3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</row>
    <row r="968" spans="2:13" x14ac:dyDescent="0.3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</row>
    <row r="969" spans="2:13" x14ac:dyDescent="0.3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</row>
    <row r="970" spans="2:13" x14ac:dyDescent="0.3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</row>
    <row r="971" spans="2:13" x14ac:dyDescent="0.3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</row>
    <row r="972" spans="2:13" x14ac:dyDescent="0.3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</row>
    <row r="973" spans="2:13" x14ac:dyDescent="0.3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</row>
    <row r="974" spans="2:13" x14ac:dyDescent="0.3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</row>
    <row r="975" spans="2:13" x14ac:dyDescent="0.3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</row>
    <row r="976" spans="2:13" x14ac:dyDescent="0.3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</row>
    <row r="977" spans="2:13" x14ac:dyDescent="0.3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</row>
    <row r="978" spans="2:13" x14ac:dyDescent="0.3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</row>
    <row r="979" spans="2:13" x14ac:dyDescent="0.3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</row>
    <row r="980" spans="2:13" x14ac:dyDescent="0.3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</row>
    <row r="981" spans="2:13" x14ac:dyDescent="0.3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</row>
    <row r="982" spans="2:13" x14ac:dyDescent="0.3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</row>
    <row r="983" spans="2:13" x14ac:dyDescent="0.3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</row>
    <row r="984" spans="2:13" x14ac:dyDescent="0.3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</row>
  </sheetData>
  <mergeCells count="9">
    <mergeCell ref="K4:L5"/>
    <mergeCell ref="B2:M2"/>
    <mergeCell ref="B3:M3"/>
    <mergeCell ref="B4:B6"/>
    <mergeCell ref="M4:M6"/>
    <mergeCell ref="C4:D5"/>
    <mergeCell ref="E4:F5"/>
    <mergeCell ref="G4:H5"/>
    <mergeCell ref="I4:J5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984"/>
  <sheetViews>
    <sheetView topLeftCell="C1" workbookViewId="0">
      <selection activeCell="C8" sqref="C8"/>
    </sheetView>
  </sheetViews>
  <sheetFormatPr defaultColWidth="9.109375" defaultRowHeight="14.4" x14ac:dyDescent="0.3"/>
  <cols>
    <col min="1" max="1" width="2.6640625" style="38" customWidth="1"/>
    <col min="2" max="2" width="47.88671875" style="39" customWidth="1"/>
    <col min="3" max="12" width="11.88671875" style="39" customWidth="1"/>
    <col min="13" max="16384" width="9.109375" style="38"/>
  </cols>
  <sheetData>
    <row r="1" spans="2:13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3" ht="21.9" customHeight="1" thickTop="1" thickBot="1" x14ac:dyDescent="0.35">
      <c r="B2" s="194" t="s">
        <v>121</v>
      </c>
      <c r="C2" s="205"/>
      <c r="D2" s="205"/>
      <c r="E2" s="205"/>
      <c r="F2" s="205"/>
      <c r="G2" s="205"/>
      <c r="H2" s="205"/>
      <c r="I2" s="205"/>
      <c r="J2" s="195"/>
      <c r="K2" s="195"/>
      <c r="L2" s="196"/>
    </row>
    <row r="3" spans="2:13" ht="21.9" customHeight="1" thickTop="1" thickBot="1" x14ac:dyDescent="0.35">
      <c r="B3" s="197" t="s">
        <v>49</v>
      </c>
      <c r="C3" s="206" t="s">
        <v>67</v>
      </c>
      <c r="D3" s="207"/>
      <c r="E3" s="207"/>
      <c r="F3" s="207"/>
      <c r="G3" s="207"/>
      <c r="H3" s="207"/>
      <c r="I3" s="207"/>
      <c r="J3" s="208"/>
      <c r="K3" s="208"/>
      <c r="L3" s="209"/>
    </row>
    <row r="4" spans="2:13" ht="21.9" customHeight="1" thickTop="1" thickBot="1" x14ac:dyDescent="0.35">
      <c r="B4" s="198"/>
      <c r="C4" s="210" t="s">
        <v>68</v>
      </c>
      <c r="D4" s="211"/>
      <c r="E4" s="210" t="s">
        <v>69</v>
      </c>
      <c r="F4" s="212"/>
      <c r="G4" s="211" t="s">
        <v>70</v>
      </c>
      <c r="H4" s="211"/>
      <c r="I4" s="210" t="s">
        <v>71</v>
      </c>
      <c r="J4" s="212"/>
      <c r="K4" s="213" t="s">
        <v>54</v>
      </c>
      <c r="L4" s="214"/>
    </row>
    <row r="5" spans="2:13" ht="21.9" customHeight="1" thickTop="1" thickBot="1" x14ac:dyDescent="0.35">
      <c r="B5" s="199"/>
      <c r="C5" s="70" t="s">
        <v>0</v>
      </c>
      <c r="D5" s="66" t="s">
        <v>1</v>
      </c>
      <c r="E5" s="70" t="s">
        <v>0</v>
      </c>
      <c r="F5" s="67" t="s">
        <v>1</v>
      </c>
      <c r="G5" s="70" t="s">
        <v>0</v>
      </c>
      <c r="H5" s="66" t="s">
        <v>1</v>
      </c>
      <c r="I5" s="70" t="s">
        <v>0</v>
      </c>
      <c r="J5" s="67" t="s">
        <v>1</v>
      </c>
      <c r="K5" s="70" t="s">
        <v>0</v>
      </c>
      <c r="L5" s="67" t="s">
        <v>1</v>
      </c>
    </row>
    <row r="6" spans="2:13" ht="21.9" customHeight="1" thickTop="1" thickBot="1" x14ac:dyDescent="0.35">
      <c r="B6" s="77" t="s">
        <v>50</v>
      </c>
      <c r="C6" s="81">
        <v>2381</v>
      </c>
      <c r="D6" s="78">
        <v>0.7038131835648832</v>
      </c>
      <c r="E6" s="81">
        <v>4308</v>
      </c>
      <c r="F6" s="79">
        <v>0.56335817967830526</v>
      </c>
      <c r="G6" s="81">
        <v>268</v>
      </c>
      <c r="H6" s="78">
        <v>0.65206812652068125</v>
      </c>
      <c r="I6" s="81">
        <v>5</v>
      </c>
      <c r="J6" s="79">
        <v>0.45454545454545453</v>
      </c>
      <c r="K6" s="81">
        <v>6962</v>
      </c>
      <c r="L6" s="79">
        <v>0.60792874607055536</v>
      </c>
      <c r="M6" s="49"/>
    </row>
    <row r="7" spans="2:13" ht="21.9" customHeight="1" thickTop="1" x14ac:dyDescent="0.3">
      <c r="B7" s="74" t="s">
        <v>55</v>
      </c>
      <c r="C7" s="88">
        <v>240</v>
      </c>
      <c r="D7" s="57">
        <v>7.0942950044339342E-2</v>
      </c>
      <c r="E7" s="88">
        <v>856</v>
      </c>
      <c r="F7" s="68">
        <v>0.11193932261017392</v>
      </c>
      <c r="G7" s="88">
        <v>34</v>
      </c>
      <c r="H7" s="57">
        <v>8.2725060827250604E-2</v>
      </c>
      <c r="I7" s="88">
        <v>0</v>
      </c>
      <c r="J7" s="68">
        <v>0</v>
      </c>
      <c r="K7" s="88">
        <v>1130</v>
      </c>
      <c r="L7" s="68">
        <v>9.8672720922109672E-2</v>
      </c>
      <c r="M7" s="49"/>
    </row>
    <row r="8" spans="2:13" ht="21.9" customHeight="1" x14ac:dyDescent="0.3">
      <c r="B8" s="75" t="s">
        <v>56</v>
      </c>
      <c r="C8" s="88">
        <v>76</v>
      </c>
      <c r="D8" s="57">
        <v>2.2465267514040793E-2</v>
      </c>
      <c r="E8" s="88">
        <v>228</v>
      </c>
      <c r="F8" s="68">
        <v>2.9815613966261281E-2</v>
      </c>
      <c r="G8" s="88">
        <v>5</v>
      </c>
      <c r="H8" s="57">
        <v>1.2165450121654502E-2</v>
      </c>
      <c r="I8" s="88">
        <v>0</v>
      </c>
      <c r="J8" s="68">
        <v>0</v>
      </c>
      <c r="K8" s="88">
        <v>309</v>
      </c>
      <c r="L8" s="68">
        <v>2.698218651763884E-2</v>
      </c>
      <c r="M8" s="49"/>
    </row>
    <row r="9" spans="2:13" ht="21.9" customHeight="1" x14ac:dyDescent="0.3">
      <c r="B9" s="75" t="s">
        <v>57</v>
      </c>
      <c r="C9" s="88">
        <v>220</v>
      </c>
      <c r="D9" s="57">
        <v>6.5031037540644404E-2</v>
      </c>
      <c r="E9" s="88">
        <v>577</v>
      </c>
      <c r="F9" s="68">
        <v>7.5454426572512098E-2</v>
      </c>
      <c r="G9" s="88">
        <v>25</v>
      </c>
      <c r="H9" s="57">
        <v>6.0827250608272508E-2</v>
      </c>
      <c r="I9" s="88">
        <v>0</v>
      </c>
      <c r="J9" s="68">
        <v>0</v>
      </c>
      <c r="K9" s="88">
        <v>822</v>
      </c>
      <c r="L9" s="68">
        <v>7.1777855396437301E-2</v>
      </c>
      <c r="M9" s="49"/>
    </row>
    <row r="10" spans="2:13" ht="21.9" customHeight="1" x14ac:dyDescent="0.3">
      <c r="B10" s="75" t="s">
        <v>58</v>
      </c>
      <c r="C10" s="88">
        <v>74</v>
      </c>
      <c r="D10" s="57">
        <v>2.1874076263671299E-2</v>
      </c>
      <c r="E10" s="88">
        <v>185</v>
      </c>
      <c r="F10" s="68">
        <v>2.4192493788413757E-2</v>
      </c>
      <c r="G10" s="88">
        <v>10</v>
      </c>
      <c r="H10" s="57">
        <v>2.4330900243309004E-2</v>
      </c>
      <c r="I10" s="88">
        <v>0</v>
      </c>
      <c r="J10" s="68">
        <v>0</v>
      </c>
      <c r="K10" s="88">
        <v>269</v>
      </c>
      <c r="L10" s="68">
        <v>2.3489346838980091E-2</v>
      </c>
      <c r="M10" s="49"/>
    </row>
    <row r="11" spans="2:13" ht="21.9" customHeight="1" thickBot="1" x14ac:dyDescent="0.35">
      <c r="B11" s="75" t="s">
        <v>59</v>
      </c>
      <c r="C11" s="88">
        <v>144</v>
      </c>
      <c r="D11" s="57">
        <v>4.2565770026603604E-2</v>
      </c>
      <c r="E11" s="88">
        <v>384</v>
      </c>
      <c r="F11" s="68">
        <v>5.0215770890545311E-2</v>
      </c>
      <c r="G11" s="88">
        <v>12</v>
      </c>
      <c r="H11" s="57">
        <v>2.9197080291970802E-2</v>
      </c>
      <c r="I11" s="88">
        <v>1</v>
      </c>
      <c r="J11" s="68">
        <v>9.0909090909090912E-2</v>
      </c>
      <c r="K11" s="88">
        <v>541</v>
      </c>
      <c r="L11" s="68">
        <v>4.724065665385959E-2</v>
      </c>
      <c r="M11" s="49"/>
    </row>
    <row r="12" spans="2:13" ht="21.9" customHeight="1" thickTop="1" thickBot="1" x14ac:dyDescent="0.35">
      <c r="B12" s="77" t="s">
        <v>51</v>
      </c>
      <c r="C12" s="81">
        <v>754</v>
      </c>
      <c r="D12" s="78">
        <v>0.22287910138929945</v>
      </c>
      <c r="E12" s="81">
        <v>2230</v>
      </c>
      <c r="F12" s="79">
        <v>0.29161762782790634</v>
      </c>
      <c r="G12" s="81">
        <v>86</v>
      </c>
      <c r="H12" s="78">
        <v>0.20924574209245742</v>
      </c>
      <c r="I12" s="81">
        <v>1</v>
      </c>
      <c r="J12" s="79">
        <v>9.0909090909090912E-2</v>
      </c>
      <c r="K12" s="81">
        <v>3071</v>
      </c>
      <c r="L12" s="79">
        <v>0.26816276632902547</v>
      </c>
      <c r="M12" s="50"/>
    </row>
    <row r="13" spans="2:13" ht="21.9" customHeight="1" thickTop="1" x14ac:dyDescent="0.3">
      <c r="B13" s="75" t="s">
        <v>60</v>
      </c>
      <c r="C13" s="88">
        <v>19</v>
      </c>
      <c r="D13" s="57">
        <v>5.6163168785101983E-3</v>
      </c>
      <c r="E13" s="88">
        <v>92</v>
      </c>
      <c r="F13" s="68">
        <v>1.2030861775859814E-2</v>
      </c>
      <c r="G13" s="88">
        <v>5</v>
      </c>
      <c r="H13" s="57">
        <v>1.2165450121654502E-2</v>
      </c>
      <c r="I13" s="88">
        <v>0</v>
      </c>
      <c r="J13" s="68">
        <v>0</v>
      </c>
      <c r="K13" s="88">
        <v>116</v>
      </c>
      <c r="L13" s="68">
        <v>1.0129235068110374E-2</v>
      </c>
      <c r="M13" s="49"/>
    </row>
    <row r="14" spans="2:13" ht="21.9" customHeight="1" x14ac:dyDescent="0.3">
      <c r="B14" s="75" t="s">
        <v>61</v>
      </c>
      <c r="C14" s="88">
        <v>69</v>
      </c>
      <c r="D14" s="57">
        <v>2.0396098137747561E-2</v>
      </c>
      <c r="E14" s="88">
        <v>387</v>
      </c>
      <c r="F14" s="68">
        <v>5.06080816006277E-2</v>
      </c>
      <c r="G14" s="88">
        <v>18</v>
      </c>
      <c r="H14" s="57">
        <v>4.3795620437956206E-2</v>
      </c>
      <c r="I14" s="88">
        <v>2</v>
      </c>
      <c r="J14" s="68">
        <v>0.18181818181818182</v>
      </c>
      <c r="K14" s="88">
        <v>476</v>
      </c>
      <c r="L14" s="68">
        <v>4.1564792176039117E-2</v>
      </c>
      <c r="M14" s="49"/>
    </row>
    <row r="15" spans="2:13" ht="21.9" customHeight="1" x14ac:dyDescent="0.3">
      <c r="B15" s="75" t="s">
        <v>62</v>
      </c>
      <c r="C15" s="88">
        <v>92</v>
      </c>
      <c r="D15" s="57">
        <v>2.7194797516996747E-2</v>
      </c>
      <c r="E15" s="88">
        <v>377</v>
      </c>
      <c r="F15" s="68">
        <v>4.9300379233686416E-2</v>
      </c>
      <c r="G15" s="88">
        <v>22</v>
      </c>
      <c r="H15" s="57">
        <v>5.3527980535279802E-2</v>
      </c>
      <c r="I15" s="88">
        <v>2</v>
      </c>
      <c r="J15" s="68">
        <v>0.18181818181818182</v>
      </c>
      <c r="K15" s="88">
        <v>493</v>
      </c>
      <c r="L15" s="68">
        <v>4.3049249039469085E-2</v>
      </c>
      <c r="M15" s="49"/>
    </row>
    <row r="16" spans="2:13" ht="21.9" customHeight="1" x14ac:dyDescent="0.3">
      <c r="B16" s="75" t="s">
        <v>63</v>
      </c>
      <c r="C16" s="88">
        <v>11</v>
      </c>
      <c r="D16" s="57">
        <v>3.2515518770322199E-3</v>
      </c>
      <c r="E16" s="88">
        <v>47</v>
      </c>
      <c r="F16" s="68">
        <v>6.1462011246240355E-3</v>
      </c>
      <c r="G16" s="88">
        <v>4</v>
      </c>
      <c r="H16" s="57">
        <v>9.7323600973236012E-3</v>
      </c>
      <c r="I16" s="88">
        <v>1</v>
      </c>
      <c r="J16" s="68">
        <v>9.0909090909090912E-2</v>
      </c>
      <c r="K16" s="88">
        <v>63</v>
      </c>
      <c r="L16" s="68">
        <v>5.5012224938875308E-3</v>
      </c>
      <c r="M16" s="49"/>
    </row>
    <row r="17" spans="2:13" ht="21.9" customHeight="1" thickBot="1" x14ac:dyDescent="0.35">
      <c r="B17" s="74" t="s">
        <v>64</v>
      </c>
      <c r="C17" s="88">
        <v>57</v>
      </c>
      <c r="D17" s="57">
        <v>1.6848950635530595E-2</v>
      </c>
      <c r="E17" s="88">
        <v>206</v>
      </c>
      <c r="F17" s="68">
        <v>2.6938668758990453E-2</v>
      </c>
      <c r="G17" s="88">
        <v>8</v>
      </c>
      <c r="H17" s="57">
        <v>1.9464720194647202E-2</v>
      </c>
      <c r="I17" s="88">
        <v>0</v>
      </c>
      <c r="J17" s="68">
        <v>0</v>
      </c>
      <c r="K17" s="88">
        <v>271</v>
      </c>
      <c r="L17" s="68">
        <v>2.366398882291303E-2</v>
      </c>
      <c r="M17" s="49"/>
    </row>
    <row r="18" spans="2:13" ht="21.9" customHeight="1" thickTop="1" thickBot="1" x14ac:dyDescent="0.35">
      <c r="B18" s="77" t="s">
        <v>52</v>
      </c>
      <c r="C18" s="81">
        <v>248</v>
      </c>
      <c r="D18" s="78">
        <v>7.3307715045817318E-2</v>
      </c>
      <c r="E18" s="81">
        <v>1109</v>
      </c>
      <c r="F18" s="79">
        <v>0.1450241924937884</v>
      </c>
      <c r="G18" s="81">
        <v>57</v>
      </c>
      <c r="H18" s="78">
        <v>0.13868613138686131</v>
      </c>
      <c r="I18" s="81">
        <v>5</v>
      </c>
      <c r="J18" s="79">
        <v>0.45454545454545459</v>
      </c>
      <c r="K18" s="81">
        <v>1419</v>
      </c>
      <c r="L18" s="79">
        <v>0.12390848760041913</v>
      </c>
    </row>
    <row r="19" spans="2:13" ht="21.9" customHeight="1" thickTop="1" thickBot="1" x14ac:dyDescent="0.35">
      <c r="B19" s="76" t="s">
        <v>54</v>
      </c>
      <c r="C19" s="89">
        <v>3383</v>
      </c>
      <c r="D19" s="61">
        <v>1</v>
      </c>
      <c r="E19" s="89">
        <v>7647</v>
      </c>
      <c r="F19" s="69">
        <v>1</v>
      </c>
      <c r="G19" s="89">
        <v>411</v>
      </c>
      <c r="H19" s="61">
        <v>1</v>
      </c>
      <c r="I19" s="89">
        <v>11</v>
      </c>
      <c r="J19" s="69">
        <v>1</v>
      </c>
      <c r="K19" s="89">
        <v>11452</v>
      </c>
      <c r="L19" s="69">
        <v>1</v>
      </c>
    </row>
    <row r="20" spans="2:13" ht="21.9" customHeight="1" thickTop="1" thickBot="1" x14ac:dyDescent="0.35">
      <c r="B20" s="8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2:13" ht="21.9" customHeight="1" thickTop="1" x14ac:dyDescent="0.3">
      <c r="B21" s="91" t="s">
        <v>65</v>
      </c>
      <c r="C21" s="84"/>
      <c r="D21" s="84"/>
      <c r="E21" s="84"/>
      <c r="F21" s="84"/>
      <c r="G21" s="84"/>
      <c r="H21" s="84"/>
      <c r="I21" s="84"/>
      <c r="J21" s="84"/>
      <c r="K21" s="85"/>
      <c r="L21" s="84"/>
    </row>
    <row r="22" spans="2:13" ht="21.9" customHeight="1" thickBot="1" x14ac:dyDescent="0.35">
      <c r="B22" s="90" t="s">
        <v>66</v>
      </c>
      <c r="C22" s="84"/>
      <c r="D22" s="84"/>
      <c r="E22" s="84"/>
      <c r="F22" s="84"/>
      <c r="G22" s="84"/>
      <c r="H22" s="84"/>
      <c r="I22" s="84"/>
      <c r="J22" s="84"/>
      <c r="K22" s="85"/>
      <c r="L22" s="84"/>
    </row>
    <row r="23" spans="2:13" ht="15" thickTop="1" x14ac:dyDescent="0.3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2:13" x14ac:dyDescent="0.3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2:13" x14ac:dyDescent="0.3">
      <c r="B25" s="52"/>
      <c r="C25" s="83"/>
      <c r="D25" s="83"/>
      <c r="E25" s="83"/>
      <c r="F25" s="83"/>
      <c r="G25" s="83"/>
      <c r="H25" s="52"/>
      <c r="I25" s="52"/>
      <c r="J25" s="52"/>
      <c r="K25" s="52"/>
      <c r="L25" s="52"/>
    </row>
    <row r="26" spans="2:13" x14ac:dyDescent="0.3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3" x14ac:dyDescent="0.3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2:13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2:13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3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3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2:13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  <row r="642" spans="2:12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</row>
    <row r="643" spans="2:12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</row>
    <row r="644" spans="2:12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</row>
    <row r="645" spans="2:12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</row>
    <row r="646" spans="2:12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</row>
    <row r="647" spans="2:12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</row>
    <row r="648" spans="2:12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</row>
    <row r="649" spans="2:12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</row>
    <row r="650" spans="2:12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</row>
    <row r="651" spans="2:12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</row>
    <row r="652" spans="2:12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</row>
    <row r="653" spans="2:12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</row>
    <row r="654" spans="2:12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</row>
    <row r="655" spans="2:12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</row>
    <row r="656" spans="2:12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</row>
    <row r="657" spans="2:12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</row>
    <row r="658" spans="2:12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</row>
    <row r="659" spans="2:12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</row>
    <row r="660" spans="2:12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</row>
    <row r="661" spans="2:12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</row>
    <row r="662" spans="2:12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</row>
    <row r="663" spans="2:12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</row>
    <row r="664" spans="2:12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</row>
    <row r="665" spans="2:12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</row>
    <row r="666" spans="2:12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</row>
    <row r="667" spans="2:12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</row>
    <row r="668" spans="2:12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</row>
    <row r="669" spans="2:12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</row>
    <row r="670" spans="2:12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</row>
    <row r="671" spans="2:12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</row>
    <row r="672" spans="2:12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</row>
    <row r="673" spans="2:12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</row>
    <row r="674" spans="2:12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</row>
    <row r="675" spans="2:12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</row>
    <row r="676" spans="2:12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</row>
    <row r="677" spans="2:12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</row>
    <row r="678" spans="2:12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</row>
    <row r="679" spans="2:12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</row>
    <row r="680" spans="2:12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</row>
    <row r="681" spans="2:12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</row>
    <row r="682" spans="2:12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</row>
    <row r="683" spans="2:12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</row>
    <row r="684" spans="2:12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</row>
    <row r="685" spans="2:12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</row>
    <row r="686" spans="2:12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</row>
    <row r="687" spans="2:12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</row>
    <row r="688" spans="2:12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</row>
    <row r="689" spans="2:12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</row>
    <row r="690" spans="2:12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</row>
    <row r="691" spans="2:12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</row>
    <row r="692" spans="2:12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</row>
    <row r="693" spans="2:12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</row>
    <row r="694" spans="2:12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</row>
    <row r="695" spans="2:12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</row>
    <row r="696" spans="2:12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</row>
    <row r="697" spans="2:12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</row>
    <row r="698" spans="2:12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</row>
    <row r="699" spans="2:12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</row>
    <row r="700" spans="2:12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</row>
    <row r="701" spans="2:12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</row>
    <row r="702" spans="2:12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</row>
    <row r="703" spans="2:12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</row>
    <row r="704" spans="2:12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</row>
    <row r="705" spans="2:12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</row>
    <row r="706" spans="2:12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</row>
    <row r="707" spans="2:12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</row>
    <row r="708" spans="2:12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</row>
    <row r="709" spans="2:12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</row>
    <row r="710" spans="2:12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</row>
    <row r="711" spans="2:12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</row>
    <row r="712" spans="2:12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</row>
    <row r="713" spans="2:12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</row>
    <row r="714" spans="2:12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</row>
    <row r="715" spans="2:12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</row>
    <row r="716" spans="2:12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</row>
    <row r="717" spans="2:12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</row>
    <row r="718" spans="2:12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</row>
    <row r="719" spans="2:12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</row>
    <row r="720" spans="2:12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</row>
    <row r="721" spans="2:12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</row>
    <row r="722" spans="2:12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</row>
    <row r="723" spans="2:12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</row>
    <row r="724" spans="2:12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</row>
    <row r="725" spans="2:12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</row>
    <row r="726" spans="2:12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</row>
    <row r="727" spans="2:12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</row>
    <row r="728" spans="2:12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</row>
    <row r="729" spans="2:12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</row>
    <row r="730" spans="2:12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</row>
    <row r="731" spans="2:12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</row>
    <row r="732" spans="2:12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</row>
    <row r="733" spans="2:12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</row>
    <row r="734" spans="2:12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</row>
    <row r="735" spans="2:12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</row>
    <row r="736" spans="2:12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</row>
    <row r="737" spans="2:12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</row>
    <row r="738" spans="2:12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</row>
    <row r="739" spans="2:12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</row>
    <row r="740" spans="2:12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</row>
    <row r="741" spans="2:12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</row>
    <row r="742" spans="2:12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</row>
    <row r="743" spans="2:12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</row>
    <row r="744" spans="2:12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</row>
    <row r="745" spans="2:12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</row>
    <row r="746" spans="2:12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</row>
    <row r="747" spans="2:12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</row>
    <row r="748" spans="2:12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</row>
    <row r="749" spans="2:12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</row>
    <row r="750" spans="2:12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</row>
    <row r="751" spans="2:12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</row>
    <row r="752" spans="2:12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</row>
    <row r="753" spans="2:12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</row>
    <row r="754" spans="2:12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</row>
    <row r="755" spans="2:12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</row>
    <row r="756" spans="2:12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</row>
    <row r="757" spans="2:12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</row>
    <row r="758" spans="2:12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</row>
    <row r="759" spans="2:12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</row>
    <row r="760" spans="2:12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</row>
    <row r="761" spans="2:12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</row>
    <row r="762" spans="2:12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</row>
    <row r="763" spans="2:12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</row>
    <row r="764" spans="2:12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</row>
    <row r="765" spans="2:12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</row>
    <row r="766" spans="2:12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</row>
    <row r="767" spans="2:12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</row>
    <row r="768" spans="2:12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</row>
    <row r="769" spans="2:12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</row>
    <row r="770" spans="2:12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</row>
    <row r="771" spans="2:12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</row>
    <row r="772" spans="2:12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</row>
    <row r="773" spans="2:12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</row>
    <row r="774" spans="2:12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</row>
    <row r="775" spans="2:12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</row>
    <row r="776" spans="2:12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</row>
    <row r="777" spans="2:12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</row>
    <row r="778" spans="2:12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</row>
    <row r="779" spans="2:12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</row>
    <row r="780" spans="2:12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</row>
    <row r="781" spans="2:12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</row>
    <row r="782" spans="2:12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</row>
    <row r="783" spans="2:12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</row>
    <row r="784" spans="2:12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</row>
    <row r="785" spans="2:12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</row>
    <row r="786" spans="2:12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</row>
    <row r="787" spans="2:12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</row>
    <row r="788" spans="2:12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</row>
    <row r="789" spans="2:12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</row>
    <row r="790" spans="2:12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</row>
    <row r="791" spans="2:12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</row>
    <row r="792" spans="2:12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</row>
    <row r="793" spans="2:12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</row>
    <row r="794" spans="2:12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</row>
    <row r="795" spans="2:12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</row>
    <row r="796" spans="2:12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</row>
    <row r="797" spans="2:12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</row>
    <row r="798" spans="2:12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</row>
    <row r="799" spans="2:12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</row>
    <row r="800" spans="2:12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</row>
    <row r="801" spans="2:12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</row>
    <row r="802" spans="2:12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</row>
    <row r="803" spans="2:12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</row>
    <row r="804" spans="2:12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</row>
    <row r="805" spans="2:12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</row>
    <row r="806" spans="2:12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</row>
    <row r="807" spans="2:12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</row>
    <row r="808" spans="2:12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</row>
    <row r="809" spans="2:12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</row>
    <row r="810" spans="2:12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</row>
    <row r="811" spans="2:12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</row>
    <row r="812" spans="2:12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</row>
    <row r="813" spans="2:12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</row>
    <row r="814" spans="2:12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</row>
    <row r="815" spans="2:12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</row>
    <row r="816" spans="2:12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</row>
    <row r="817" spans="2:12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</row>
    <row r="818" spans="2:12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</row>
    <row r="819" spans="2:12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</row>
    <row r="820" spans="2:12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</row>
    <row r="821" spans="2:12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</row>
    <row r="822" spans="2:12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</row>
    <row r="823" spans="2:12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</row>
    <row r="824" spans="2:12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</row>
    <row r="825" spans="2:12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</row>
    <row r="826" spans="2:12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</row>
    <row r="827" spans="2:12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</row>
    <row r="828" spans="2:12" x14ac:dyDescent="0.3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</row>
    <row r="829" spans="2:12" x14ac:dyDescent="0.3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</row>
    <row r="830" spans="2:12" x14ac:dyDescent="0.3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</row>
    <row r="831" spans="2:12" x14ac:dyDescent="0.3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</row>
    <row r="832" spans="2:12" x14ac:dyDescent="0.3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</row>
    <row r="833" spans="2:12" x14ac:dyDescent="0.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</row>
    <row r="834" spans="2:12" x14ac:dyDescent="0.3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</row>
    <row r="835" spans="2:12" x14ac:dyDescent="0.3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</row>
    <row r="836" spans="2:12" x14ac:dyDescent="0.3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</row>
    <row r="837" spans="2:12" x14ac:dyDescent="0.3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</row>
    <row r="838" spans="2:12" x14ac:dyDescent="0.3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</row>
    <row r="839" spans="2:12" x14ac:dyDescent="0.3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</row>
    <row r="840" spans="2:12" x14ac:dyDescent="0.3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</row>
    <row r="841" spans="2:12" x14ac:dyDescent="0.3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</row>
    <row r="842" spans="2:12" x14ac:dyDescent="0.3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</row>
    <row r="843" spans="2:12" x14ac:dyDescent="0.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</row>
    <row r="844" spans="2:12" x14ac:dyDescent="0.3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</row>
    <row r="845" spans="2:12" x14ac:dyDescent="0.3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</row>
    <row r="846" spans="2:12" x14ac:dyDescent="0.3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</row>
    <row r="847" spans="2:12" x14ac:dyDescent="0.3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</row>
    <row r="848" spans="2:12" x14ac:dyDescent="0.3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</row>
    <row r="849" spans="2:12" x14ac:dyDescent="0.3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</row>
    <row r="850" spans="2:12" x14ac:dyDescent="0.3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</row>
    <row r="851" spans="2:12" x14ac:dyDescent="0.3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</row>
    <row r="852" spans="2:12" x14ac:dyDescent="0.3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</row>
    <row r="853" spans="2:12" x14ac:dyDescent="0.3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</row>
    <row r="854" spans="2:12" x14ac:dyDescent="0.3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</row>
    <row r="855" spans="2:12" x14ac:dyDescent="0.3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</row>
    <row r="856" spans="2:12" x14ac:dyDescent="0.3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</row>
    <row r="857" spans="2:12" x14ac:dyDescent="0.3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</row>
    <row r="858" spans="2:12" x14ac:dyDescent="0.3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</row>
    <row r="859" spans="2:12" x14ac:dyDescent="0.3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</row>
    <row r="860" spans="2:12" x14ac:dyDescent="0.3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</row>
    <row r="861" spans="2:12" x14ac:dyDescent="0.3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</row>
    <row r="862" spans="2:12" x14ac:dyDescent="0.3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</row>
    <row r="863" spans="2:12" x14ac:dyDescent="0.3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</row>
    <row r="864" spans="2:12" x14ac:dyDescent="0.3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</row>
    <row r="865" spans="2:12" x14ac:dyDescent="0.3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</row>
    <row r="866" spans="2:12" x14ac:dyDescent="0.3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</row>
    <row r="867" spans="2:12" x14ac:dyDescent="0.3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</row>
    <row r="868" spans="2:12" x14ac:dyDescent="0.3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</row>
    <row r="869" spans="2:12" x14ac:dyDescent="0.3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</row>
    <row r="870" spans="2:12" x14ac:dyDescent="0.3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</row>
    <row r="871" spans="2:12" x14ac:dyDescent="0.3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</row>
    <row r="872" spans="2:12" x14ac:dyDescent="0.3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</row>
    <row r="873" spans="2:12" x14ac:dyDescent="0.3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</row>
    <row r="874" spans="2:12" x14ac:dyDescent="0.3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</row>
    <row r="875" spans="2:12" x14ac:dyDescent="0.3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</row>
    <row r="876" spans="2:12" x14ac:dyDescent="0.3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</row>
    <row r="877" spans="2:12" x14ac:dyDescent="0.3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</row>
    <row r="878" spans="2:12" x14ac:dyDescent="0.3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</row>
    <row r="879" spans="2:12" x14ac:dyDescent="0.3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</row>
    <row r="880" spans="2:12" x14ac:dyDescent="0.3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</row>
    <row r="881" spans="2:12" x14ac:dyDescent="0.3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</row>
    <row r="882" spans="2:12" x14ac:dyDescent="0.3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</row>
    <row r="883" spans="2:12" x14ac:dyDescent="0.3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</row>
    <row r="884" spans="2:12" x14ac:dyDescent="0.3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</row>
    <row r="885" spans="2:12" x14ac:dyDescent="0.3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</row>
    <row r="886" spans="2:12" x14ac:dyDescent="0.3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</row>
    <row r="887" spans="2:12" x14ac:dyDescent="0.3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</row>
    <row r="888" spans="2:12" x14ac:dyDescent="0.3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</row>
    <row r="889" spans="2:12" x14ac:dyDescent="0.3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</row>
    <row r="890" spans="2:12" x14ac:dyDescent="0.3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</row>
    <row r="891" spans="2:12" x14ac:dyDescent="0.3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</row>
    <row r="892" spans="2:12" x14ac:dyDescent="0.3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</row>
    <row r="893" spans="2:12" x14ac:dyDescent="0.3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</row>
    <row r="894" spans="2:12" x14ac:dyDescent="0.3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</row>
    <row r="895" spans="2:12" x14ac:dyDescent="0.3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</row>
    <row r="896" spans="2:12" x14ac:dyDescent="0.3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</row>
    <row r="897" spans="2:12" x14ac:dyDescent="0.3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</row>
    <row r="898" spans="2:12" x14ac:dyDescent="0.3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</row>
    <row r="899" spans="2:12" x14ac:dyDescent="0.3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</row>
    <row r="900" spans="2:12" x14ac:dyDescent="0.3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</row>
    <row r="901" spans="2:12" x14ac:dyDescent="0.3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</row>
    <row r="902" spans="2:12" x14ac:dyDescent="0.3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</row>
    <row r="903" spans="2:12" x14ac:dyDescent="0.3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</row>
    <row r="904" spans="2:12" x14ac:dyDescent="0.3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</row>
    <row r="905" spans="2:12" x14ac:dyDescent="0.3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</row>
    <row r="906" spans="2:12" x14ac:dyDescent="0.3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</row>
    <row r="907" spans="2:12" x14ac:dyDescent="0.3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</row>
    <row r="908" spans="2:12" x14ac:dyDescent="0.3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</row>
    <row r="909" spans="2:12" x14ac:dyDescent="0.3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</row>
    <row r="910" spans="2:12" x14ac:dyDescent="0.3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</row>
    <row r="911" spans="2:12" x14ac:dyDescent="0.3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</row>
    <row r="912" spans="2:12" x14ac:dyDescent="0.3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</row>
    <row r="913" spans="2:12" x14ac:dyDescent="0.3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</row>
    <row r="914" spans="2:12" x14ac:dyDescent="0.3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</row>
    <row r="915" spans="2:12" x14ac:dyDescent="0.3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</row>
    <row r="916" spans="2:12" x14ac:dyDescent="0.3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</row>
    <row r="917" spans="2:12" x14ac:dyDescent="0.3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</row>
    <row r="918" spans="2:12" x14ac:dyDescent="0.3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</row>
    <row r="919" spans="2:12" x14ac:dyDescent="0.3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</row>
    <row r="920" spans="2:12" x14ac:dyDescent="0.3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</row>
    <row r="921" spans="2:12" x14ac:dyDescent="0.3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</row>
    <row r="922" spans="2:12" x14ac:dyDescent="0.3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</row>
    <row r="923" spans="2:12" x14ac:dyDescent="0.3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</row>
    <row r="924" spans="2:12" x14ac:dyDescent="0.3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</row>
    <row r="925" spans="2:12" x14ac:dyDescent="0.3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</row>
    <row r="926" spans="2:12" x14ac:dyDescent="0.3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</row>
    <row r="927" spans="2:12" x14ac:dyDescent="0.3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</row>
    <row r="928" spans="2:12" x14ac:dyDescent="0.3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</row>
    <row r="929" spans="2:12" x14ac:dyDescent="0.3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</row>
    <row r="930" spans="2:12" x14ac:dyDescent="0.3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</row>
    <row r="931" spans="2:12" x14ac:dyDescent="0.3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</row>
    <row r="932" spans="2:12" x14ac:dyDescent="0.3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</row>
    <row r="933" spans="2:12" x14ac:dyDescent="0.3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</row>
    <row r="934" spans="2:12" x14ac:dyDescent="0.3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</row>
    <row r="935" spans="2:12" x14ac:dyDescent="0.3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</row>
    <row r="936" spans="2:12" x14ac:dyDescent="0.3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</row>
    <row r="937" spans="2:12" x14ac:dyDescent="0.3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</row>
    <row r="938" spans="2:12" x14ac:dyDescent="0.3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</row>
    <row r="939" spans="2:12" x14ac:dyDescent="0.3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</row>
    <row r="940" spans="2:12" x14ac:dyDescent="0.3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</row>
    <row r="941" spans="2:12" x14ac:dyDescent="0.3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</row>
    <row r="942" spans="2:12" x14ac:dyDescent="0.3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</row>
    <row r="943" spans="2:12" x14ac:dyDescent="0.3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</row>
    <row r="944" spans="2:12" x14ac:dyDescent="0.3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</row>
    <row r="945" spans="2:12" x14ac:dyDescent="0.3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</row>
    <row r="946" spans="2:12" x14ac:dyDescent="0.3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</row>
    <row r="947" spans="2:12" x14ac:dyDescent="0.3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</row>
    <row r="948" spans="2:12" x14ac:dyDescent="0.3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</row>
    <row r="949" spans="2:12" x14ac:dyDescent="0.3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</row>
    <row r="950" spans="2:12" x14ac:dyDescent="0.3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</row>
    <row r="951" spans="2:12" x14ac:dyDescent="0.3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</row>
    <row r="952" spans="2:12" x14ac:dyDescent="0.3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</row>
    <row r="953" spans="2:12" x14ac:dyDescent="0.3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</row>
    <row r="954" spans="2:12" x14ac:dyDescent="0.3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</row>
    <row r="955" spans="2:12" x14ac:dyDescent="0.3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</row>
    <row r="956" spans="2:12" x14ac:dyDescent="0.3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</row>
    <row r="957" spans="2:12" x14ac:dyDescent="0.3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</row>
    <row r="958" spans="2:12" x14ac:dyDescent="0.3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</row>
    <row r="959" spans="2:12" x14ac:dyDescent="0.3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</row>
    <row r="960" spans="2:12" x14ac:dyDescent="0.3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</row>
    <row r="961" spans="2:12" x14ac:dyDescent="0.3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</row>
    <row r="962" spans="2:12" x14ac:dyDescent="0.3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</row>
    <row r="963" spans="2:12" x14ac:dyDescent="0.3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</row>
    <row r="964" spans="2:12" x14ac:dyDescent="0.3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</row>
    <row r="965" spans="2:12" x14ac:dyDescent="0.3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</row>
    <row r="966" spans="2:12" x14ac:dyDescent="0.3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</row>
    <row r="967" spans="2:12" x14ac:dyDescent="0.3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</row>
    <row r="968" spans="2:12" x14ac:dyDescent="0.3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</row>
    <row r="969" spans="2:12" x14ac:dyDescent="0.3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</row>
    <row r="970" spans="2:12" x14ac:dyDescent="0.3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</row>
    <row r="971" spans="2:12" x14ac:dyDescent="0.3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</row>
    <row r="972" spans="2:12" x14ac:dyDescent="0.3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</row>
    <row r="973" spans="2:12" x14ac:dyDescent="0.3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</row>
    <row r="974" spans="2:12" x14ac:dyDescent="0.3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</row>
    <row r="975" spans="2:12" x14ac:dyDescent="0.3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</row>
    <row r="976" spans="2:12" x14ac:dyDescent="0.3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</row>
    <row r="977" spans="2:12" x14ac:dyDescent="0.3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</row>
    <row r="978" spans="2:12" x14ac:dyDescent="0.3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</row>
    <row r="979" spans="2:12" x14ac:dyDescent="0.3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</row>
    <row r="980" spans="2:12" x14ac:dyDescent="0.3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</row>
    <row r="981" spans="2:12" x14ac:dyDescent="0.3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</row>
    <row r="982" spans="2:12" x14ac:dyDescent="0.3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</row>
    <row r="983" spans="2:12" x14ac:dyDescent="0.3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</row>
    <row r="984" spans="2:12" x14ac:dyDescent="0.3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</row>
  </sheetData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V967"/>
  <sheetViews>
    <sheetView topLeftCell="A2" zoomScale="80" zoomScaleNormal="80" workbookViewId="0">
      <selection activeCell="C10" sqref="C10"/>
    </sheetView>
  </sheetViews>
  <sheetFormatPr defaultColWidth="9.109375" defaultRowHeight="14.4" x14ac:dyDescent="0.3"/>
  <cols>
    <col min="1" max="1" width="2.6640625" style="38" customWidth="1"/>
    <col min="2" max="2" width="35.44140625" style="39" customWidth="1"/>
    <col min="3" max="24" width="12.6640625" style="39" customWidth="1"/>
    <col min="25" max="152" width="9.109375" style="38"/>
    <col min="153" max="16384" width="9.109375" style="39"/>
  </cols>
  <sheetData>
    <row r="1" spans="2:25" s="38" customFormat="1" ht="15.75" thickBot="1" x14ac:dyDescent="0.3"/>
    <row r="2" spans="2:25" ht="21.9" customHeight="1" thickTop="1" thickBot="1" x14ac:dyDescent="0.35">
      <c r="B2" s="194" t="s">
        <v>122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17"/>
    </row>
    <row r="3" spans="2:25" ht="21.9" customHeight="1" thickTop="1" thickBot="1" x14ac:dyDescent="0.35">
      <c r="B3" s="197" t="s">
        <v>49</v>
      </c>
      <c r="C3" s="220" t="s">
        <v>72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1" t="s">
        <v>54</v>
      </c>
      <c r="X3" s="222"/>
    </row>
    <row r="4" spans="2:25" ht="21.9" customHeight="1" thickTop="1" thickBot="1" x14ac:dyDescent="0.35">
      <c r="B4" s="218"/>
      <c r="C4" s="215" t="s">
        <v>73</v>
      </c>
      <c r="D4" s="220"/>
      <c r="E4" s="220"/>
      <c r="F4" s="220"/>
      <c r="G4" s="220"/>
      <c r="H4" s="220"/>
      <c r="I4" s="220"/>
      <c r="J4" s="220"/>
      <c r="K4" s="208"/>
      <c r="L4" s="209"/>
      <c r="M4" s="215" t="s">
        <v>74</v>
      </c>
      <c r="N4" s="220"/>
      <c r="O4" s="220"/>
      <c r="P4" s="220"/>
      <c r="Q4" s="220"/>
      <c r="R4" s="220"/>
      <c r="S4" s="220"/>
      <c r="T4" s="220"/>
      <c r="U4" s="208"/>
      <c r="V4" s="209"/>
      <c r="W4" s="223"/>
      <c r="X4" s="224"/>
    </row>
    <row r="5" spans="2:25" ht="21.9" customHeight="1" thickTop="1" thickBot="1" x14ac:dyDescent="0.35">
      <c r="B5" s="218"/>
      <c r="C5" s="215" t="s">
        <v>67</v>
      </c>
      <c r="D5" s="220"/>
      <c r="E5" s="220"/>
      <c r="F5" s="220"/>
      <c r="G5" s="220"/>
      <c r="H5" s="220"/>
      <c r="I5" s="220"/>
      <c r="J5" s="216"/>
      <c r="K5" s="227" t="s">
        <v>54</v>
      </c>
      <c r="L5" s="228"/>
      <c r="M5" s="215" t="s">
        <v>67</v>
      </c>
      <c r="N5" s="220"/>
      <c r="O5" s="220"/>
      <c r="P5" s="220"/>
      <c r="Q5" s="220"/>
      <c r="R5" s="220"/>
      <c r="S5" s="220"/>
      <c r="T5" s="231"/>
      <c r="U5" s="227" t="s">
        <v>54</v>
      </c>
      <c r="V5" s="228"/>
      <c r="W5" s="223"/>
      <c r="X5" s="224"/>
    </row>
    <row r="6" spans="2:25" ht="21.9" customHeight="1" thickTop="1" thickBot="1" x14ac:dyDescent="0.35">
      <c r="B6" s="218"/>
      <c r="C6" s="215" t="s">
        <v>75</v>
      </c>
      <c r="D6" s="220"/>
      <c r="E6" s="215" t="s">
        <v>69</v>
      </c>
      <c r="F6" s="216"/>
      <c r="G6" s="215" t="s">
        <v>70</v>
      </c>
      <c r="H6" s="216"/>
      <c r="I6" s="215" t="s">
        <v>71</v>
      </c>
      <c r="J6" s="216"/>
      <c r="K6" s="229"/>
      <c r="L6" s="230"/>
      <c r="M6" s="215" t="s">
        <v>75</v>
      </c>
      <c r="N6" s="220"/>
      <c r="O6" s="215" t="s">
        <v>69</v>
      </c>
      <c r="P6" s="216"/>
      <c r="Q6" s="215" t="s">
        <v>70</v>
      </c>
      <c r="R6" s="216"/>
      <c r="S6" s="220" t="s">
        <v>71</v>
      </c>
      <c r="T6" s="232"/>
      <c r="U6" s="229"/>
      <c r="V6" s="230"/>
      <c r="W6" s="225"/>
      <c r="X6" s="226"/>
    </row>
    <row r="7" spans="2:25" ht="21.9" customHeight="1" thickTop="1" thickBot="1" x14ac:dyDescent="0.35">
      <c r="B7" s="219"/>
      <c r="C7" s="98" t="s">
        <v>0</v>
      </c>
      <c r="D7" s="152" t="s">
        <v>1</v>
      </c>
      <c r="E7" s="153" t="s">
        <v>0</v>
      </c>
      <c r="F7" s="152" t="s">
        <v>1</v>
      </c>
      <c r="G7" s="153" t="s">
        <v>0</v>
      </c>
      <c r="H7" s="152" t="s">
        <v>1</v>
      </c>
      <c r="I7" s="153" t="s">
        <v>0</v>
      </c>
      <c r="J7" s="149" t="s">
        <v>1</v>
      </c>
      <c r="K7" s="98" t="s">
        <v>0</v>
      </c>
      <c r="L7" s="150" t="s">
        <v>1</v>
      </c>
      <c r="M7" s="98" t="s">
        <v>0</v>
      </c>
      <c r="N7" s="152" t="s">
        <v>1</v>
      </c>
      <c r="O7" s="153" t="s">
        <v>0</v>
      </c>
      <c r="P7" s="152" t="s">
        <v>1</v>
      </c>
      <c r="Q7" s="153" t="s">
        <v>0</v>
      </c>
      <c r="R7" s="152" t="s">
        <v>1</v>
      </c>
      <c r="S7" s="153" t="s">
        <v>0</v>
      </c>
      <c r="T7" s="149" t="s">
        <v>1</v>
      </c>
      <c r="U7" s="98" t="s">
        <v>0</v>
      </c>
      <c r="V7" s="150" t="s">
        <v>1</v>
      </c>
      <c r="W7" s="98" t="s">
        <v>0</v>
      </c>
      <c r="X7" s="150" t="s">
        <v>1</v>
      </c>
    </row>
    <row r="8" spans="2:25" ht="21.9" customHeight="1" thickTop="1" thickBot="1" x14ac:dyDescent="0.35">
      <c r="B8" s="77" t="s">
        <v>50</v>
      </c>
      <c r="C8" s="154">
        <v>1607</v>
      </c>
      <c r="D8" s="155">
        <v>0.70949227373068435</v>
      </c>
      <c r="E8" s="156">
        <v>2778</v>
      </c>
      <c r="F8" s="155">
        <v>0.57730673316708225</v>
      </c>
      <c r="G8" s="156">
        <v>172</v>
      </c>
      <c r="H8" s="155">
        <v>0.68253968253968256</v>
      </c>
      <c r="I8" s="156">
        <v>1</v>
      </c>
      <c r="J8" s="157">
        <v>0.33333333333333331</v>
      </c>
      <c r="K8" s="158">
        <v>4558</v>
      </c>
      <c r="L8" s="79">
        <v>0.62165848336061102</v>
      </c>
      <c r="M8" s="154">
        <v>774</v>
      </c>
      <c r="N8" s="155">
        <v>0.69230769230769229</v>
      </c>
      <c r="O8" s="156">
        <v>1530</v>
      </c>
      <c r="P8" s="155">
        <v>0.53968253968253965</v>
      </c>
      <c r="Q8" s="156">
        <v>96</v>
      </c>
      <c r="R8" s="155">
        <v>0.60377358490566035</v>
      </c>
      <c r="S8" s="156">
        <v>4</v>
      </c>
      <c r="T8" s="157">
        <v>0.5</v>
      </c>
      <c r="U8" s="158">
        <v>2404</v>
      </c>
      <c r="V8" s="79">
        <v>0.58349514563106797</v>
      </c>
      <c r="W8" s="158">
        <v>6962</v>
      </c>
      <c r="X8" s="79">
        <v>0.60792874607055536</v>
      </c>
      <c r="Y8" s="49"/>
    </row>
    <row r="9" spans="2:25" ht="21.9" customHeight="1" thickTop="1" x14ac:dyDescent="0.3">
      <c r="B9" s="74" t="s">
        <v>55</v>
      </c>
      <c r="C9" s="88">
        <v>145</v>
      </c>
      <c r="D9" s="159">
        <v>6.4017660044150104E-2</v>
      </c>
      <c r="E9" s="111">
        <v>422</v>
      </c>
      <c r="F9" s="159">
        <v>8.7697423108894432E-2</v>
      </c>
      <c r="G9" s="111">
        <v>14</v>
      </c>
      <c r="H9" s="159">
        <v>5.5555555555555552E-2</v>
      </c>
      <c r="I9" s="111">
        <v>0</v>
      </c>
      <c r="J9" s="160">
        <v>0</v>
      </c>
      <c r="K9" s="72">
        <v>581</v>
      </c>
      <c r="L9" s="68">
        <v>7.9241680305510098E-2</v>
      </c>
      <c r="M9" s="88">
        <v>95</v>
      </c>
      <c r="N9" s="159">
        <v>8.4973166368515207E-2</v>
      </c>
      <c r="O9" s="111">
        <v>434</v>
      </c>
      <c r="P9" s="159">
        <v>0.15308641975308643</v>
      </c>
      <c r="Q9" s="111">
        <v>20</v>
      </c>
      <c r="R9" s="159">
        <v>0.12578616352201258</v>
      </c>
      <c r="S9" s="111">
        <v>0</v>
      </c>
      <c r="T9" s="160">
        <v>0</v>
      </c>
      <c r="U9" s="72">
        <v>549</v>
      </c>
      <c r="V9" s="68">
        <v>0.13325242718446603</v>
      </c>
      <c r="W9" s="72">
        <v>1130</v>
      </c>
      <c r="X9" s="68">
        <v>9.8672720922109672E-2</v>
      </c>
      <c r="Y9" s="49"/>
    </row>
    <row r="10" spans="2:25" ht="21.9" customHeight="1" x14ac:dyDescent="0.3">
      <c r="B10" s="75" t="s">
        <v>56</v>
      </c>
      <c r="C10" s="88">
        <v>45</v>
      </c>
      <c r="D10" s="159">
        <v>1.9867549668874173E-2</v>
      </c>
      <c r="E10" s="111">
        <v>150</v>
      </c>
      <c r="F10" s="159">
        <v>3.117206982543641E-2</v>
      </c>
      <c r="G10" s="111">
        <v>5</v>
      </c>
      <c r="H10" s="159">
        <v>1.984126984126984E-2</v>
      </c>
      <c r="I10" s="111">
        <v>0</v>
      </c>
      <c r="J10" s="160">
        <v>0</v>
      </c>
      <c r="K10" s="72">
        <v>200</v>
      </c>
      <c r="L10" s="68">
        <v>2.7277686852154936E-2</v>
      </c>
      <c r="M10" s="88">
        <v>31</v>
      </c>
      <c r="N10" s="159">
        <v>2.7728085867620753E-2</v>
      </c>
      <c r="O10" s="111">
        <v>78</v>
      </c>
      <c r="P10" s="159">
        <v>2.7513227513227514E-2</v>
      </c>
      <c r="Q10" s="111">
        <v>0</v>
      </c>
      <c r="R10" s="159">
        <v>0</v>
      </c>
      <c r="S10" s="111">
        <v>0</v>
      </c>
      <c r="T10" s="160">
        <v>0</v>
      </c>
      <c r="U10" s="72">
        <v>109</v>
      </c>
      <c r="V10" s="68">
        <v>2.6456310679611652E-2</v>
      </c>
      <c r="W10" s="72">
        <v>309</v>
      </c>
      <c r="X10" s="68">
        <v>2.698218651763884E-2</v>
      </c>
      <c r="Y10" s="49"/>
    </row>
    <row r="11" spans="2:25" ht="21.9" customHeight="1" x14ac:dyDescent="0.3">
      <c r="B11" s="75" t="s">
        <v>57</v>
      </c>
      <c r="C11" s="88">
        <v>152</v>
      </c>
      <c r="D11" s="159">
        <v>6.7108167770419433E-2</v>
      </c>
      <c r="E11" s="111">
        <v>384</v>
      </c>
      <c r="F11" s="159">
        <v>7.9800498753117205E-2</v>
      </c>
      <c r="G11" s="111">
        <v>20</v>
      </c>
      <c r="H11" s="159">
        <v>7.9365079365079361E-2</v>
      </c>
      <c r="I11" s="111">
        <v>0</v>
      </c>
      <c r="J11" s="160">
        <v>0</v>
      </c>
      <c r="K11" s="72">
        <v>556</v>
      </c>
      <c r="L11" s="68">
        <v>7.5831969448990719E-2</v>
      </c>
      <c r="M11" s="88">
        <v>68</v>
      </c>
      <c r="N11" s="159">
        <v>6.0822898032200361E-2</v>
      </c>
      <c r="O11" s="111">
        <v>193</v>
      </c>
      <c r="P11" s="159">
        <v>6.8077601410934746E-2</v>
      </c>
      <c r="Q11" s="111">
        <v>5</v>
      </c>
      <c r="R11" s="159">
        <v>3.1446540880503145E-2</v>
      </c>
      <c r="S11" s="111">
        <v>0</v>
      </c>
      <c r="T11" s="160">
        <v>0</v>
      </c>
      <c r="U11" s="72">
        <v>266</v>
      </c>
      <c r="V11" s="68">
        <v>6.4563106796116501E-2</v>
      </c>
      <c r="W11" s="72">
        <v>822</v>
      </c>
      <c r="X11" s="68">
        <v>7.1777855396437301E-2</v>
      </c>
      <c r="Y11" s="49"/>
    </row>
    <row r="12" spans="2:25" ht="21.9" customHeight="1" x14ac:dyDescent="0.3">
      <c r="B12" s="75" t="s">
        <v>58</v>
      </c>
      <c r="C12" s="88">
        <v>49</v>
      </c>
      <c r="D12" s="159">
        <v>2.1633554083885211E-2</v>
      </c>
      <c r="E12" s="111">
        <v>101</v>
      </c>
      <c r="F12" s="159">
        <v>2.0989193682460515E-2</v>
      </c>
      <c r="G12" s="111">
        <v>5</v>
      </c>
      <c r="H12" s="159">
        <v>1.984126984126984E-2</v>
      </c>
      <c r="I12" s="111">
        <v>0</v>
      </c>
      <c r="J12" s="160">
        <v>0</v>
      </c>
      <c r="K12" s="72">
        <v>155</v>
      </c>
      <c r="L12" s="68">
        <v>2.1140207310420076E-2</v>
      </c>
      <c r="M12" s="88">
        <v>25</v>
      </c>
      <c r="N12" s="159">
        <v>2.2361359570661897E-2</v>
      </c>
      <c r="O12" s="111">
        <v>84</v>
      </c>
      <c r="P12" s="159">
        <v>2.9629629629629631E-2</v>
      </c>
      <c r="Q12" s="111">
        <v>5</v>
      </c>
      <c r="R12" s="159">
        <v>3.1446540880503145E-2</v>
      </c>
      <c r="S12" s="111">
        <v>0</v>
      </c>
      <c r="T12" s="160">
        <v>0</v>
      </c>
      <c r="U12" s="72">
        <v>114</v>
      </c>
      <c r="V12" s="68">
        <v>2.766990291262136E-2</v>
      </c>
      <c r="W12" s="72">
        <v>269</v>
      </c>
      <c r="X12" s="68">
        <v>2.3489346838980091E-2</v>
      </c>
      <c r="Y12" s="49"/>
    </row>
    <row r="13" spans="2:25" ht="21.9" customHeight="1" thickBot="1" x14ac:dyDescent="0.35">
      <c r="B13" s="75" t="s">
        <v>59</v>
      </c>
      <c r="C13" s="88">
        <v>100</v>
      </c>
      <c r="D13" s="159">
        <v>4.4150110375275942E-2</v>
      </c>
      <c r="E13" s="111">
        <v>248</v>
      </c>
      <c r="F13" s="159">
        <v>5.1537822111388194E-2</v>
      </c>
      <c r="G13" s="111">
        <v>9</v>
      </c>
      <c r="H13" s="159">
        <v>3.5714285714285712E-2</v>
      </c>
      <c r="I13" s="111">
        <v>1</v>
      </c>
      <c r="J13" s="160">
        <v>0.33333333333333331</v>
      </c>
      <c r="K13" s="72">
        <v>358</v>
      </c>
      <c r="L13" s="68">
        <v>4.8827059465357335E-2</v>
      </c>
      <c r="M13" s="88">
        <v>44</v>
      </c>
      <c r="N13" s="159">
        <v>3.9355992844364938E-2</v>
      </c>
      <c r="O13" s="111">
        <v>136</v>
      </c>
      <c r="P13" s="159">
        <v>4.797178130511464E-2</v>
      </c>
      <c r="Q13" s="111">
        <v>3</v>
      </c>
      <c r="R13" s="159">
        <v>1.8867924528301886E-2</v>
      </c>
      <c r="S13" s="111">
        <v>0</v>
      </c>
      <c r="T13" s="160">
        <v>0</v>
      </c>
      <c r="U13" s="72">
        <v>183</v>
      </c>
      <c r="V13" s="68">
        <v>4.441747572815534E-2</v>
      </c>
      <c r="W13" s="72">
        <v>541</v>
      </c>
      <c r="X13" s="68">
        <v>4.724065665385959E-2</v>
      </c>
      <c r="Y13" s="49"/>
    </row>
    <row r="14" spans="2:25" ht="21.9" customHeight="1" thickTop="1" thickBot="1" x14ac:dyDescent="0.35">
      <c r="B14" s="77" t="s">
        <v>51</v>
      </c>
      <c r="C14" s="154">
        <v>491</v>
      </c>
      <c r="D14" s="155">
        <v>0.21677704194260486</v>
      </c>
      <c r="E14" s="156">
        <v>1305</v>
      </c>
      <c r="F14" s="155">
        <v>0.27119700748129677</v>
      </c>
      <c r="G14" s="156">
        <v>53</v>
      </c>
      <c r="H14" s="155">
        <v>0.21031746031746029</v>
      </c>
      <c r="I14" s="156">
        <v>1</v>
      </c>
      <c r="J14" s="157">
        <v>0.33333333333333331</v>
      </c>
      <c r="K14" s="158">
        <v>1850</v>
      </c>
      <c r="L14" s="79">
        <v>0.25231860338243317</v>
      </c>
      <c r="M14" s="154">
        <v>263</v>
      </c>
      <c r="N14" s="155">
        <v>0.23524150268336316</v>
      </c>
      <c r="O14" s="156">
        <v>925</v>
      </c>
      <c r="P14" s="155">
        <v>0.32627865961199298</v>
      </c>
      <c r="Q14" s="156">
        <v>33</v>
      </c>
      <c r="R14" s="155">
        <v>0.20754716981132074</v>
      </c>
      <c r="S14" s="156">
        <v>0</v>
      </c>
      <c r="T14" s="157">
        <v>0</v>
      </c>
      <c r="U14" s="158">
        <v>1221</v>
      </c>
      <c r="V14" s="79">
        <v>0.29635922330097086</v>
      </c>
      <c r="W14" s="158">
        <v>3071</v>
      </c>
      <c r="X14" s="79">
        <v>0.26816276632902547</v>
      </c>
      <c r="Y14" s="50"/>
    </row>
    <row r="15" spans="2:25" ht="21.9" customHeight="1" thickTop="1" x14ac:dyDescent="0.3">
      <c r="B15" s="75" t="s">
        <v>60</v>
      </c>
      <c r="C15" s="88">
        <v>9</v>
      </c>
      <c r="D15" s="159">
        <v>3.9735099337748344E-3</v>
      </c>
      <c r="E15" s="111">
        <v>54</v>
      </c>
      <c r="F15" s="159">
        <v>1.1221945137157107E-2</v>
      </c>
      <c r="G15" s="111">
        <v>3</v>
      </c>
      <c r="H15" s="159">
        <v>1.1904761904761904E-2</v>
      </c>
      <c r="I15" s="111">
        <v>0</v>
      </c>
      <c r="J15" s="160">
        <v>0</v>
      </c>
      <c r="K15" s="72">
        <v>66</v>
      </c>
      <c r="L15" s="68">
        <v>9.0016366612111296E-3</v>
      </c>
      <c r="M15" s="88">
        <v>10</v>
      </c>
      <c r="N15" s="159">
        <v>8.9445438282647581E-3</v>
      </c>
      <c r="O15" s="111">
        <v>38</v>
      </c>
      <c r="P15" s="159">
        <v>1.3403880070546737E-2</v>
      </c>
      <c r="Q15" s="111">
        <v>2</v>
      </c>
      <c r="R15" s="159">
        <v>1.2578616352201259E-2</v>
      </c>
      <c r="S15" s="111">
        <v>0</v>
      </c>
      <c r="T15" s="160">
        <v>0</v>
      </c>
      <c r="U15" s="72">
        <v>50</v>
      </c>
      <c r="V15" s="68">
        <v>1.2135922330097087E-2</v>
      </c>
      <c r="W15" s="72">
        <v>116</v>
      </c>
      <c r="X15" s="68">
        <v>1.0129235068110374E-2</v>
      </c>
      <c r="Y15" s="49"/>
    </row>
    <row r="16" spans="2:25" ht="21.9" customHeight="1" x14ac:dyDescent="0.3">
      <c r="B16" s="75" t="s">
        <v>61</v>
      </c>
      <c r="C16" s="88">
        <v>47</v>
      </c>
      <c r="D16" s="159">
        <v>2.075055187637969E-2</v>
      </c>
      <c r="E16" s="111">
        <v>246</v>
      </c>
      <c r="F16" s="159">
        <v>5.1122194513715712E-2</v>
      </c>
      <c r="G16" s="111">
        <v>8</v>
      </c>
      <c r="H16" s="159">
        <v>3.1746031746031744E-2</v>
      </c>
      <c r="I16" s="111">
        <v>0</v>
      </c>
      <c r="J16" s="160">
        <v>0</v>
      </c>
      <c r="K16" s="72">
        <v>301</v>
      </c>
      <c r="L16" s="68">
        <v>4.1052918712493183E-2</v>
      </c>
      <c r="M16" s="88">
        <v>22</v>
      </c>
      <c r="N16" s="159">
        <v>1.9677996422182469E-2</v>
      </c>
      <c r="O16" s="111">
        <v>141</v>
      </c>
      <c r="P16" s="159">
        <v>4.9735449735449737E-2</v>
      </c>
      <c r="Q16" s="111">
        <v>10</v>
      </c>
      <c r="R16" s="159">
        <v>6.2893081761006289E-2</v>
      </c>
      <c r="S16" s="111">
        <v>2</v>
      </c>
      <c r="T16" s="160">
        <v>0.25</v>
      </c>
      <c r="U16" s="72">
        <v>175</v>
      </c>
      <c r="V16" s="68">
        <v>4.2475728155339808E-2</v>
      </c>
      <c r="W16" s="72">
        <v>476</v>
      </c>
      <c r="X16" s="68">
        <v>4.1564792176039117E-2</v>
      </c>
      <c r="Y16" s="49"/>
    </row>
    <row r="17" spans="2:25" ht="21.9" customHeight="1" x14ac:dyDescent="0.3">
      <c r="B17" s="75" t="s">
        <v>62</v>
      </c>
      <c r="C17" s="88">
        <v>65</v>
      </c>
      <c r="D17" s="159">
        <v>2.8697571743929361E-2</v>
      </c>
      <c r="E17" s="111">
        <v>267</v>
      </c>
      <c r="F17" s="159">
        <v>5.5486284289276808E-2</v>
      </c>
      <c r="G17" s="111">
        <v>10</v>
      </c>
      <c r="H17" s="159">
        <v>3.968253968253968E-2</v>
      </c>
      <c r="I17" s="111">
        <v>0</v>
      </c>
      <c r="J17" s="160">
        <v>0</v>
      </c>
      <c r="K17" s="72">
        <v>342</v>
      </c>
      <c r="L17" s="68">
        <v>4.6644844517184945E-2</v>
      </c>
      <c r="M17" s="88">
        <v>27</v>
      </c>
      <c r="N17" s="159">
        <v>2.4150268336314847E-2</v>
      </c>
      <c r="O17" s="111">
        <v>110</v>
      </c>
      <c r="P17" s="159">
        <v>3.8800705467372132E-2</v>
      </c>
      <c r="Q17" s="111">
        <v>12</v>
      </c>
      <c r="R17" s="159">
        <v>7.5471698113207544E-2</v>
      </c>
      <c r="S17" s="111">
        <v>2</v>
      </c>
      <c r="T17" s="160">
        <v>0.25</v>
      </c>
      <c r="U17" s="72">
        <v>151</v>
      </c>
      <c r="V17" s="68">
        <v>3.6650485436893206E-2</v>
      </c>
      <c r="W17" s="72">
        <v>493</v>
      </c>
      <c r="X17" s="68">
        <v>4.3049249039469085E-2</v>
      </c>
      <c r="Y17" s="49"/>
    </row>
    <row r="18" spans="2:25" ht="21.9" customHeight="1" x14ac:dyDescent="0.3">
      <c r="B18" s="75" t="s">
        <v>63</v>
      </c>
      <c r="C18" s="88">
        <v>10</v>
      </c>
      <c r="D18" s="159">
        <v>4.4150110375275938E-3</v>
      </c>
      <c r="E18" s="111">
        <v>37</v>
      </c>
      <c r="F18" s="159">
        <v>7.689110556940981E-3</v>
      </c>
      <c r="G18" s="111">
        <v>2</v>
      </c>
      <c r="H18" s="159">
        <v>7.9365079365079361E-3</v>
      </c>
      <c r="I18" s="111">
        <v>1</v>
      </c>
      <c r="J18" s="160">
        <v>0.33333333333333331</v>
      </c>
      <c r="K18" s="72">
        <v>50</v>
      </c>
      <c r="L18" s="68">
        <v>6.8194217130387339E-3</v>
      </c>
      <c r="M18" s="88">
        <v>1</v>
      </c>
      <c r="N18" s="159">
        <v>8.9445438282647585E-4</v>
      </c>
      <c r="O18" s="111">
        <v>10</v>
      </c>
      <c r="P18" s="159">
        <v>3.5273368606701938E-3</v>
      </c>
      <c r="Q18" s="111">
        <v>2</v>
      </c>
      <c r="R18" s="159">
        <v>1.2578616352201259E-2</v>
      </c>
      <c r="S18" s="111">
        <v>0</v>
      </c>
      <c r="T18" s="160">
        <v>0</v>
      </c>
      <c r="U18" s="72">
        <v>13</v>
      </c>
      <c r="V18" s="68">
        <v>3.1553398058252425E-3</v>
      </c>
      <c r="W18" s="72">
        <v>63</v>
      </c>
      <c r="X18" s="68">
        <v>5.5012224938875308E-3</v>
      </c>
      <c r="Y18" s="49"/>
    </row>
    <row r="19" spans="2:25" ht="21.9" customHeight="1" thickBot="1" x14ac:dyDescent="0.35">
      <c r="B19" s="74" t="s">
        <v>64</v>
      </c>
      <c r="C19" s="88">
        <v>36</v>
      </c>
      <c r="D19" s="159">
        <v>1.5894039735099338E-2</v>
      </c>
      <c r="E19" s="111">
        <v>125</v>
      </c>
      <c r="F19" s="159">
        <v>2.5976724854530342E-2</v>
      </c>
      <c r="G19" s="111">
        <v>4</v>
      </c>
      <c r="H19" s="159">
        <v>1.5873015873015872E-2</v>
      </c>
      <c r="I19" s="111">
        <v>0</v>
      </c>
      <c r="J19" s="160">
        <v>0</v>
      </c>
      <c r="K19" s="72">
        <v>165</v>
      </c>
      <c r="L19" s="68">
        <v>2.2504091653027823E-2</v>
      </c>
      <c r="M19" s="88">
        <v>21</v>
      </c>
      <c r="N19" s="159">
        <v>1.8783542039355994E-2</v>
      </c>
      <c r="O19" s="111">
        <v>81</v>
      </c>
      <c r="P19" s="159">
        <v>2.8571428571428571E-2</v>
      </c>
      <c r="Q19" s="111">
        <v>4</v>
      </c>
      <c r="R19" s="159">
        <v>2.5157232704402517E-2</v>
      </c>
      <c r="S19" s="111">
        <v>0</v>
      </c>
      <c r="T19" s="160">
        <v>0</v>
      </c>
      <c r="U19" s="72">
        <v>106</v>
      </c>
      <c r="V19" s="68">
        <v>2.5728155339805825E-2</v>
      </c>
      <c r="W19" s="72">
        <v>271</v>
      </c>
      <c r="X19" s="68">
        <v>2.366398882291303E-2</v>
      </c>
      <c r="Y19" s="49"/>
    </row>
    <row r="20" spans="2:25" ht="21.9" customHeight="1" thickTop="1" thickBot="1" x14ac:dyDescent="0.35">
      <c r="B20" s="77" t="s">
        <v>52</v>
      </c>
      <c r="C20" s="154">
        <v>167</v>
      </c>
      <c r="D20" s="155">
        <v>7.3730684326710816E-2</v>
      </c>
      <c r="E20" s="156">
        <v>729</v>
      </c>
      <c r="F20" s="155">
        <v>0.15149625935162095</v>
      </c>
      <c r="G20" s="156">
        <v>27</v>
      </c>
      <c r="H20" s="155">
        <v>0.10714285714285714</v>
      </c>
      <c r="I20" s="156">
        <v>1</v>
      </c>
      <c r="J20" s="157">
        <v>0.33333333333333331</v>
      </c>
      <c r="K20" s="158">
        <v>924</v>
      </c>
      <c r="L20" s="79">
        <v>0.1260229132569558</v>
      </c>
      <c r="M20" s="154">
        <v>81</v>
      </c>
      <c r="N20" s="155">
        <v>7.2450805008944547E-2</v>
      </c>
      <c r="O20" s="156">
        <v>380</v>
      </c>
      <c r="P20" s="155">
        <v>0.13403880070546736</v>
      </c>
      <c r="Q20" s="156">
        <v>30</v>
      </c>
      <c r="R20" s="155">
        <v>0.18867924528301885</v>
      </c>
      <c r="S20" s="156">
        <v>4</v>
      </c>
      <c r="T20" s="157">
        <v>0.5</v>
      </c>
      <c r="U20" s="158">
        <v>495</v>
      </c>
      <c r="V20" s="79">
        <v>0.12014563106796117</v>
      </c>
      <c r="W20" s="158">
        <v>1419</v>
      </c>
      <c r="X20" s="79">
        <v>0.12390848760041913</v>
      </c>
    </row>
    <row r="21" spans="2:25" ht="21.9" customHeight="1" thickTop="1" thickBot="1" x14ac:dyDescent="0.35">
      <c r="B21" s="76" t="s">
        <v>54</v>
      </c>
      <c r="C21" s="89">
        <v>2265</v>
      </c>
      <c r="D21" s="161">
        <v>1</v>
      </c>
      <c r="E21" s="112">
        <v>4812</v>
      </c>
      <c r="F21" s="161">
        <v>1</v>
      </c>
      <c r="G21" s="112">
        <v>252</v>
      </c>
      <c r="H21" s="161">
        <v>0.99999999999999989</v>
      </c>
      <c r="I21" s="112">
        <v>3</v>
      </c>
      <c r="J21" s="96">
        <v>1</v>
      </c>
      <c r="K21" s="89">
        <v>7332</v>
      </c>
      <c r="L21" s="69">
        <v>1</v>
      </c>
      <c r="M21" s="89">
        <v>1118</v>
      </c>
      <c r="N21" s="161">
        <v>1</v>
      </c>
      <c r="O21" s="112">
        <v>2835</v>
      </c>
      <c r="P21" s="161">
        <v>1</v>
      </c>
      <c r="Q21" s="112">
        <v>159</v>
      </c>
      <c r="R21" s="161">
        <v>0.99999999999999989</v>
      </c>
      <c r="S21" s="112">
        <v>8</v>
      </c>
      <c r="T21" s="96">
        <v>1</v>
      </c>
      <c r="U21" s="89">
        <v>4120</v>
      </c>
      <c r="V21" s="69">
        <v>1</v>
      </c>
      <c r="W21" s="89">
        <v>11452</v>
      </c>
      <c r="X21" s="69">
        <v>1</v>
      </c>
    </row>
    <row r="22" spans="2:25" s="38" customFormat="1" ht="21.9" customHeight="1" thickTop="1" thickBot="1" x14ac:dyDescent="0.35">
      <c r="B22" s="82"/>
      <c r="C22" s="52"/>
      <c r="D22" s="92"/>
      <c r="E22" s="52"/>
      <c r="F22" s="92"/>
      <c r="G22" s="52"/>
      <c r="H22" s="92"/>
      <c r="I22" s="92"/>
      <c r="J22" s="52"/>
      <c r="K22" s="93"/>
      <c r="L22" s="94"/>
      <c r="M22" s="52"/>
      <c r="N22" s="92"/>
      <c r="O22" s="52"/>
      <c r="P22" s="92"/>
      <c r="Q22" s="52"/>
      <c r="R22" s="92"/>
      <c r="S22" s="52"/>
      <c r="T22" s="92"/>
      <c r="U22" s="93"/>
      <c r="V22" s="94"/>
      <c r="W22" s="52"/>
      <c r="X22" s="52"/>
    </row>
    <row r="23" spans="2:25" ht="21.9" customHeight="1" thickTop="1" x14ac:dyDescent="0.3">
      <c r="B23" s="104" t="s">
        <v>65</v>
      </c>
      <c r="C23" s="99"/>
      <c r="D23" s="100"/>
      <c r="E23" s="52"/>
      <c r="F23" s="92"/>
      <c r="G23" s="52"/>
      <c r="H23" s="92"/>
      <c r="I23" s="92"/>
      <c r="J23" s="52"/>
      <c r="K23" s="93"/>
      <c r="L23" s="94"/>
      <c r="M23" s="52"/>
      <c r="N23" s="92"/>
      <c r="O23" s="52"/>
      <c r="P23" s="92"/>
      <c r="Q23" s="52"/>
      <c r="R23" s="92"/>
      <c r="S23" s="52"/>
      <c r="T23" s="92"/>
      <c r="U23" s="93"/>
      <c r="V23" s="94"/>
      <c r="W23" s="53"/>
      <c r="X23" s="52"/>
    </row>
    <row r="24" spans="2:25" ht="21.9" customHeight="1" thickBot="1" x14ac:dyDescent="0.35">
      <c r="B24" s="101" t="s">
        <v>66</v>
      </c>
      <c r="C24" s="102"/>
      <c r="D24" s="103"/>
      <c r="E24" s="52"/>
      <c r="F24" s="92"/>
      <c r="G24" s="52"/>
      <c r="H24" s="92"/>
      <c r="I24" s="92"/>
      <c r="J24" s="52"/>
      <c r="K24" s="93"/>
      <c r="L24" s="94"/>
      <c r="M24" s="52"/>
      <c r="N24" s="92"/>
      <c r="O24" s="52"/>
      <c r="P24" s="92"/>
      <c r="Q24" s="52"/>
      <c r="R24" s="92"/>
      <c r="S24" s="52"/>
      <c r="T24" s="92"/>
      <c r="U24" s="93"/>
      <c r="V24" s="94"/>
      <c r="W24" s="52"/>
      <c r="X24" s="52"/>
    </row>
    <row r="25" spans="2:25" s="38" customFormat="1" ht="15" thickTop="1" x14ac:dyDescent="0.3">
      <c r="B25" s="95"/>
      <c r="C25" s="52"/>
      <c r="D25" s="92"/>
      <c r="E25" s="52"/>
      <c r="F25" s="92"/>
      <c r="G25" s="52"/>
      <c r="H25" s="92"/>
      <c r="I25" s="92"/>
      <c r="J25" s="52"/>
      <c r="K25" s="93"/>
      <c r="L25" s="94"/>
      <c r="M25" s="52"/>
      <c r="N25" s="92"/>
      <c r="O25" s="52"/>
      <c r="P25" s="92"/>
      <c r="Q25" s="52"/>
      <c r="R25" s="92"/>
      <c r="S25" s="52"/>
      <c r="T25" s="92"/>
      <c r="U25" s="93"/>
      <c r="V25" s="94"/>
      <c r="W25" s="52"/>
      <c r="X25" s="52"/>
    </row>
    <row r="26" spans="2:25" s="38" customFormat="1" x14ac:dyDescent="0.3">
      <c r="B26" s="52"/>
      <c r="C26" s="52"/>
      <c r="D26" s="92"/>
      <c r="E26" s="52"/>
      <c r="F26" s="92"/>
      <c r="G26" s="52"/>
      <c r="H26" s="92"/>
      <c r="I26" s="92"/>
      <c r="J26" s="52"/>
      <c r="K26" s="93"/>
      <c r="L26" s="94"/>
      <c r="M26" s="52"/>
      <c r="N26" s="92"/>
      <c r="O26" s="52"/>
      <c r="P26" s="92"/>
      <c r="Q26" s="52"/>
      <c r="R26" s="92"/>
      <c r="S26" s="52"/>
      <c r="T26" s="92"/>
      <c r="U26" s="93"/>
      <c r="V26" s="94"/>
      <c r="W26" s="53"/>
      <c r="X26" s="52"/>
    </row>
    <row r="27" spans="2:25" s="38" customFormat="1" x14ac:dyDescent="0.3">
      <c r="B27" s="52"/>
      <c r="C27" s="52"/>
      <c r="D27" s="52"/>
      <c r="E27" s="52"/>
      <c r="F27" s="52"/>
      <c r="G27" s="52"/>
      <c r="H27" s="52"/>
      <c r="I27" s="52"/>
      <c r="J27" s="52"/>
      <c r="K27" s="93"/>
      <c r="L27" s="93"/>
      <c r="M27" s="52"/>
      <c r="N27" s="92"/>
      <c r="O27" s="52"/>
      <c r="P27" s="92"/>
      <c r="Q27" s="52"/>
      <c r="R27" s="92"/>
      <c r="S27" s="52"/>
      <c r="T27" s="92"/>
      <c r="U27" s="93"/>
      <c r="V27" s="94"/>
      <c r="W27" s="52"/>
      <c r="X27" s="52"/>
    </row>
    <row r="28" spans="2:25" s="38" customFormat="1" x14ac:dyDescent="0.3">
      <c r="B28" s="52"/>
      <c r="C28" s="52"/>
      <c r="D28" s="52"/>
      <c r="E28" s="52"/>
      <c r="F28" s="52"/>
      <c r="G28" s="52"/>
      <c r="H28" s="52"/>
      <c r="I28" s="52"/>
      <c r="J28" s="52"/>
      <c r="K28" s="93"/>
      <c r="L28" s="93"/>
      <c r="M28" s="52"/>
      <c r="N28" s="92"/>
      <c r="O28" s="52"/>
      <c r="P28" s="92"/>
      <c r="Q28" s="52"/>
      <c r="R28" s="92"/>
      <c r="S28" s="52"/>
      <c r="T28" s="92"/>
      <c r="U28" s="93"/>
      <c r="V28" s="94"/>
      <c r="W28" s="52"/>
      <c r="X28" s="52"/>
    </row>
    <row r="29" spans="2:25" s="38" customFormat="1" x14ac:dyDescent="0.3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93"/>
      <c r="V29" s="94"/>
      <c r="W29" s="52"/>
      <c r="X29" s="52"/>
    </row>
    <row r="30" spans="2:25" s="38" customFormat="1" x14ac:dyDescent="0.3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5" s="38" customFormat="1" x14ac:dyDescent="0.3">
      <c r="B31" s="52"/>
      <c r="C31" s="83"/>
      <c r="D31" s="52"/>
      <c r="E31" s="83"/>
      <c r="F31" s="52"/>
      <c r="G31" s="83"/>
      <c r="H31" s="52"/>
      <c r="I31" s="52"/>
      <c r="J31" s="83"/>
      <c r="K31" s="83"/>
      <c r="L31" s="52"/>
      <c r="M31" s="83"/>
      <c r="N31" s="52"/>
      <c r="O31" s="83"/>
      <c r="P31" s="52"/>
      <c r="Q31" s="83"/>
      <c r="R31" s="52"/>
      <c r="S31" s="83"/>
      <c r="T31" s="52"/>
      <c r="U31" s="83"/>
      <c r="V31" s="52"/>
      <c r="W31" s="83"/>
      <c r="X31" s="83"/>
    </row>
    <row r="32" spans="2:25" s="38" customFormat="1" x14ac:dyDescent="0.3">
      <c r="B32" s="52"/>
      <c r="C32" s="83"/>
      <c r="D32" s="52"/>
      <c r="E32" s="83"/>
      <c r="F32" s="52"/>
      <c r="G32" s="83"/>
      <c r="H32" s="52"/>
      <c r="I32" s="52"/>
      <c r="J32" s="83"/>
      <c r="K32" s="83"/>
      <c r="L32" s="52"/>
      <c r="M32" s="83"/>
      <c r="N32" s="52"/>
      <c r="O32" s="83"/>
      <c r="P32" s="52"/>
      <c r="Q32" s="83"/>
      <c r="R32" s="52"/>
      <c r="S32" s="83"/>
      <c r="T32" s="52"/>
      <c r="U32" s="83"/>
      <c r="V32" s="52"/>
      <c r="W32" s="83"/>
      <c r="X32" s="83"/>
    </row>
    <row r="33" s="38" customFormat="1" x14ac:dyDescent="0.3"/>
    <row r="34" s="38" customFormat="1" x14ac:dyDescent="0.3"/>
    <row r="35" s="38" customFormat="1" x14ac:dyDescent="0.3"/>
    <row r="36" s="38" customFormat="1" x14ac:dyDescent="0.3"/>
    <row r="37" s="38" customFormat="1" x14ac:dyDescent="0.3"/>
    <row r="38" s="38" customFormat="1" x14ac:dyDescent="0.3"/>
    <row r="39" s="38" customFormat="1" x14ac:dyDescent="0.3"/>
    <row r="40" s="38" customFormat="1" x14ac:dyDescent="0.3"/>
    <row r="41" s="38" customFormat="1" x14ac:dyDescent="0.3"/>
    <row r="42" s="38" customFormat="1" x14ac:dyDescent="0.3"/>
    <row r="43" s="38" customFormat="1" x14ac:dyDescent="0.3"/>
    <row r="44" s="38" customFormat="1" x14ac:dyDescent="0.3"/>
    <row r="45" s="38" customFormat="1" x14ac:dyDescent="0.3"/>
    <row r="46" s="38" customFormat="1" x14ac:dyDescent="0.3"/>
    <row r="47" s="38" customFormat="1" x14ac:dyDescent="0.3"/>
    <row r="48" s="38" customFormat="1" x14ac:dyDescent="0.3"/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</sheetData>
  <mergeCells count="18">
    <mergeCell ref="M6:N6"/>
    <mergeCell ref="O6:P6"/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719"/>
  <sheetViews>
    <sheetView zoomScale="80" zoomScaleNormal="80" workbookViewId="0">
      <selection activeCell="B10" sqref="B10"/>
    </sheetView>
  </sheetViews>
  <sheetFormatPr defaultColWidth="9.109375" defaultRowHeight="14.4" x14ac:dyDescent="0.3"/>
  <cols>
    <col min="1" max="1" width="2.6640625" style="38" customWidth="1"/>
    <col min="2" max="2" width="28.109375" style="39" customWidth="1"/>
    <col min="3" max="18" width="15.6640625" style="39" customWidth="1"/>
    <col min="19" max="248" width="9.109375" style="38"/>
    <col min="249" max="16384" width="9.109375" style="39"/>
  </cols>
  <sheetData>
    <row r="1" spans="2:19" s="38" customFormat="1" ht="15.75" thickBot="1" x14ac:dyDescent="0.3"/>
    <row r="2" spans="2:19" ht="21.9" customHeight="1" thickTop="1" thickBot="1" x14ac:dyDescent="0.35">
      <c r="B2" s="194" t="s">
        <v>123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6"/>
    </row>
    <row r="3" spans="2:19" ht="21.9" customHeight="1" thickTop="1" thickBot="1" x14ac:dyDescent="0.35">
      <c r="B3" s="197" t="s">
        <v>49</v>
      </c>
      <c r="C3" s="215" t="s">
        <v>76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16"/>
      <c r="R3" s="200" t="s">
        <v>54</v>
      </c>
    </row>
    <row r="4" spans="2:19" ht="21.9" customHeight="1" thickTop="1" thickBot="1" x14ac:dyDescent="0.35">
      <c r="B4" s="198"/>
      <c r="C4" s="206" t="s">
        <v>77</v>
      </c>
      <c r="D4" s="208"/>
      <c r="E4" s="208"/>
      <c r="F4" s="208"/>
      <c r="G4" s="208"/>
      <c r="H4" s="206" t="s">
        <v>78</v>
      </c>
      <c r="I4" s="208"/>
      <c r="J4" s="208"/>
      <c r="K4" s="208"/>
      <c r="L4" s="209"/>
      <c r="M4" s="207" t="s">
        <v>79</v>
      </c>
      <c r="N4" s="208"/>
      <c r="O4" s="208"/>
      <c r="P4" s="208"/>
      <c r="Q4" s="209"/>
      <c r="R4" s="237"/>
    </row>
    <row r="5" spans="2:19" ht="21.9" customHeight="1" thickTop="1" thickBot="1" x14ac:dyDescent="0.35">
      <c r="B5" s="198"/>
      <c r="C5" s="206" t="s">
        <v>67</v>
      </c>
      <c r="D5" s="207"/>
      <c r="E5" s="207"/>
      <c r="F5" s="239"/>
      <c r="G5" s="233" t="s">
        <v>54</v>
      </c>
      <c r="H5" s="206" t="s">
        <v>67</v>
      </c>
      <c r="I5" s="207"/>
      <c r="J5" s="207"/>
      <c r="K5" s="239"/>
      <c r="L5" s="233" t="s">
        <v>54</v>
      </c>
      <c r="M5" s="206" t="s">
        <v>67</v>
      </c>
      <c r="N5" s="207"/>
      <c r="O5" s="207"/>
      <c r="P5" s="239"/>
      <c r="Q5" s="233" t="s">
        <v>54</v>
      </c>
      <c r="R5" s="237"/>
    </row>
    <row r="6" spans="2:19" ht="21.9" customHeight="1" thickTop="1" thickBot="1" x14ac:dyDescent="0.35">
      <c r="B6" s="199"/>
      <c r="C6" s="65" t="s">
        <v>75</v>
      </c>
      <c r="D6" s="110" t="s">
        <v>80</v>
      </c>
      <c r="E6" s="110" t="s">
        <v>81</v>
      </c>
      <c r="F6" s="65" t="s">
        <v>71</v>
      </c>
      <c r="G6" s="234"/>
      <c r="H6" s="65" t="s">
        <v>75</v>
      </c>
      <c r="I6" s="110" t="s">
        <v>80</v>
      </c>
      <c r="J6" s="110" t="s">
        <v>81</v>
      </c>
      <c r="K6" s="65" t="s">
        <v>71</v>
      </c>
      <c r="L6" s="234"/>
      <c r="M6" s="65" t="s">
        <v>75</v>
      </c>
      <c r="N6" s="110" t="s">
        <v>80</v>
      </c>
      <c r="O6" s="110" t="s">
        <v>81</v>
      </c>
      <c r="P6" s="65" t="s">
        <v>71</v>
      </c>
      <c r="Q6" s="234"/>
      <c r="R6" s="238"/>
    </row>
    <row r="7" spans="2:19" ht="21.9" customHeight="1" thickTop="1" thickBot="1" x14ac:dyDescent="0.35">
      <c r="B7" s="77" t="s">
        <v>50</v>
      </c>
      <c r="C7" s="158">
        <v>97</v>
      </c>
      <c r="D7" s="162">
        <v>171</v>
      </c>
      <c r="E7" s="162">
        <v>1</v>
      </c>
      <c r="F7" s="163">
        <v>0</v>
      </c>
      <c r="G7" s="164">
        <v>269</v>
      </c>
      <c r="H7" s="158">
        <v>1519</v>
      </c>
      <c r="I7" s="162">
        <v>2697</v>
      </c>
      <c r="J7" s="162">
        <v>127</v>
      </c>
      <c r="K7" s="163">
        <v>4</v>
      </c>
      <c r="L7" s="164">
        <v>4347</v>
      </c>
      <c r="M7" s="158">
        <v>765</v>
      </c>
      <c r="N7" s="162">
        <v>1440</v>
      </c>
      <c r="O7" s="162">
        <v>140</v>
      </c>
      <c r="P7" s="163">
        <v>1</v>
      </c>
      <c r="Q7" s="164">
        <v>2346</v>
      </c>
      <c r="R7" s="164">
        <v>6962</v>
      </c>
      <c r="S7" s="49"/>
    </row>
    <row r="8" spans="2:19" ht="21.9" customHeight="1" thickTop="1" x14ac:dyDescent="0.3">
      <c r="B8" s="74" t="s">
        <v>55</v>
      </c>
      <c r="C8" s="88">
        <v>12</v>
      </c>
      <c r="D8" s="111">
        <v>48</v>
      </c>
      <c r="E8" s="111">
        <v>0</v>
      </c>
      <c r="F8" s="86">
        <v>0</v>
      </c>
      <c r="G8" s="109">
        <v>60</v>
      </c>
      <c r="H8" s="88">
        <v>142</v>
      </c>
      <c r="I8" s="111">
        <v>520</v>
      </c>
      <c r="J8" s="111">
        <v>15</v>
      </c>
      <c r="K8" s="86">
        <v>0</v>
      </c>
      <c r="L8" s="109">
        <v>677</v>
      </c>
      <c r="M8" s="88">
        <v>86</v>
      </c>
      <c r="N8" s="111">
        <v>288</v>
      </c>
      <c r="O8" s="111">
        <v>19</v>
      </c>
      <c r="P8" s="86">
        <v>0</v>
      </c>
      <c r="Q8" s="109">
        <v>393</v>
      </c>
      <c r="R8" s="109">
        <v>1130</v>
      </c>
      <c r="S8" s="49"/>
    </row>
    <row r="9" spans="2:19" ht="21.9" customHeight="1" x14ac:dyDescent="0.3">
      <c r="B9" s="75" t="s">
        <v>56</v>
      </c>
      <c r="C9" s="88">
        <v>5</v>
      </c>
      <c r="D9" s="111">
        <v>12</v>
      </c>
      <c r="E9" s="111">
        <v>0</v>
      </c>
      <c r="F9" s="86">
        <v>0</v>
      </c>
      <c r="G9" s="109">
        <v>17</v>
      </c>
      <c r="H9" s="88">
        <v>39</v>
      </c>
      <c r="I9" s="111">
        <v>122</v>
      </c>
      <c r="J9" s="111">
        <v>3</v>
      </c>
      <c r="K9" s="86">
        <v>0</v>
      </c>
      <c r="L9" s="109">
        <v>164</v>
      </c>
      <c r="M9" s="88">
        <v>32</v>
      </c>
      <c r="N9" s="111">
        <v>94</v>
      </c>
      <c r="O9" s="111">
        <v>2</v>
      </c>
      <c r="P9" s="86">
        <v>0</v>
      </c>
      <c r="Q9" s="109">
        <v>128</v>
      </c>
      <c r="R9" s="109">
        <v>309</v>
      </c>
      <c r="S9" s="49"/>
    </row>
    <row r="10" spans="2:19" ht="21.9" customHeight="1" x14ac:dyDescent="0.3">
      <c r="B10" s="75" t="s">
        <v>57</v>
      </c>
      <c r="C10" s="88">
        <v>8</v>
      </c>
      <c r="D10" s="111">
        <v>48</v>
      </c>
      <c r="E10" s="111">
        <v>0</v>
      </c>
      <c r="F10" s="86">
        <v>0</v>
      </c>
      <c r="G10" s="109">
        <v>56</v>
      </c>
      <c r="H10" s="88">
        <v>148</v>
      </c>
      <c r="I10" s="111">
        <v>350</v>
      </c>
      <c r="J10" s="111">
        <v>12</v>
      </c>
      <c r="K10" s="86">
        <v>0</v>
      </c>
      <c r="L10" s="109">
        <v>510</v>
      </c>
      <c r="M10" s="88">
        <v>64</v>
      </c>
      <c r="N10" s="111">
        <v>179</v>
      </c>
      <c r="O10" s="111">
        <v>13</v>
      </c>
      <c r="P10" s="86">
        <v>0</v>
      </c>
      <c r="Q10" s="109">
        <v>256</v>
      </c>
      <c r="R10" s="109">
        <v>822</v>
      </c>
      <c r="S10" s="49"/>
    </row>
    <row r="11" spans="2:19" ht="21.9" customHeight="1" x14ac:dyDescent="0.3">
      <c r="B11" s="75" t="s">
        <v>58</v>
      </c>
      <c r="C11" s="88">
        <v>3</v>
      </c>
      <c r="D11" s="111">
        <v>12</v>
      </c>
      <c r="E11" s="111">
        <v>0</v>
      </c>
      <c r="F11" s="86">
        <v>0</v>
      </c>
      <c r="G11" s="109">
        <v>15</v>
      </c>
      <c r="H11" s="88">
        <v>45</v>
      </c>
      <c r="I11" s="111">
        <v>117</v>
      </c>
      <c r="J11" s="111">
        <v>3</v>
      </c>
      <c r="K11" s="86">
        <v>0</v>
      </c>
      <c r="L11" s="109">
        <v>165</v>
      </c>
      <c r="M11" s="88">
        <v>26</v>
      </c>
      <c r="N11" s="111">
        <v>56</v>
      </c>
      <c r="O11" s="111">
        <v>7</v>
      </c>
      <c r="P11" s="86">
        <v>0</v>
      </c>
      <c r="Q11" s="109">
        <v>89</v>
      </c>
      <c r="R11" s="109">
        <v>269</v>
      </c>
      <c r="S11" s="49"/>
    </row>
    <row r="12" spans="2:19" ht="21.9" customHeight="1" thickBot="1" x14ac:dyDescent="0.35">
      <c r="B12" s="75" t="s">
        <v>59</v>
      </c>
      <c r="C12" s="88">
        <v>18</v>
      </c>
      <c r="D12" s="111">
        <v>36</v>
      </c>
      <c r="E12" s="111">
        <v>0</v>
      </c>
      <c r="F12" s="86">
        <v>0</v>
      </c>
      <c r="G12" s="109">
        <v>54</v>
      </c>
      <c r="H12" s="88">
        <v>75</v>
      </c>
      <c r="I12" s="111">
        <v>236</v>
      </c>
      <c r="J12" s="111">
        <v>7</v>
      </c>
      <c r="K12" s="86">
        <v>1</v>
      </c>
      <c r="L12" s="109">
        <v>319</v>
      </c>
      <c r="M12" s="88">
        <v>51</v>
      </c>
      <c r="N12" s="111">
        <v>112</v>
      </c>
      <c r="O12" s="111">
        <v>5</v>
      </c>
      <c r="P12" s="86">
        <v>0</v>
      </c>
      <c r="Q12" s="109">
        <v>168</v>
      </c>
      <c r="R12" s="109">
        <v>541</v>
      </c>
      <c r="S12" s="49"/>
    </row>
    <row r="13" spans="2:19" ht="21.9" customHeight="1" thickTop="1" thickBot="1" x14ac:dyDescent="0.35">
      <c r="B13" s="77" t="s">
        <v>51</v>
      </c>
      <c r="C13" s="158">
        <v>46</v>
      </c>
      <c r="D13" s="162">
        <v>156</v>
      </c>
      <c r="E13" s="162">
        <v>0</v>
      </c>
      <c r="F13" s="163">
        <v>0</v>
      </c>
      <c r="G13" s="164">
        <v>202</v>
      </c>
      <c r="H13" s="158">
        <v>449</v>
      </c>
      <c r="I13" s="162">
        <v>1345</v>
      </c>
      <c r="J13" s="162">
        <v>40</v>
      </c>
      <c r="K13" s="163">
        <v>1</v>
      </c>
      <c r="L13" s="164">
        <v>1835</v>
      </c>
      <c r="M13" s="158">
        <v>259</v>
      </c>
      <c r="N13" s="162">
        <v>729</v>
      </c>
      <c r="O13" s="162">
        <v>46</v>
      </c>
      <c r="P13" s="163">
        <v>0</v>
      </c>
      <c r="Q13" s="164">
        <v>1034</v>
      </c>
      <c r="R13" s="164">
        <v>3071</v>
      </c>
      <c r="S13" s="50"/>
    </row>
    <row r="14" spans="2:19" ht="21.9" customHeight="1" thickTop="1" x14ac:dyDescent="0.3">
      <c r="B14" s="75" t="s">
        <v>60</v>
      </c>
      <c r="C14" s="88">
        <v>1</v>
      </c>
      <c r="D14" s="111">
        <v>6</v>
      </c>
      <c r="E14" s="111">
        <v>0</v>
      </c>
      <c r="F14" s="86">
        <v>0</v>
      </c>
      <c r="G14" s="109">
        <v>7</v>
      </c>
      <c r="H14" s="88">
        <v>12</v>
      </c>
      <c r="I14" s="111">
        <v>66</v>
      </c>
      <c r="J14" s="111">
        <v>3</v>
      </c>
      <c r="K14" s="86">
        <v>0</v>
      </c>
      <c r="L14" s="109">
        <v>81</v>
      </c>
      <c r="M14" s="88">
        <v>6</v>
      </c>
      <c r="N14" s="111">
        <v>20</v>
      </c>
      <c r="O14" s="111">
        <v>2</v>
      </c>
      <c r="P14" s="86">
        <v>0</v>
      </c>
      <c r="Q14" s="109">
        <v>28</v>
      </c>
      <c r="R14" s="109">
        <v>116</v>
      </c>
      <c r="S14" s="49"/>
    </row>
    <row r="15" spans="2:19" ht="21.9" customHeight="1" x14ac:dyDescent="0.3">
      <c r="B15" s="75" t="s">
        <v>61</v>
      </c>
      <c r="C15" s="88">
        <v>2</v>
      </c>
      <c r="D15" s="111">
        <v>25</v>
      </c>
      <c r="E15" s="111">
        <v>0</v>
      </c>
      <c r="F15" s="86">
        <v>0</v>
      </c>
      <c r="G15" s="109">
        <v>27</v>
      </c>
      <c r="H15" s="88">
        <v>40</v>
      </c>
      <c r="I15" s="111">
        <v>249</v>
      </c>
      <c r="J15" s="111">
        <v>10</v>
      </c>
      <c r="K15" s="86">
        <v>1</v>
      </c>
      <c r="L15" s="109">
        <v>300</v>
      </c>
      <c r="M15" s="88">
        <v>27</v>
      </c>
      <c r="N15" s="111">
        <v>113</v>
      </c>
      <c r="O15" s="111">
        <v>8</v>
      </c>
      <c r="P15" s="86">
        <v>1</v>
      </c>
      <c r="Q15" s="109">
        <v>149</v>
      </c>
      <c r="R15" s="109">
        <v>476</v>
      </c>
      <c r="S15" s="49"/>
    </row>
    <row r="16" spans="2:19" ht="21.9" customHeight="1" x14ac:dyDescent="0.3">
      <c r="B16" s="75" t="s">
        <v>62</v>
      </c>
      <c r="C16" s="88">
        <v>7</v>
      </c>
      <c r="D16" s="111">
        <v>20</v>
      </c>
      <c r="E16" s="111">
        <v>0</v>
      </c>
      <c r="F16" s="86">
        <v>0</v>
      </c>
      <c r="G16" s="109">
        <v>27</v>
      </c>
      <c r="H16" s="88">
        <v>52</v>
      </c>
      <c r="I16" s="111">
        <v>236</v>
      </c>
      <c r="J16" s="111">
        <v>10</v>
      </c>
      <c r="K16" s="86">
        <v>2</v>
      </c>
      <c r="L16" s="109">
        <v>300</v>
      </c>
      <c r="M16" s="88">
        <v>33</v>
      </c>
      <c r="N16" s="111">
        <v>121</v>
      </c>
      <c r="O16" s="111">
        <v>12</v>
      </c>
      <c r="P16" s="86">
        <v>0</v>
      </c>
      <c r="Q16" s="109">
        <v>166</v>
      </c>
      <c r="R16" s="109">
        <v>493</v>
      </c>
      <c r="S16" s="49"/>
    </row>
    <row r="17" spans="2:250" ht="21.9" customHeight="1" x14ac:dyDescent="0.3">
      <c r="B17" s="75" t="s">
        <v>63</v>
      </c>
      <c r="C17" s="88">
        <v>1</v>
      </c>
      <c r="D17" s="111">
        <v>3</v>
      </c>
      <c r="E17" s="111">
        <v>0</v>
      </c>
      <c r="F17" s="86">
        <v>0</v>
      </c>
      <c r="G17" s="109">
        <v>4</v>
      </c>
      <c r="H17" s="88">
        <v>8</v>
      </c>
      <c r="I17" s="111">
        <v>33</v>
      </c>
      <c r="J17" s="111">
        <v>4</v>
      </c>
      <c r="K17" s="86">
        <v>0</v>
      </c>
      <c r="L17" s="109">
        <v>45</v>
      </c>
      <c r="M17" s="88">
        <v>2</v>
      </c>
      <c r="N17" s="111">
        <v>11</v>
      </c>
      <c r="O17" s="111">
        <v>0</v>
      </c>
      <c r="P17" s="86">
        <v>1</v>
      </c>
      <c r="Q17" s="109">
        <v>14</v>
      </c>
      <c r="R17" s="109">
        <v>63</v>
      </c>
      <c r="S17" s="49"/>
    </row>
    <row r="18" spans="2:250" ht="21.9" customHeight="1" thickBot="1" x14ac:dyDescent="0.35">
      <c r="B18" s="74" t="s">
        <v>64</v>
      </c>
      <c r="C18" s="88">
        <v>1</v>
      </c>
      <c r="D18" s="111">
        <v>11</v>
      </c>
      <c r="E18" s="111">
        <v>0</v>
      </c>
      <c r="F18" s="86">
        <v>0</v>
      </c>
      <c r="G18" s="109">
        <v>12</v>
      </c>
      <c r="H18" s="88">
        <v>39</v>
      </c>
      <c r="I18" s="111">
        <v>124</v>
      </c>
      <c r="J18" s="111">
        <v>7</v>
      </c>
      <c r="K18" s="86">
        <v>0</v>
      </c>
      <c r="L18" s="109">
        <v>170</v>
      </c>
      <c r="M18" s="88">
        <v>17</v>
      </c>
      <c r="N18" s="111">
        <v>71</v>
      </c>
      <c r="O18" s="111">
        <v>1</v>
      </c>
      <c r="P18" s="86">
        <v>0</v>
      </c>
      <c r="Q18" s="109">
        <v>89</v>
      </c>
      <c r="R18" s="109">
        <v>271</v>
      </c>
      <c r="S18" s="49"/>
    </row>
    <row r="19" spans="2:250" ht="21.9" customHeight="1" thickTop="1" thickBot="1" x14ac:dyDescent="0.35">
      <c r="B19" s="77" t="s">
        <v>52</v>
      </c>
      <c r="C19" s="158">
        <v>12</v>
      </c>
      <c r="D19" s="162">
        <v>65</v>
      </c>
      <c r="E19" s="162">
        <v>0</v>
      </c>
      <c r="F19" s="163">
        <v>0</v>
      </c>
      <c r="G19" s="164">
        <v>77</v>
      </c>
      <c r="H19" s="158">
        <v>151</v>
      </c>
      <c r="I19" s="162">
        <v>708</v>
      </c>
      <c r="J19" s="162">
        <v>34</v>
      </c>
      <c r="K19" s="163">
        <v>3</v>
      </c>
      <c r="L19" s="164">
        <v>896</v>
      </c>
      <c r="M19" s="158">
        <v>85</v>
      </c>
      <c r="N19" s="162">
        <v>336</v>
      </c>
      <c r="O19" s="162">
        <v>23</v>
      </c>
      <c r="P19" s="163">
        <v>2</v>
      </c>
      <c r="Q19" s="164">
        <v>446</v>
      </c>
      <c r="R19" s="164">
        <v>1419</v>
      </c>
    </row>
    <row r="20" spans="2:250" ht="21.9" customHeight="1" thickTop="1" thickBot="1" x14ac:dyDescent="0.35">
      <c r="B20" s="76" t="s">
        <v>54</v>
      </c>
      <c r="C20" s="89">
        <v>155</v>
      </c>
      <c r="D20" s="112">
        <v>392</v>
      </c>
      <c r="E20" s="112">
        <v>1</v>
      </c>
      <c r="F20" s="87">
        <v>0</v>
      </c>
      <c r="G20" s="97">
        <v>548</v>
      </c>
      <c r="H20" s="89">
        <v>2119</v>
      </c>
      <c r="I20" s="112">
        <v>4750</v>
      </c>
      <c r="J20" s="112">
        <v>201</v>
      </c>
      <c r="K20" s="87">
        <v>8</v>
      </c>
      <c r="L20" s="97">
        <v>7078</v>
      </c>
      <c r="M20" s="89">
        <v>1109</v>
      </c>
      <c r="N20" s="112">
        <v>2505</v>
      </c>
      <c r="O20" s="112">
        <v>209</v>
      </c>
      <c r="P20" s="87">
        <v>3</v>
      </c>
      <c r="Q20" s="97">
        <v>3826</v>
      </c>
      <c r="R20" s="97">
        <v>11452</v>
      </c>
    </row>
    <row r="21" spans="2:250" s="38" customFormat="1" ht="21.9" customHeight="1" thickTop="1" thickBot="1" x14ac:dyDescent="0.35">
      <c r="B21" s="82"/>
      <c r="C21" s="52"/>
      <c r="D21" s="52"/>
      <c r="E21" s="52"/>
      <c r="F21" s="52"/>
      <c r="G21" s="93"/>
      <c r="H21" s="52"/>
      <c r="I21" s="52"/>
      <c r="J21" s="52"/>
      <c r="K21" s="52"/>
      <c r="L21" s="93"/>
      <c r="M21" s="52"/>
      <c r="N21" s="52"/>
      <c r="O21" s="52"/>
      <c r="P21" s="52"/>
      <c r="Q21" s="93"/>
      <c r="R21" s="52"/>
    </row>
    <row r="22" spans="2:250" ht="21.9" customHeight="1" thickTop="1" x14ac:dyDescent="0.3">
      <c r="B22" s="104" t="s">
        <v>65</v>
      </c>
      <c r="C22" s="99"/>
      <c r="D22" s="107"/>
      <c r="E22" s="52"/>
      <c r="F22" s="52"/>
      <c r="G22" s="93"/>
      <c r="H22" s="52"/>
      <c r="I22" s="52"/>
      <c r="J22" s="52"/>
      <c r="K22" s="52"/>
      <c r="L22" s="93"/>
      <c r="M22" s="52"/>
      <c r="N22" s="52"/>
      <c r="O22" s="52"/>
      <c r="P22" s="52"/>
      <c r="Q22" s="106"/>
      <c r="R22" s="53"/>
      <c r="IO22" s="38"/>
      <c r="IP22" s="38"/>
    </row>
    <row r="23" spans="2:250" ht="21.9" customHeight="1" thickBot="1" x14ac:dyDescent="0.35">
      <c r="B23" s="101" t="s">
        <v>66</v>
      </c>
      <c r="C23" s="102"/>
      <c r="D23" s="108"/>
      <c r="E23" s="52"/>
      <c r="F23" s="52"/>
      <c r="G23" s="93"/>
      <c r="H23" s="52"/>
      <c r="I23" s="52"/>
      <c r="J23" s="52"/>
      <c r="K23" s="52"/>
      <c r="L23" s="93"/>
      <c r="M23" s="52"/>
      <c r="N23" s="52"/>
      <c r="O23" s="52"/>
      <c r="P23" s="52"/>
      <c r="Q23" s="93"/>
      <c r="R23" s="52"/>
      <c r="IO23" s="38"/>
      <c r="IP23" s="38"/>
    </row>
    <row r="24" spans="2:250" s="38" customFormat="1" ht="15" thickTop="1" x14ac:dyDescent="0.3">
      <c r="B24" s="95"/>
      <c r="C24" s="52"/>
      <c r="D24" s="52"/>
      <c r="E24" s="52"/>
      <c r="F24" s="52"/>
      <c r="G24" s="93"/>
      <c r="H24" s="52"/>
      <c r="I24" s="52"/>
      <c r="J24" s="52"/>
      <c r="K24" s="52"/>
      <c r="L24" s="93"/>
      <c r="M24" s="52"/>
      <c r="N24" s="52"/>
      <c r="O24" s="52"/>
      <c r="P24" s="52"/>
      <c r="Q24" s="93"/>
      <c r="R24" s="52"/>
    </row>
    <row r="25" spans="2:250" s="38" customFormat="1" x14ac:dyDescent="0.3">
      <c r="C25" s="49"/>
      <c r="D25" s="49"/>
      <c r="E25" s="49"/>
      <c r="F25" s="49"/>
      <c r="H25" s="49"/>
      <c r="I25" s="49"/>
      <c r="J25" s="49"/>
      <c r="K25" s="49"/>
      <c r="M25" s="49"/>
      <c r="N25" s="49"/>
      <c r="O25" s="49"/>
      <c r="P25" s="49"/>
    </row>
    <row r="26" spans="2:250" s="38" customFormat="1" x14ac:dyDescent="0.3">
      <c r="B26" s="4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50" s="38" customFormat="1" x14ac:dyDescent="0.3">
      <c r="B27" s="4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250" s="38" customFormat="1" x14ac:dyDescent="0.3">
      <c r="B28" s="4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250" s="38" customFormat="1" x14ac:dyDescent="0.3">
      <c r="B29" s="4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250" s="38" customFormat="1" x14ac:dyDescent="0.3">
      <c r="B30" s="4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250" s="38" customFormat="1" x14ac:dyDescent="0.3">
      <c r="B31" s="49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250" s="38" customFormat="1" x14ac:dyDescent="0.3">
      <c r="B32" s="4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s="38" customFormat="1" x14ac:dyDescent="0.3"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s="38" customFormat="1" x14ac:dyDescent="0.3">
      <c r="B34" s="49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s="38" customFormat="1" x14ac:dyDescent="0.3">
      <c r="B35" s="4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s="38" customFormat="1" x14ac:dyDescent="0.3">
      <c r="B36" s="4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s="38" customFormat="1" x14ac:dyDescent="0.3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s="38" customFormat="1" x14ac:dyDescent="0.3">
      <c r="H38" s="50"/>
      <c r="I38" s="50"/>
      <c r="L38" s="50"/>
      <c r="M38" s="50"/>
      <c r="N38" s="50"/>
      <c r="Q38" s="50"/>
      <c r="R38" s="50"/>
    </row>
    <row r="39" spans="2:18" s="38" customFormat="1" x14ac:dyDescent="0.3"/>
    <row r="40" spans="2:18" s="38" customFormat="1" x14ac:dyDescent="0.3"/>
    <row r="41" spans="2:18" s="38" customFormat="1" x14ac:dyDescent="0.3"/>
    <row r="42" spans="2:18" s="38" customFormat="1" x14ac:dyDescent="0.3"/>
    <row r="43" spans="2:18" s="38" customFormat="1" x14ac:dyDescent="0.3"/>
    <row r="44" spans="2:18" s="38" customFormat="1" x14ac:dyDescent="0.3"/>
    <row r="45" spans="2:18" s="38" customFormat="1" x14ac:dyDescent="0.3"/>
    <row r="46" spans="2:18" s="38" customFormat="1" x14ac:dyDescent="0.3"/>
    <row r="47" spans="2:18" s="38" customFormat="1" x14ac:dyDescent="0.3"/>
    <row r="48" spans="2:18" s="38" customFormat="1" x14ac:dyDescent="0.3"/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48"/>
  <sheetViews>
    <sheetView zoomScale="80" zoomScaleNormal="80" workbookViewId="0">
      <selection activeCell="C10" sqref="C10"/>
    </sheetView>
  </sheetViews>
  <sheetFormatPr defaultColWidth="9.109375" defaultRowHeight="14.4" x14ac:dyDescent="0.3"/>
  <cols>
    <col min="1" max="1" width="2.6640625" style="38" customWidth="1"/>
    <col min="2" max="2" width="37.109375" style="39" customWidth="1"/>
    <col min="3" max="18" width="15.6640625" style="39" customWidth="1"/>
    <col min="19" max="16384" width="9.109375" style="38"/>
  </cols>
  <sheetData>
    <row r="1" spans="2:19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" customHeight="1" thickTop="1" thickBot="1" x14ac:dyDescent="0.35">
      <c r="B2" s="194" t="s">
        <v>124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6"/>
    </row>
    <row r="3" spans="2:19" ht="21.9" customHeight="1" thickTop="1" thickBot="1" x14ac:dyDescent="0.35">
      <c r="B3" s="197" t="s">
        <v>49</v>
      </c>
      <c r="C3" s="215" t="s">
        <v>76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16"/>
      <c r="R3" s="200" t="s">
        <v>54</v>
      </c>
    </row>
    <row r="4" spans="2:19" ht="21.9" customHeight="1" thickTop="1" thickBot="1" x14ac:dyDescent="0.35">
      <c r="B4" s="198"/>
      <c r="C4" s="206" t="s">
        <v>77</v>
      </c>
      <c r="D4" s="208"/>
      <c r="E4" s="208"/>
      <c r="F4" s="208"/>
      <c r="G4" s="208"/>
      <c r="H4" s="206" t="s">
        <v>78</v>
      </c>
      <c r="I4" s="208"/>
      <c r="J4" s="208"/>
      <c r="K4" s="208"/>
      <c r="L4" s="209"/>
      <c r="M4" s="207" t="s">
        <v>79</v>
      </c>
      <c r="N4" s="208"/>
      <c r="O4" s="208"/>
      <c r="P4" s="208"/>
      <c r="Q4" s="209"/>
      <c r="R4" s="237"/>
    </row>
    <row r="5" spans="2:19" ht="21.9" customHeight="1" thickTop="1" thickBot="1" x14ac:dyDescent="0.35">
      <c r="B5" s="198"/>
      <c r="C5" s="206" t="s">
        <v>67</v>
      </c>
      <c r="D5" s="207"/>
      <c r="E5" s="207"/>
      <c r="F5" s="239"/>
      <c r="G5" s="233" t="s">
        <v>54</v>
      </c>
      <c r="H5" s="206" t="s">
        <v>67</v>
      </c>
      <c r="I5" s="207"/>
      <c r="J5" s="207"/>
      <c r="K5" s="239"/>
      <c r="L5" s="233" t="s">
        <v>54</v>
      </c>
      <c r="M5" s="206" t="s">
        <v>67</v>
      </c>
      <c r="N5" s="207"/>
      <c r="O5" s="207"/>
      <c r="P5" s="239"/>
      <c r="Q5" s="233" t="s">
        <v>54</v>
      </c>
      <c r="R5" s="237"/>
    </row>
    <row r="6" spans="2:19" ht="21.9" customHeight="1" thickTop="1" thickBot="1" x14ac:dyDescent="0.35">
      <c r="B6" s="199"/>
      <c r="C6" s="65" t="s">
        <v>75</v>
      </c>
      <c r="D6" s="110" t="s">
        <v>80</v>
      </c>
      <c r="E6" s="110" t="s">
        <v>81</v>
      </c>
      <c r="F6" s="65" t="s">
        <v>71</v>
      </c>
      <c r="G6" s="234"/>
      <c r="H6" s="65" t="s">
        <v>75</v>
      </c>
      <c r="I6" s="110" t="s">
        <v>80</v>
      </c>
      <c r="J6" s="110" t="s">
        <v>81</v>
      </c>
      <c r="K6" s="65" t="s">
        <v>71</v>
      </c>
      <c r="L6" s="234"/>
      <c r="M6" s="65" t="s">
        <v>75</v>
      </c>
      <c r="N6" s="110" t="s">
        <v>80</v>
      </c>
      <c r="O6" s="110" t="s">
        <v>81</v>
      </c>
      <c r="P6" s="65" t="s">
        <v>71</v>
      </c>
      <c r="Q6" s="234"/>
      <c r="R6" s="238"/>
    </row>
    <row r="7" spans="2:19" ht="21.9" customHeight="1" thickTop="1" thickBot="1" x14ac:dyDescent="0.35">
      <c r="B7" s="77" t="s">
        <v>50</v>
      </c>
      <c r="C7" s="165">
        <v>0.62580645161290327</v>
      </c>
      <c r="D7" s="117">
        <v>0.43622448979591838</v>
      </c>
      <c r="E7" s="117">
        <v>1</v>
      </c>
      <c r="F7" s="78">
        <v>0</v>
      </c>
      <c r="G7" s="80">
        <v>0.49087591240875911</v>
      </c>
      <c r="H7" s="165">
        <v>0.71684756960830576</v>
      </c>
      <c r="I7" s="117">
        <v>0.56778947368421051</v>
      </c>
      <c r="J7" s="117">
        <v>0.63184079601990051</v>
      </c>
      <c r="K7" s="78">
        <v>0.5</v>
      </c>
      <c r="L7" s="80">
        <v>0.6141565413958745</v>
      </c>
      <c r="M7" s="165">
        <v>0.68981064021641114</v>
      </c>
      <c r="N7" s="117">
        <v>0.57485029940119758</v>
      </c>
      <c r="O7" s="117">
        <v>0.66985645933014359</v>
      </c>
      <c r="P7" s="78">
        <v>0.33333333333333331</v>
      </c>
      <c r="Q7" s="80">
        <v>0.61317302665969686</v>
      </c>
      <c r="R7" s="80">
        <v>0.60792874607055536</v>
      </c>
      <c r="S7" s="49"/>
    </row>
    <row r="8" spans="2:19" ht="21.9" customHeight="1" thickTop="1" x14ac:dyDescent="0.3">
      <c r="B8" s="74" t="s">
        <v>55</v>
      </c>
      <c r="C8" s="166">
        <v>7.7419354838709681E-2</v>
      </c>
      <c r="D8" s="115">
        <v>0.12244897959183673</v>
      </c>
      <c r="E8" s="115">
        <v>0</v>
      </c>
      <c r="F8" s="58">
        <v>0</v>
      </c>
      <c r="G8" s="63">
        <v>0.10948905109489052</v>
      </c>
      <c r="H8" s="166">
        <v>6.7012741859367619E-2</v>
      </c>
      <c r="I8" s="115">
        <v>0.10947368421052632</v>
      </c>
      <c r="J8" s="115">
        <v>7.4626865671641784E-2</v>
      </c>
      <c r="K8" s="58">
        <v>0</v>
      </c>
      <c r="L8" s="63">
        <v>9.5648488273523596E-2</v>
      </c>
      <c r="M8" s="166">
        <v>7.7547339945897201E-2</v>
      </c>
      <c r="N8" s="115">
        <v>0.11497005988023952</v>
      </c>
      <c r="O8" s="115">
        <v>9.0909090909090912E-2</v>
      </c>
      <c r="P8" s="58">
        <v>0</v>
      </c>
      <c r="Q8" s="63">
        <v>0.10271824359644538</v>
      </c>
      <c r="R8" s="63">
        <v>9.8672720922109672E-2</v>
      </c>
      <c r="S8" s="49"/>
    </row>
    <row r="9" spans="2:19" ht="21.9" customHeight="1" x14ac:dyDescent="0.3">
      <c r="B9" s="75" t="s">
        <v>56</v>
      </c>
      <c r="C9" s="166">
        <v>3.2258064516129031E-2</v>
      </c>
      <c r="D9" s="115">
        <v>3.0612244897959183E-2</v>
      </c>
      <c r="E9" s="115">
        <v>0</v>
      </c>
      <c r="F9" s="58">
        <v>0</v>
      </c>
      <c r="G9" s="63">
        <v>3.1021897810218978E-2</v>
      </c>
      <c r="H9" s="166">
        <v>1.8404907975460124E-2</v>
      </c>
      <c r="I9" s="115">
        <v>2.5684210526315789E-2</v>
      </c>
      <c r="J9" s="115">
        <v>1.4925373134328358E-2</v>
      </c>
      <c r="K9" s="58">
        <v>0</v>
      </c>
      <c r="L9" s="63">
        <v>2.3170387115004239E-2</v>
      </c>
      <c r="M9" s="166">
        <v>2.8854824165915238E-2</v>
      </c>
      <c r="N9" s="115">
        <v>3.7524950099800398E-2</v>
      </c>
      <c r="O9" s="115">
        <v>9.5693779904306216E-3</v>
      </c>
      <c r="P9" s="58">
        <v>0</v>
      </c>
      <c r="Q9" s="63">
        <v>3.3455305802404599E-2</v>
      </c>
      <c r="R9" s="63">
        <v>2.698218651763884E-2</v>
      </c>
      <c r="S9" s="49"/>
    </row>
    <row r="10" spans="2:19" ht="21.9" customHeight="1" x14ac:dyDescent="0.3">
      <c r="B10" s="75" t="s">
        <v>57</v>
      </c>
      <c r="C10" s="166">
        <v>5.1612903225806452E-2</v>
      </c>
      <c r="D10" s="115">
        <v>0.12244897959183673</v>
      </c>
      <c r="E10" s="115">
        <v>0</v>
      </c>
      <c r="F10" s="58">
        <v>0</v>
      </c>
      <c r="G10" s="63">
        <v>0.10218978102189781</v>
      </c>
      <c r="H10" s="166">
        <v>6.9844266163284568E-2</v>
      </c>
      <c r="I10" s="115">
        <v>7.3684210526315783E-2</v>
      </c>
      <c r="J10" s="115">
        <v>5.9701492537313432E-2</v>
      </c>
      <c r="K10" s="58">
        <v>0</v>
      </c>
      <c r="L10" s="63">
        <v>7.2054252613732689E-2</v>
      </c>
      <c r="M10" s="166">
        <v>5.7709648331830475E-2</v>
      </c>
      <c r="N10" s="115">
        <v>7.1457085828343314E-2</v>
      </c>
      <c r="O10" s="115">
        <v>6.2200956937799042E-2</v>
      </c>
      <c r="P10" s="58">
        <v>0</v>
      </c>
      <c r="Q10" s="63">
        <v>6.6910611604809198E-2</v>
      </c>
      <c r="R10" s="63">
        <v>7.1777855396437301E-2</v>
      </c>
      <c r="S10" s="49"/>
    </row>
    <row r="11" spans="2:19" ht="21.9" customHeight="1" x14ac:dyDescent="0.3">
      <c r="B11" s="75" t="s">
        <v>58</v>
      </c>
      <c r="C11" s="166">
        <v>1.935483870967742E-2</v>
      </c>
      <c r="D11" s="115">
        <v>3.0612244897959183E-2</v>
      </c>
      <c r="E11" s="115">
        <v>0</v>
      </c>
      <c r="F11" s="58">
        <v>0</v>
      </c>
      <c r="G11" s="63">
        <v>2.7372262773722629E-2</v>
      </c>
      <c r="H11" s="166">
        <v>2.1236432279377066E-2</v>
      </c>
      <c r="I11" s="115">
        <v>2.4631578947368421E-2</v>
      </c>
      <c r="J11" s="115">
        <v>1.4925373134328358E-2</v>
      </c>
      <c r="K11" s="58">
        <v>0</v>
      </c>
      <c r="L11" s="63">
        <v>2.331166996326646E-2</v>
      </c>
      <c r="M11" s="166">
        <v>2.3444544634806132E-2</v>
      </c>
      <c r="N11" s="115">
        <v>2.2355289421157686E-2</v>
      </c>
      <c r="O11" s="115">
        <v>3.3492822966507178E-2</v>
      </c>
      <c r="P11" s="58">
        <v>0</v>
      </c>
      <c r="Q11" s="63">
        <v>2.3261892315734448E-2</v>
      </c>
      <c r="R11" s="63">
        <v>2.3489346838980091E-2</v>
      </c>
      <c r="S11" s="49"/>
    </row>
    <row r="12" spans="2:19" ht="21.9" customHeight="1" thickBot="1" x14ac:dyDescent="0.35">
      <c r="B12" s="75" t="s">
        <v>59</v>
      </c>
      <c r="C12" s="166">
        <v>0.11612903225806452</v>
      </c>
      <c r="D12" s="115">
        <v>9.1836734693877556E-2</v>
      </c>
      <c r="E12" s="115">
        <v>0</v>
      </c>
      <c r="F12" s="58">
        <v>0</v>
      </c>
      <c r="G12" s="63">
        <v>9.8540145985401464E-2</v>
      </c>
      <c r="H12" s="166">
        <v>3.5394053798961773E-2</v>
      </c>
      <c r="I12" s="115">
        <v>4.9684210526315789E-2</v>
      </c>
      <c r="J12" s="115">
        <v>3.482587064676617E-2</v>
      </c>
      <c r="K12" s="58">
        <v>0.125</v>
      </c>
      <c r="L12" s="63">
        <v>4.5069228595648492E-2</v>
      </c>
      <c r="M12" s="166">
        <v>4.5987376014427414E-2</v>
      </c>
      <c r="N12" s="115">
        <v>4.4710578842315371E-2</v>
      </c>
      <c r="O12" s="115">
        <v>2.3923444976076555E-2</v>
      </c>
      <c r="P12" s="58">
        <v>0</v>
      </c>
      <c r="Q12" s="63">
        <v>4.391008886565604E-2</v>
      </c>
      <c r="R12" s="63">
        <v>4.724065665385959E-2</v>
      </c>
      <c r="S12" s="49"/>
    </row>
    <row r="13" spans="2:19" ht="21.9" customHeight="1" thickTop="1" thickBot="1" x14ac:dyDescent="0.35">
      <c r="B13" s="77" t="s">
        <v>51</v>
      </c>
      <c r="C13" s="165">
        <v>0.29677419354838708</v>
      </c>
      <c r="D13" s="117">
        <v>0.39795918367346933</v>
      </c>
      <c r="E13" s="117">
        <v>0</v>
      </c>
      <c r="F13" s="78">
        <v>0</v>
      </c>
      <c r="G13" s="80">
        <v>0.36861313868613138</v>
      </c>
      <c r="H13" s="165">
        <v>0.21189240207645116</v>
      </c>
      <c r="I13" s="117">
        <v>0.28315789473684211</v>
      </c>
      <c r="J13" s="117">
        <v>0.19900497512437809</v>
      </c>
      <c r="K13" s="78">
        <v>0.125</v>
      </c>
      <c r="L13" s="80">
        <v>0.25925402656117547</v>
      </c>
      <c r="M13" s="165">
        <v>0.23354373309287646</v>
      </c>
      <c r="N13" s="117">
        <v>0.29101796407185632</v>
      </c>
      <c r="O13" s="117">
        <v>0.22009569377990429</v>
      </c>
      <c r="P13" s="78">
        <v>0</v>
      </c>
      <c r="Q13" s="80">
        <v>0.27025614218504967</v>
      </c>
      <c r="R13" s="80">
        <v>0.26816276632902547</v>
      </c>
      <c r="S13" s="50"/>
    </row>
    <row r="14" spans="2:19" ht="21.9" customHeight="1" thickTop="1" x14ac:dyDescent="0.3">
      <c r="B14" s="75" t="s">
        <v>60</v>
      </c>
      <c r="C14" s="166">
        <v>6.4516129032258064E-3</v>
      </c>
      <c r="D14" s="115">
        <v>1.5306122448979591E-2</v>
      </c>
      <c r="E14" s="115">
        <v>0</v>
      </c>
      <c r="F14" s="58">
        <v>0</v>
      </c>
      <c r="G14" s="63">
        <v>1.2773722627737226E-2</v>
      </c>
      <c r="H14" s="166">
        <v>5.6630486078338843E-3</v>
      </c>
      <c r="I14" s="115">
        <v>1.3894736842105264E-2</v>
      </c>
      <c r="J14" s="115">
        <v>1.4925373134328358E-2</v>
      </c>
      <c r="K14" s="58">
        <v>0</v>
      </c>
      <c r="L14" s="63">
        <v>1.1443910709239898E-2</v>
      </c>
      <c r="M14" s="166">
        <v>5.4102795311091077E-3</v>
      </c>
      <c r="N14" s="115">
        <v>7.9840319361277438E-3</v>
      </c>
      <c r="O14" s="115">
        <v>9.5693779904306216E-3</v>
      </c>
      <c r="P14" s="58">
        <v>0</v>
      </c>
      <c r="Q14" s="63">
        <v>7.3183481442760066E-3</v>
      </c>
      <c r="R14" s="63">
        <v>1.0129235068110374E-2</v>
      </c>
      <c r="S14" s="49"/>
    </row>
    <row r="15" spans="2:19" ht="21.9" customHeight="1" x14ac:dyDescent="0.3">
      <c r="B15" s="75" t="s">
        <v>61</v>
      </c>
      <c r="C15" s="166">
        <v>1.2903225806451613E-2</v>
      </c>
      <c r="D15" s="115">
        <v>6.3775510204081634E-2</v>
      </c>
      <c r="E15" s="115">
        <v>0</v>
      </c>
      <c r="F15" s="58">
        <v>0</v>
      </c>
      <c r="G15" s="63">
        <v>4.9270072992700732E-2</v>
      </c>
      <c r="H15" s="166">
        <v>1.8876828692779613E-2</v>
      </c>
      <c r="I15" s="115">
        <v>5.2421052631578945E-2</v>
      </c>
      <c r="J15" s="115">
        <v>4.975124378109453E-2</v>
      </c>
      <c r="K15" s="58">
        <v>0.125</v>
      </c>
      <c r="L15" s="63">
        <v>4.2384854478666287E-2</v>
      </c>
      <c r="M15" s="166">
        <v>2.4346257889990983E-2</v>
      </c>
      <c r="N15" s="115">
        <v>4.5109780439121755E-2</v>
      </c>
      <c r="O15" s="115">
        <v>3.8277511961722487E-2</v>
      </c>
      <c r="P15" s="58">
        <v>0.33333333333333331</v>
      </c>
      <c r="Q15" s="63">
        <v>3.8944066910611606E-2</v>
      </c>
      <c r="R15" s="63">
        <v>4.1564792176039117E-2</v>
      </c>
      <c r="S15" s="49"/>
    </row>
    <row r="16" spans="2:19" ht="21.9" customHeight="1" x14ac:dyDescent="0.3">
      <c r="B16" s="75" t="s">
        <v>62</v>
      </c>
      <c r="C16" s="166">
        <v>4.5161290322580643E-2</v>
      </c>
      <c r="D16" s="115">
        <v>5.1020408163265307E-2</v>
      </c>
      <c r="E16" s="115">
        <v>0</v>
      </c>
      <c r="F16" s="58">
        <v>0</v>
      </c>
      <c r="G16" s="63">
        <v>4.9270072992700732E-2</v>
      </c>
      <c r="H16" s="166">
        <v>2.4539877300613498E-2</v>
      </c>
      <c r="I16" s="115">
        <v>4.9684210526315789E-2</v>
      </c>
      <c r="J16" s="115">
        <v>4.975124378109453E-2</v>
      </c>
      <c r="K16" s="58">
        <v>0.25</v>
      </c>
      <c r="L16" s="63">
        <v>4.2384854478666287E-2</v>
      </c>
      <c r="M16" s="166">
        <v>2.9756537421100092E-2</v>
      </c>
      <c r="N16" s="115">
        <v>4.8303393213572854E-2</v>
      </c>
      <c r="O16" s="115">
        <v>5.7416267942583733E-2</v>
      </c>
      <c r="P16" s="58">
        <v>0</v>
      </c>
      <c r="Q16" s="63">
        <v>4.3387349712493466E-2</v>
      </c>
      <c r="R16" s="63">
        <v>4.3049249039469085E-2</v>
      </c>
      <c r="S16" s="49"/>
    </row>
    <row r="17" spans="1:250" ht="21.9" customHeight="1" x14ac:dyDescent="0.3">
      <c r="B17" s="75" t="s">
        <v>63</v>
      </c>
      <c r="C17" s="166">
        <v>6.4516129032258064E-3</v>
      </c>
      <c r="D17" s="115">
        <v>7.6530612244897957E-3</v>
      </c>
      <c r="E17" s="115">
        <v>0</v>
      </c>
      <c r="F17" s="58">
        <v>0</v>
      </c>
      <c r="G17" s="63">
        <v>7.2992700729927005E-3</v>
      </c>
      <c r="H17" s="166">
        <v>3.7753657385559227E-3</v>
      </c>
      <c r="I17" s="115">
        <v>6.9473684210526318E-3</v>
      </c>
      <c r="J17" s="115">
        <v>1.9900497512437811E-2</v>
      </c>
      <c r="K17" s="58">
        <v>0</v>
      </c>
      <c r="L17" s="63">
        <v>6.3577281717999432E-3</v>
      </c>
      <c r="M17" s="166">
        <v>1.8034265103697023E-3</v>
      </c>
      <c r="N17" s="115">
        <v>4.3912175648702593E-3</v>
      </c>
      <c r="O17" s="115">
        <v>0</v>
      </c>
      <c r="P17" s="58">
        <v>0.33333333333333331</v>
      </c>
      <c r="Q17" s="63">
        <v>3.6591740721380033E-3</v>
      </c>
      <c r="R17" s="63">
        <v>5.5012224938875308E-3</v>
      </c>
      <c r="S17" s="49"/>
    </row>
    <row r="18" spans="1:250" ht="21.9" customHeight="1" thickBot="1" x14ac:dyDescent="0.35">
      <c r="B18" s="74" t="s">
        <v>64</v>
      </c>
      <c r="C18" s="166">
        <v>6.4516129032258064E-3</v>
      </c>
      <c r="D18" s="115">
        <v>2.8061224489795918E-2</v>
      </c>
      <c r="E18" s="115">
        <v>0</v>
      </c>
      <c r="F18" s="58">
        <v>0</v>
      </c>
      <c r="G18" s="63">
        <v>2.1897810218978103E-2</v>
      </c>
      <c r="H18" s="166">
        <v>1.8404907975460124E-2</v>
      </c>
      <c r="I18" s="115">
        <v>2.6105263157894736E-2</v>
      </c>
      <c r="J18" s="115">
        <v>3.482587064676617E-2</v>
      </c>
      <c r="K18" s="58">
        <v>0</v>
      </c>
      <c r="L18" s="63">
        <v>2.4018084204577565E-2</v>
      </c>
      <c r="M18" s="166">
        <v>1.5329125338142471E-2</v>
      </c>
      <c r="N18" s="115">
        <v>2.8343313373253493E-2</v>
      </c>
      <c r="O18" s="115">
        <v>4.7846889952153108E-3</v>
      </c>
      <c r="P18" s="58">
        <v>0</v>
      </c>
      <c r="Q18" s="63">
        <v>2.3261892315734448E-2</v>
      </c>
      <c r="R18" s="63">
        <v>2.366398882291303E-2</v>
      </c>
      <c r="S18" s="49"/>
    </row>
    <row r="19" spans="1:250" ht="21.9" customHeight="1" thickTop="1" thickBot="1" x14ac:dyDescent="0.35">
      <c r="B19" s="77" t="s">
        <v>52</v>
      </c>
      <c r="C19" s="165">
        <v>7.7419354838709681E-2</v>
      </c>
      <c r="D19" s="117">
        <v>0.16581632653061226</v>
      </c>
      <c r="E19" s="117">
        <v>0</v>
      </c>
      <c r="F19" s="78">
        <v>0</v>
      </c>
      <c r="G19" s="80">
        <v>0.14051094890510951</v>
      </c>
      <c r="H19" s="165">
        <v>7.1260028315243043E-2</v>
      </c>
      <c r="I19" s="117">
        <v>0.14905263157894735</v>
      </c>
      <c r="J19" s="117">
        <v>0.1691542288557214</v>
      </c>
      <c r="K19" s="78">
        <v>0.375</v>
      </c>
      <c r="L19" s="80">
        <v>0.12658943204294998</v>
      </c>
      <c r="M19" s="165">
        <v>7.6645626690712357E-2</v>
      </c>
      <c r="N19" s="117">
        <v>0.1341317365269461</v>
      </c>
      <c r="O19" s="117">
        <v>0.11004784688995214</v>
      </c>
      <c r="P19" s="78">
        <v>0.66666666666666663</v>
      </c>
      <c r="Q19" s="80">
        <v>0.11657083115525352</v>
      </c>
      <c r="R19" s="80">
        <v>0.12390848760041913</v>
      </c>
    </row>
    <row r="20" spans="1:250" ht="21.9" customHeight="1" thickTop="1" thickBot="1" x14ac:dyDescent="0.35">
      <c r="B20" s="76" t="s">
        <v>54</v>
      </c>
      <c r="C20" s="113">
        <v>1</v>
      </c>
      <c r="D20" s="116">
        <v>1</v>
      </c>
      <c r="E20" s="116">
        <v>1</v>
      </c>
      <c r="F20" s="113">
        <v>0</v>
      </c>
      <c r="G20" s="114">
        <v>1</v>
      </c>
      <c r="H20" s="113">
        <v>0.99999999999999989</v>
      </c>
      <c r="I20" s="116">
        <v>1</v>
      </c>
      <c r="J20" s="116">
        <v>1</v>
      </c>
      <c r="K20" s="113">
        <v>1</v>
      </c>
      <c r="L20" s="114">
        <v>1</v>
      </c>
      <c r="M20" s="113">
        <v>1</v>
      </c>
      <c r="N20" s="116">
        <v>1</v>
      </c>
      <c r="O20" s="116">
        <v>1</v>
      </c>
      <c r="P20" s="113">
        <v>1</v>
      </c>
      <c r="Q20" s="114">
        <v>1</v>
      </c>
      <c r="R20" s="114">
        <v>1</v>
      </c>
    </row>
    <row r="21" spans="1:250" ht="21.9" customHeight="1" thickTop="1" thickBot="1" x14ac:dyDescent="0.35">
      <c r="B21" s="82"/>
      <c r="C21" s="52"/>
      <c r="D21" s="52"/>
      <c r="E21" s="52"/>
      <c r="F21" s="52"/>
      <c r="G21" s="93"/>
      <c r="H21" s="52"/>
      <c r="I21" s="52"/>
      <c r="J21" s="52"/>
      <c r="K21" s="52"/>
      <c r="L21" s="93"/>
      <c r="M21" s="52"/>
      <c r="N21" s="52"/>
      <c r="O21" s="52"/>
      <c r="P21" s="52"/>
      <c r="Q21" s="94"/>
      <c r="R21" s="52"/>
    </row>
    <row r="22" spans="1:250" s="39" customFormat="1" ht="21.9" customHeight="1" thickTop="1" x14ac:dyDescent="0.3">
      <c r="A22" s="38"/>
      <c r="B22" s="104" t="s">
        <v>65</v>
      </c>
      <c r="C22" s="99"/>
      <c r="D22" s="107"/>
      <c r="E22" s="52"/>
      <c r="F22" s="52"/>
      <c r="G22" s="93"/>
      <c r="H22" s="52"/>
      <c r="I22" s="52"/>
      <c r="J22" s="52"/>
      <c r="K22" s="52"/>
      <c r="L22" s="93"/>
      <c r="M22" s="52"/>
      <c r="N22" s="52"/>
      <c r="O22" s="52"/>
      <c r="P22" s="52"/>
      <c r="Q22" s="106"/>
      <c r="R22" s="5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s="39" customFormat="1" ht="21.9" customHeight="1" thickBot="1" x14ac:dyDescent="0.35">
      <c r="A23" s="38"/>
      <c r="B23" s="101" t="s">
        <v>66</v>
      </c>
      <c r="C23" s="102"/>
      <c r="D23" s="108"/>
      <c r="E23" s="52"/>
      <c r="F23" s="52"/>
      <c r="G23" s="93"/>
      <c r="H23" s="52"/>
      <c r="I23" s="52"/>
      <c r="J23" s="52"/>
      <c r="K23" s="52"/>
      <c r="L23" s="93"/>
      <c r="M23" s="52"/>
      <c r="N23" s="52"/>
      <c r="O23" s="52"/>
      <c r="P23" s="52"/>
      <c r="Q23" s="93"/>
      <c r="R23" s="52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</row>
    <row r="24" spans="1:250" ht="15" thickTop="1" x14ac:dyDescent="0.3">
      <c r="B24" s="95"/>
      <c r="C24" s="52"/>
      <c r="D24" s="52"/>
      <c r="E24" s="52"/>
      <c r="F24" s="52"/>
      <c r="G24" s="93"/>
      <c r="H24" s="52"/>
      <c r="I24" s="52"/>
      <c r="J24" s="52"/>
      <c r="K24" s="52"/>
      <c r="L24" s="93"/>
      <c r="M24" s="52"/>
      <c r="N24" s="52"/>
      <c r="O24" s="52"/>
      <c r="P24" s="52"/>
      <c r="Q24" s="93"/>
      <c r="R24" s="52"/>
    </row>
    <row r="25" spans="1:250" x14ac:dyDescent="0.3">
      <c r="B25" s="38"/>
      <c r="C25" s="49"/>
      <c r="D25" s="49"/>
      <c r="E25" s="49"/>
      <c r="F25" s="49"/>
      <c r="G25" s="38"/>
      <c r="H25" s="49"/>
      <c r="I25" s="49"/>
      <c r="J25" s="49"/>
      <c r="K25" s="49"/>
      <c r="L25" s="38"/>
      <c r="M25" s="49"/>
      <c r="N25" s="49"/>
      <c r="O25" s="49"/>
      <c r="P25" s="49"/>
      <c r="Q25" s="38"/>
      <c r="R25" s="38"/>
    </row>
    <row r="26" spans="1:250" x14ac:dyDescent="0.3">
      <c r="B26" s="49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250" x14ac:dyDescent="0.3">
      <c r="B27" s="49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250" x14ac:dyDescent="0.3">
      <c r="B28" s="49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250" x14ac:dyDescent="0.3">
      <c r="B29" s="49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250" x14ac:dyDescent="0.3">
      <c r="B30" s="4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250" x14ac:dyDescent="0.3">
      <c r="B31" s="49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250" x14ac:dyDescent="0.3">
      <c r="B32" s="49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2:18" x14ac:dyDescent="0.3">
      <c r="B33" s="49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18" x14ac:dyDescent="0.3">
      <c r="B34" s="49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2:18" x14ac:dyDescent="0.3">
      <c r="B35" s="38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2:18" x14ac:dyDescent="0.3">
      <c r="B36" s="38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2:18" x14ac:dyDescent="0.3">
      <c r="B37" s="38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2:18" x14ac:dyDescent="0.3">
      <c r="B38" s="38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2:18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2:18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2:18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2:18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2:18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2:18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2:18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2:18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2:18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2:18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2:18" x14ac:dyDescent="0.3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2:18" x14ac:dyDescent="0.3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2:18" x14ac:dyDescent="0.3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2:18" x14ac:dyDescent="0.3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2:18" x14ac:dyDescent="0.3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2:18" x14ac:dyDescent="0.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2:18" x14ac:dyDescent="0.3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2:18" x14ac:dyDescent="0.3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2:18" x14ac:dyDescent="0.3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2:18" x14ac:dyDescent="0.3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2:18" x14ac:dyDescent="0.3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</row>
    <row r="839" spans="2:18" x14ac:dyDescent="0.3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spans="2:18" x14ac:dyDescent="0.3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</row>
    <row r="841" spans="2:18" x14ac:dyDescent="0.3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spans="2:18" x14ac:dyDescent="0.3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</row>
    <row r="843" spans="2:18" x14ac:dyDescent="0.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</row>
    <row r="844" spans="2:18" x14ac:dyDescent="0.3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</row>
    <row r="845" spans="2:18" x14ac:dyDescent="0.3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</row>
    <row r="846" spans="2:18" x14ac:dyDescent="0.3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</row>
    <row r="847" spans="2:18" x14ac:dyDescent="0.3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</row>
    <row r="848" spans="2:18" x14ac:dyDescent="0.3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</row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49"/>
  <sheetViews>
    <sheetView zoomScale="80" zoomScaleNormal="80" workbookViewId="0">
      <selection activeCell="C6" sqref="C6:P19"/>
    </sheetView>
  </sheetViews>
  <sheetFormatPr defaultColWidth="9.109375" defaultRowHeight="14.4" x14ac:dyDescent="0.3"/>
  <cols>
    <col min="1" max="1" width="2.6640625" style="38" customWidth="1"/>
    <col min="2" max="2" width="35.6640625" style="39" customWidth="1"/>
    <col min="3" max="16" width="12.6640625" style="39" customWidth="1"/>
    <col min="17" max="16384" width="9.109375" style="38"/>
  </cols>
  <sheetData>
    <row r="1" spans="2:16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9" customHeight="1" thickTop="1" thickBot="1" x14ac:dyDescent="0.35">
      <c r="B2" s="240" t="s">
        <v>125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17"/>
    </row>
    <row r="3" spans="2:16" ht="21.9" customHeight="1" thickTop="1" x14ac:dyDescent="0.3">
      <c r="B3" s="197" t="s">
        <v>49</v>
      </c>
      <c r="C3" s="241" t="s">
        <v>82</v>
      </c>
      <c r="D3" s="242"/>
      <c r="E3" s="241" t="s">
        <v>83</v>
      </c>
      <c r="F3" s="245"/>
      <c r="G3" s="242" t="s">
        <v>84</v>
      </c>
      <c r="H3" s="242"/>
      <c r="I3" s="241" t="s">
        <v>85</v>
      </c>
      <c r="J3" s="245"/>
      <c r="K3" s="242" t="s">
        <v>86</v>
      </c>
      <c r="L3" s="242"/>
      <c r="M3" s="241" t="s">
        <v>87</v>
      </c>
      <c r="N3" s="245"/>
      <c r="O3" s="221" t="s">
        <v>54</v>
      </c>
      <c r="P3" s="222"/>
    </row>
    <row r="4" spans="2:16" ht="21.9" customHeight="1" thickBot="1" x14ac:dyDescent="0.35">
      <c r="B4" s="218"/>
      <c r="C4" s="243"/>
      <c r="D4" s="244"/>
      <c r="E4" s="243"/>
      <c r="F4" s="246"/>
      <c r="G4" s="244"/>
      <c r="H4" s="244"/>
      <c r="I4" s="243"/>
      <c r="J4" s="246"/>
      <c r="K4" s="244"/>
      <c r="L4" s="244"/>
      <c r="M4" s="243"/>
      <c r="N4" s="246"/>
      <c r="O4" s="225"/>
      <c r="P4" s="226"/>
    </row>
    <row r="5" spans="2:16" ht="21.9" customHeight="1" thickTop="1" thickBot="1" x14ac:dyDescent="0.35">
      <c r="B5" s="219"/>
      <c r="C5" s="70" t="s">
        <v>0</v>
      </c>
      <c r="D5" s="122" t="s">
        <v>1</v>
      </c>
      <c r="E5" s="70" t="s">
        <v>0</v>
      </c>
      <c r="F5" s="60" t="s">
        <v>1</v>
      </c>
      <c r="G5" s="70" t="s">
        <v>0</v>
      </c>
      <c r="H5" s="122" t="s">
        <v>1</v>
      </c>
      <c r="I5" s="70" t="s">
        <v>0</v>
      </c>
      <c r="J5" s="60" t="s">
        <v>1</v>
      </c>
      <c r="K5" s="70" t="s">
        <v>0</v>
      </c>
      <c r="L5" s="122" t="s">
        <v>1</v>
      </c>
      <c r="M5" s="70" t="s">
        <v>0</v>
      </c>
      <c r="N5" s="60" t="s">
        <v>1</v>
      </c>
      <c r="O5" s="70" t="s">
        <v>0</v>
      </c>
      <c r="P5" s="60" t="s">
        <v>1</v>
      </c>
    </row>
    <row r="6" spans="2:16" ht="21.9" customHeight="1" thickTop="1" thickBot="1" x14ac:dyDescent="0.35">
      <c r="B6" s="77" t="s">
        <v>50</v>
      </c>
      <c r="C6" s="154">
        <v>371</v>
      </c>
      <c r="D6" s="79">
        <v>1</v>
      </c>
      <c r="E6" s="154">
        <v>4650</v>
      </c>
      <c r="F6" s="78">
        <v>0.75</v>
      </c>
      <c r="G6" s="154">
        <v>187</v>
      </c>
      <c r="H6" s="79">
        <v>0.17929050814956854</v>
      </c>
      <c r="I6" s="154">
        <v>1152</v>
      </c>
      <c r="J6" s="78">
        <v>0.42136064374542792</v>
      </c>
      <c r="K6" s="154">
        <v>38</v>
      </c>
      <c r="L6" s="79">
        <v>0.84444444444444444</v>
      </c>
      <c r="M6" s="154">
        <v>564</v>
      </c>
      <c r="N6" s="78">
        <v>0.53257790368271951</v>
      </c>
      <c r="O6" s="154">
        <v>6962</v>
      </c>
      <c r="P6" s="79">
        <v>0.60792874607055536</v>
      </c>
    </row>
    <row r="7" spans="2:16" ht="21.9" customHeight="1" thickTop="1" x14ac:dyDescent="0.3">
      <c r="B7" s="74" t="s">
        <v>55</v>
      </c>
      <c r="C7" s="88">
        <v>0</v>
      </c>
      <c r="D7" s="68">
        <v>0</v>
      </c>
      <c r="E7" s="88">
        <v>364</v>
      </c>
      <c r="F7" s="57">
        <v>5.8709677419354837E-2</v>
      </c>
      <c r="G7" s="88">
        <v>292</v>
      </c>
      <c r="H7" s="68">
        <v>0.27996164908916588</v>
      </c>
      <c r="I7" s="88">
        <v>395</v>
      </c>
      <c r="J7" s="57">
        <v>0.14447695683979517</v>
      </c>
      <c r="K7" s="88">
        <v>3</v>
      </c>
      <c r="L7" s="68">
        <v>6.6666666666666666E-2</v>
      </c>
      <c r="M7" s="88">
        <v>76</v>
      </c>
      <c r="N7" s="57">
        <v>7.1765816808309721E-2</v>
      </c>
      <c r="O7" s="88">
        <v>1130</v>
      </c>
      <c r="P7" s="68">
        <v>9.8672720922109672E-2</v>
      </c>
    </row>
    <row r="8" spans="2:16" ht="21.9" customHeight="1" x14ac:dyDescent="0.3">
      <c r="B8" s="75" t="s">
        <v>56</v>
      </c>
      <c r="C8" s="88">
        <v>0</v>
      </c>
      <c r="D8" s="68">
        <v>0</v>
      </c>
      <c r="E8" s="88">
        <v>128</v>
      </c>
      <c r="F8" s="57">
        <v>2.0645161290322581E-2</v>
      </c>
      <c r="G8" s="88">
        <v>54</v>
      </c>
      <c r="H8" s="68">
        <v>5.1773729626078617E-2</v>
      </c>
      <c r="I8" s="88">
        <v>117</v>
      </c>
      <c r="J8" s="57">
        <v>4.2794440380395024E-2</v>
      </c>
      <c r="K8" s="88">
        <v>1</v>
      </c>
      <c r="L8" s="68">
        <v>2.2222222222222223E-2</v>
      </c>
      <c r="M8" s="88">
        <v>9</v>
      </c>
      <c r="N8" s="57">
        <v>8.4985835694051E-3</v>
      </c>
      <c r="O8" s="88">
        <v>309</v>
      </c>
      <c r="P8" s="68">
        <v>2.698218651763884E-2</v>
      </c>
    </row>
    <row r="9" spans="2:16" ht="21.9" customHeight="1" x14ac:dyDescent="0.3">
      <c r="B9" s="75" t="s">
        <v>57</v>
      </c>
      <c r="C9" s="88">
        <v>0</v>
      </c>
      <c r="D9" s="68">
        <v>0</v>
      </c>
      <c r="E9" s="88">
        <v>368</v>
      </c>
      <c r="F9" s="57">
        <v>5.9354838709677421E-2</v>
      </c>
      <c r="G9" s="88">
        <v>139</v>
      </c>
      <c r="H9" s="68">
        <v>0.13326941514860979</v>
      </c>
      <c r="I9" s="88">
        <v>272</v>
      </c>
      <c r="J9" s="57">
        <v>9.9487929773226041E-2</v>
      </c>
      <c r="K9" s="88">
        <v>1</v>
      </c>
      <c r="L9" s="68">
        <v>2.2222222222222223E-2</v>
      </c>
      <c r="M9" s="88">
        <v>42</v>
      </c>
      <c r="N9" s="57">
        <v>3.9660056657223795E-2</v>
      </c>
      <c r="O9" s="88">
        <v>822</v>
      </c>
      <c r="P9" s="68">
        <v>7.1777855396437301E-2</v>
      </c>
    </row>
    <row r="10" spans="2:16" ht="21.9" customHeight="1" x14ac:dyDescent="0.3">
      <c r="B10" s="75" t="s">
        <v>58</v>
      </c>
      <c r="C10" s="88">
        <v>0</v>
      </c>
      <c r="D10" s="68">
        <v>0</v>
      </c>
      <c r="E10" s="88">
        <v>96</v>
      </c>
      <c r="F10" s="57">
        <v>1.5483870967741935E-2</v>
      </c>
      <c r="G10" s="88">
        <v>70</v>
      </c>
      <c r="H10" s="68">
        <v>6.7114093959731544E-2</v>
      </c>
      <c r="I10" s="88">
        <v>92</v>
      </c>
      <c r="J10" s="57">
        <v>3.3650329188002925E-2</v>
      </c>
      <c r="K10" s="88">
        <v>0</v>
      </c>
      <c r="L10" s="68">
        <v>0</v>
      </c>
      <c r="M10" s="88">
        <v>11</v>
      </c>
      <c r="N10" s="57">
        <v>1.0387157695939566E-2</v>
      </c>
      <c r="O10" s="88">
        <v>269</v>
      </c>
      <c r="P10" s="68">
        <v>2.3489346838980091E-2</v>
      </c>
    </row>
    <row r="11" spans="2:16" ht="21.9" customHeight="1" thickBot="1" x14ac:dyDescent="0.35">
      <c r="B11" s="75" t="s">
        <v>59</v>
      </c>
      <c r="C11" s="88">
        <v>0</v>
      </c>
      <c r="D11" s="68">
        <v>0</v>
      </c>
      <c r="E11" s="88">
        <v>155</v>
      </c>
      <c r="F11" s="57">
        <v>2.5000000000000001E-2</v>
      </c>
      <c r="G11" s="88">
        <v>117</v>
      </c>
      <c r="H11" s="68">
        <v>0.11217641418983701</v>
      </c>
      <c r="I11" s="88">
        <v>223</v>
      </c>
      <c r="J11" s="57">
        <v>8.1565471836137521E-2</v>
      </c>
      <c r="K11" s="88">
        <v>2</v>
      </c>
      <c r="L11" s="68">
        <v>4.4444444444444446E-2</v>
      </c>
      <c r="M11" s="88">
        <v>44</v>
      </c>
      <c r="N11" s="57">
        <v>4.1548630783758263E-2</v>
      </c>
      <c r="O11" s="88">
        <v>541</v>
      </c>
      <c r="P11" s="68">
        <v>4.724065665385959E-2</v>
      </c>
    </row>
    <row r="12" spans="2:16" ht="21.9" customHeight="1" thickTop="1" thickBot="1" x14ac:dyDescent="0.35">
      <c r="B12" s="77" t="s">
        <v>51</v>
      </c>
      <c r="C12" s="154">
        <v>0</v>
      </c>
      <c r="D12" s="79">
        <v>0</v>
      </c>
      <c r="E12" s="154">
        <v>1111</v>
      </c>
      <c r="F12" s="78">
        <v>0.17919354838709675</v>
      </c>
      <c r="G12" s="154">
        <v>672</v>
      </c>
      <c r="H12" s="79">
        <v>0.64429530201342289</v>
      </c>
      <c r="I12" s="154">
        <v>1099</v>
      </c>
      <c r="J12" s="78">
        <v>0.40197512801755664</v>
      </c>
      <c r="K12" s="154">
        <v>7</v>
      </c>
      <c r="L12" s="79">
        <v>0.15555555555555556</v>
      </c>
      <c r="M12" s="154">
        <v>182</v>
      </c>
      <c r="N12" s="78">
        <v>0.17186024551463644</v>
      </c>
      <c r="O12" s="154">
        <v>3071</v>
      </c>
      <c r="P12" s="79">
        <v>0.26816276632902547</v>
      </c>
    </row>
    <row r="13" spans="2:16" ht="21.9" customHeight="1" thickTop="1" x14ac:dyDescent="0.3">
      <c r="B13" s="75" t="s">
        <v>60</v>
      </c>
      <c r="C13" s="88">
        <v>0</v>
      </c>
      <c r="D13" s="68">
        <v>0</v>
      </c>
      <c r="E13" s="88">
        <v>25</v>
      </c>
      <c r="F13" s="57">
        <v>4.0322580645161289E-3</v>
      </c>
      <c r="G13" s="88">
        <v>35</v>
      </c>
      <c r="H13" s="68">
        <v>3.3557046979865772E-2</v>
      </c>
      <c r="I13" s="88">
        <v>42</v>
      </c>
      <c r="J13" s="57">
        <v>1.5362106803218726E-2</v>
      </c>
      <c r="K13" s="88">
        <v>0</v>
      </c>
      <c r="L13" s="68">
        <v>0</v>
      </c>
      <c r="M13" s="88">
        <v>14</v>
      </c>
      <c r="N13" s="57">
        <v>1.3220018885741265E-2</v>
      </c>
      <c r="O13" s="88">
        <v>116</v>
      </c>
      <c r="P13" s="68">
        <v>1.0129235068110374E-2</v>
      </c>
    </row>
    <row r="14" spans="2:16" ht="21.9" customHeight="1" x14ac:dyDescent="0.3">
      <c r="B14" s="75" t="s">
        <v>61</v>
      </c>
      <c r="C14" s="88">
        <v>0</v>
      </c>
      <c r="D14" s="68">
        <v>0</v>
      </c>
      <c r="E14" s="88">
        <v>152</v>
      </c>
      <c r="F14" s="57">
        <v>2.4516129032258065E-2</v>
      </c>
      <c r="G14" s="88">
        <v>46</v>
      </c>
      <c r="H14" s="68">
        <v>4.4103547459252157E-2</v>
      </c>
      <c r="I14" s="88">
        <v>149</v>
      </c>
      <c r="J14" s="57">
        <v>5.4498902706656915E-2</v>
      </c>
      <c r="K14" s="88">
        <v>0</v>
      </c>
      <c r="L14" s="68">
        <v>0</v>
      </c>
      <c r="M14" s="88">
        <v>129</v>
      </c>
      <c r="N14" s="57">
        <v>0.12181303116147309</v>
      </c>
      <c r="O14" s="88">
        <v>476</v>
      </c>
      <c r="P14" s="68">
        <v>4.1564792176039117E-2</v>
      </c>
    </row>
    <row r="15" spans="2:16" ht="21.9" customHeight="1" x14ac:dyDescent="0.3">
      <c r="B15" s="75" t="s">
        <v>62</v>
      </c>
      <c r="C15" s="88">
        <v>0</v>
      </c>
      <c r="D15" s="68">
        <v>0</v>
      </c>
      <c r="E15" s="88">
        <v>153</v>
      </c>
      <c r="F15" s="57">
        <v>2.467741935483871E-2</v>
      </c>
      <c r="G15" s="88">
        <v>71</v>
      </c>
      <c r="H15" s="68">
        <v>6.8072866730584852E-2</v>
      </c>
      <c r="I15" s="88">
        <v>161</v>
      </c>
      <c r="J15" s="57">
        <v>5.8888076079005119E-2</v>
      </c>
      <c r="K15" s="88">
        <v>0</v>
      </c>
      <c r="L15" s="68">
        <v>0</v>
      </c>
      <c r="M15" s="88">
        <v>108</v>
      </c>
      <c r="N15" s="57">
        <v>0.10198300283286119</v>
      </c>
      <c r="O15" s="88">
        <v>493</v>
      </c>
      <c r="P15" s="68">
        <v>4.3049249039469085E-2</v>
      </c>
    </row>
    <row r="16" spans="2:16" ht="21.9" customHeight="1" x14ac:dyDescent="0.3">
      <c r="B16" s="75" t="s">
        <v>63</v>
      </c>
      <c r="C16" s="88">
        <v>0</v>
      </c>
      <c r="D16" s="68">
        <v>0</v>
      </c>
      <c r="E16" s="88">
        <v>11</v>
      </c>
      <c r="F16" s="57">
        <v>1.7741935483870969E-3</v>
      </c>
      <c r="G16" s="88">
        <v>12</v>
      </c>
      <c r="H16" s="68">
        <v>1.1505273250239693E-2</v>
      </c>
      <c r="I16" s="88">
        <v>27</v>
      </c>
      <c r="J16" s="57">
        <v>9.8756400877834678E-3</v>
      </c>
      <c r="K16" s="88">
        <v>0</v>
      </c>
      <c r="L16" s="68">
        <v>0</v>
      </c>
      <c r="M16" s="88">
        <v>13</v>
      </c>
      <c r="N16" s="57">
        <v>1.2275731822474031E-2</v>
      </c>
      <c r="O16" s="88">
        <v>63</v>
      </c>
      <c r="P16" s="68">
        <v>5.5012224938875308E-3</v>
      </c>
    </row>
    <row r="17" spans="1:250" ht="21.9" customHeight="1" thickBot="1" x14ac:dyDescent="0.35">
      <c r="B17" s="74" t="s">
        <v>64</v>
      </c>
      <c r="C17" s="88">
        <v>0</v>
      </c>
      <c r="D17" s="68">
        <v>0</v>
      </c>
      <c r="E17" s="88">
        <v>98</v>
      </c>
      <c r="F17" s="57">
        <v>1.5806451612903227E-2</v>
      </c>
      <c r="G17" s="88">
        <v>20</v>
      </c>
      <c r="H17" s="68">
        <v>1.9175455417066157E-2</v>
      </c>
      <c r="I17" s="88">
        <v>104</v>
      </c>
      <c r="J17" s="57">
        <v>3.8039502560351136E-2</v>
      </c>
      <c r="K17" s="88">
        <v>0</v>
      </c>
      <c r="L17" s="68">
        <v>0</v>
      </c>
      <c r="M17" s="88">
        <v>49</v>
      </c>
      <c r="N17" s="57">
        <v>4.6270066100094431E-2</v>
      </c>
      <c r="O17" s="88">
        <v>271</v>
      </c>
      <c r="P17" s="68">
        <v>2.366398882291303E-2</v>
      </c>
    </row>
    <row r="18" spans="1:250" ht="21.9" customHeight="1" thickTop="1" thickBot="1" x14ac:dyDescent="0.35">
      <c r="B18" s="77" t="s">
        <v>52</v>
      </c>
      <c r="C18" s="154">
        <v>0</v>
      </c>
      <c r="D18" s="79">
        <v>0</v>
      </c>
      <c r="E18" s="154">
        <v>439</v>
      </c>
      <c r="F18" s="78">
        <v>7.0806451612903221E-2</v>
      </c>
      <c r="G18" s="154">
        <v>184</v>
      </c>
      <c r="H18" s="79">
        <v>0.17641418983700866</v>
      </c>
      <c r="I18" s="154">
        <v>483</v>
      </c>
      <c r="J18" s="78">
        <v>0.17666422823701536</v>
      </c>
      <c r="K18" s="154">
        <v>0</v>
      </c>
      <c r="L18" s="79">
        <v>0</v>
      </c>
      <c r="M18" s="154">
        <v>313</v>
      </c>
      <c r="N18" s="78">
        <v>0.29556185080264402</v>
      </c>
      <c r="O18" s="154">
        <v>1419</v>
      </c>
      <c r="P18" s="79">
        <v>0.12390848760041913</v>
      </c>
    </row>
    <row r="19" spans="1:250" ht="21.9" customHeight="1" thickTop="1" thickBot="1" x14ac:dyDescent="0.35">
      <c r="B19" s="76" t="s">
        <v>54</v>
      </c>
      <c r="C19" s="167">
        <v>371</v>
      </c>
      <c r="D19" s="168">
        <v>1</v>
      </c>
      <c r="E19" s="167">
        <v>6200</v>
      </c>
      <c r="F19" s="169">
        <v>1</v>
      </c>
      <c r="G19" s="167">
        <v>1043</v>
      </c>
      <c r="H19" s="170">
        <v>1</v>
      </c>
      <c r="I19" s="167">
        <v>2734</v>
      </c>
      <c r="J19" s="169">
        <v>0.99999999999999989</v>
      </c>
      <c r="K19" s="167">
        <v>45</v>
      </c>
      <c r="L19" s="170">
        <v>1</v>
      </c>
      <c r="M19" s="167">
        <v>1059</v>
      </c>
      <c r="N19" s="169">
        <v>1</v>
      </c>
      <c r="O19" s="167">
        <v>11452</v>
      </c>
      <c r="P19" s="168">
        <v>1</v>
      </c>
    </row>
    <row r="20" spans="1:250" ht="21.9" customHeight="1" thickTop="1" thickBot="1" x14ac:dyDescent="0.35">
      <c r="B20" s="118"/>
      <c r="C20" s="119"/>
      <c r="D20" s="120"/>
      <c r="E20" s="119"/>
      <c r="F20" s="121"/>
      <c r="G20" s="119"/>
      <c r="H20" s="121"/>
      <c r="I20" s="119"/>
      <c r="J20" s="121"/>
      <c r="K20" s="119"/>
      <c r="L20" s="121"/>
      <c r="M20" s="119"/>
      <c r="N20" s="121"/>
      <c r="O20" s="119"/>
      <c r="P20" s="120"/>
    </row>
    <row r="21" spans="1:250" s="39" customFormat="1" ht="21.9" customHeight="1" thickTop="1" x14ac:dyDescent="0.3">
      <c r="A21" s="38"/>
      <c r="B21" s="104" t="s">
        <v>65</v>
      </c>
      <c r="C21" s="99"/>
      <c r="D21" s="107"/>
      <c r="E21" s="52"/>
      <c r="F21" s="52"/>
      <c r="G21" s="93"/>
      <c r="H21" s="52"/>
      <c r="I21" s="52"/>
      <c r="J21" s="52"/>
      <c r="K21" s="52"/>
      <c r="L21" s="93"/>
      <c r="M21" s="52"/>
      <c r="N21" s="52"/>
      <c r="O21" s="52"/>
      <c r="P21" s="52"/>
      <c r="Q21" s="106"/>
      <c r="R21" s="5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</row>
    <row r="22" spans="1:250" s="39" customFormat="1" ht="21.9" customHeight="1" thickBot="1" x14ac:dyDescent="0.35">
      <c r="A22" s="38"/>
      <c r="B22" s="101" t="s">
        <v>66</v>
      </c>
      <c r="C22" s="102"/>
      <c r="D22" s="108"/>
      <c r="E22" s="52"/>
      <c r="F22" s="52"/>
      <c r="G22" s="93"/>
      <c r="H22" s="52"/>
      <c r="I22" s="52"/>
      <c r="J22" s="52"/>
      <c r="K22" s="52"/>
      <c r="L22" s="93"/>
      <c r="M22" s="52"/>
      <c r="N22" s="52"/>
      <c r="O22" s="52"/>
      <c r="P22" s="52"/>
      <c r="Q22" s="93"/>
      <c r="R22" s="5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ht="15" thickTop="1" x14ac:dyDescent="0.3">
      <c r="B23" s="52"/>
      <c r="C23" s="93"/>
      <c r="D23" s="92"/>
      <c r="E23" s="93"/>
      <c r="F23" s="92"/>
      <c r="G23" s="52"/>
      <c r="H23" s="52"/>
      <c r="I23" s="52"/>
      <c r="J23" s="38"/>
      <c r="K23" s="38"/>
      <c r="L23" s="38"/>
      <c r="M23" s="38"/>
      <c r="N23" s="38"/>
      <c r="O23" s="38"/>
      <c r="P23" s="38"/>
    </row>
    <row r="24" spans="1:250" x14ac:dyDescent="0.3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250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250" x14ac:dyDescent="0.3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250" x14ac:dyDescent="0.3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250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250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250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250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250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2:16" x14ac:dyDescent="0.3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2:16" x14ac:dyDescent="0.3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2:16" x14ac:dyDescent="0.3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2:16" x14ac:dyDescent="0.3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2:16" x14ac:dyDescent="0.3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2:16" x14ac:dyDescent="0.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2:16" x14ac:dyDescent="0.3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2:16" x14ac:dyDescent="0.3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2:16" x14ac:dyDescent="0.3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2:16" x14ac:dyDescent="0.3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2:16" x14ac:dyDescent="0.3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2:16" x14ac:dyDescent="0.3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2:16" x14ac:dyDescent="0.3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2:16" x14ac:dyDescent="0.3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</row>
    <row r="842" spans="2:16" x14ac:dyDescent="0.3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</row>
    <row r="843" spans="2:16" x14ac:dyDescent="0.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</row>
    <row r="844" spans="2:16" x14ac:dyDescent="0.3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</row>
    <row r="845" spans="2:16" x14ac:dyDescent="0.3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</row>
    <row r="846" spans="2:16" x14ac:dyDescent="0.3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</row>
    <row r="847" spans="2:16" x14ac:dyDescent="0.3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</row>
    <row r="848" spans="2:16" x14ac:dyDescent="0.3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</row>
    <row r="849" spans="2:16" x14ac:dyDescent="0.3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658"/>
  <sheetViews>
    <sheetView topLeftCell="A7" zoomScale="80" zoomScaleNormal="80" workbookViewId="0">
      <selection activeCell="B13" sqref="B13"/>
    </sheetView>
  </sheetViews>
  <sheetFormatPr defaultColWidth="9.109375" defaultRowHeight="14.4" x14ac:dyDescent="0.3"/>
  <cols>
    <col min="1" max="1" width="2.6640625" style="38" customWidth="1"/>
    <col min="2" max="2" width="27.88671875" style="39" customWidth="1"/>
    <col min="3" max="13" width="13.88671875" style="39" customWidth="1"/>
    <col min="14" max="16384" width="9.109375" style="38"/>
  </cols>
  <sheetData>
    <row r="1" spans="2:14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4" ht="21.9" customHeight="1" thickTop="1" thickBot="1" x14ac:dyDescent="0.3">
      <c r="B2" s="191" t="s">
        <v>88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2"/>
    </row>
    <row r="3" spans="2:14" ht="21.9" customHeight="1" thickTop="1" thickBot="1" x14ac:dyDescent="0.35">
      <c r="B3" s="194" t="s">
        <v>126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17"/>
    </row>
    <row r="4" spans="2:14" ht="21.9" customHeight="1" thickTop="1" x14ac:dyDescent="0.3">
      <c r="B4" s="253" t="s">
        <v>89</v>
      </c>
      <c r="C4" s="227">
        <v>2015</v>
      </c>
      <c r="D4" s="247"/>
      <c r="E4" s="227">
        <v>2016</v>
      </c>
      <c r="F4" s="248"/>
      <c r="G4" s="247">
        <v>2017</v>
      </c>
      <c r="H4" s="248"/>
      <c r="I4" s="247">
        <v>2018</v>
      </c>
      <c r="J4" s="248"/>
      <c r="K4" s="247">
        <v>2019</v>
      </c>
      <c r="L4" s="248"/>
      <c r="M4" s="200" t="s">
        <v>120</v>
      </c>
    </row>
    <row r="5" spans="2:14" ht="21.9" customHeight="1" thickBot="1" x14ac:dyDescent="0.35">
      <c r="B5" s="254"/>
      <c r="C5" s="256"/>
      <c r="D5" s="249"/>
      <c r="E5" s="256"/>
      <c r="F5" s="250"/>
      <c r="G5" s="249"/>
      <c r="H5" s="250"/>
      <c r="I5" s="249"/>
      <c r="J5" s="250"/>
      <c r="K5" s="249"/>
      <c r="L5" s="250"/>
      <c r="M5" s="237"/>
    </row>
    <row r="6" spans="2:14" ht="21.9" customHeight="1" thickTop="1" thickBot="1" x14ac:dyDescent="0.35">
      <c r="B6" s="255"/>
      <c r="C6" s="98" t="s">
        <v>0</v>
      </c>
      <c r="D6" s="126" t="s">
        <v>1</v>
      </c>
      <c r="E6" s="98" t="s">
        <v>0</v>
      </c>
      <c r="F6" s="127" t="s">
        <v>1</v>
      </c>
      <c r="G6" s="98" t="s">
        <v>0</v>
      </c>
      <c r="H6" s="126" t="s">
        <v>1</v>
      </c>
      <c r="I6" s="98" t="s">
        <v>0</v>
      </c>
      <c r="J6" s="126" t="s">
        <v>1</v>
      </c>
      <c r="K6" s="98" t="s">
        <v>0</v>
      </c>
      <c r="L6" s="126" t="s">
        <v>1</v>
      </c>
      <c r="M6" s="238"/>
    </row>
    <row r="7" spans="2:14" ht="21.9" customHeight="1" thickTop="1" x14ac:dyDescent="0.3">
      <c r="B7" s="128" t="s">
        <v>90</v>
      </c>
      <c r="C7" s="71">
        <v>2</v>
      </c>
      <c r="D7" s="171">
        <v>0</v>
      </c>
      <c r="E7" s="111">
        <v>2</v>
      </c>
      <c r="F7" s="171">
        <v>0</v>
      </c>
      <c r="G7" s="111">
        <v>3</v>
      </c>
      <c r="H7" s="57">
        <v>0</v>
      </c>
      <c r="I7" s="111">
        <v>0</v>
      </c>
      <c r="J7" s="57">
        <v>0</v>
      </c>
      <c r="K7" s="111">
        <v>1</v>
      </c>
      <c r="L7" s="57">
        <v>8.7320991966468735E-5</v>
      </c>
      <c r="M7" s="124">
        <v>0</v>
      </c>
      <c r="N7" s="49"/>
    </row>
    <row r="8" spans="2:14" ht="21.9" customHeight="1" x14ac:dyDescent="0.3">
      <c r="B8" s="128" t="s">
        <v>91</v>
      </c>
      <c r="C8" s="71">
        <v>10</v>
      </c>
      <c r="D8" s="171">
        <v>1E-3</v>
      </c>
      <c r="E8" s="111">
        <v>4</v>
      </c>
      <c r="F8" s="171">
        <v>0</v>
      </c>
      <c r="G8" s="111">
        <v>5</v>
      </c>
      <c r="H8" s="57">
        <v>0</v>
      </c>
      <c r="I8" s="111">
        <v>7</v>
      </c>
      <c r="J8" s="57">
        <v>6.6350710900473929E-4</v>
      </c>
      <c r="K8" s="111">
        <v>10</v>
      </c>
      <c r="L8" s="57">
        <v>8.732099196646874E-4</v>
      </c>
      <c r="M8" s="124">
        <v>0.42857142857142855</v>
      </c>
      <c r="N8" s="49"/>
    </row>
    <row r="9" spans="2:14" ht="21.9" customHeight="1" x14ac:dyDescent="0.3">
      <c r="B9" s="128" t="s">
        <v>92</v>
      </c>
      <c r="C9" s="71">
        <v>9</v>
      </c>
      <c r="D9" s="171">
        <v>1E-3</v>
      </c>
      <c r="E9" s="111">
        <v>15</v>
      </c>
      <c r="F9" s="171">
        <v>2E-3</v>
      </c>
      <c r="G9" s="111">
        <v>11</v>
      </c>
      <c r="H9" s="57">
        <v>1E-3</v>
      </c>
      <c r="I9" s="111">
        <v>14</v>
      </c>
      <c r="J9" s="57">
        <v>1.3270142180094786E-3</v>
      </c>
      <c r="K9" s="111">
        <v>14</v>
      </c>
      <c r="L9" s="57">
        <v>1.2224938875305623E-3</v>
      </c>
      <c r="M9" s="124">
        <v>0</v>
      </c>
      <c r="N9" s="49"/>
    </row>
    <row r="10" spans="2:14" ht="21.9" customHeight="1" x14ac:dyDescent="0.3">
      <c r="B10" s="128" t="s">
        <v>93</v>
      </c>
      <c r="C10" s="71">
        <v>76</v>
      </c>
      <c r="D10" s="171">
        <v>8.0000000000000002E-3</v>
      </c>
      <c r="E10" s="111">
        <v>75</v>
      </c>
      <c r="F10" s="171">
        <v>8.0000000000000002E-3</v>
      </c>
      <c r="G10" s="111">
        <v>82</v>
      </c>
      <c r="H10" s="57">
        <v>8.0000000000000002E-3</v>
      </c>
      <c r="I10" s="111">
        <v>95</v>
      </c>
      <c r="J10" s="57">
        <v>9.0047393364928903E-3</v>
      </c>
      <c r="K10" s="111">
        <v>68</v>
      </c>
      <c r="L10" s="57">
        <v>5.9378274537198739E-3</v>
      </c>
      <c r="M10" s="124">
        <v>-0.28421052631578947</v>
      </c>
      <c r="N10" s="49"/>
    </row>
    <row r="11" spans="2:14" ht="21.9" customHeight="1" x14ac:dyDescent="0.3">
      <c r="B11" s="128" t="s">
        <v>94</v>
      </c>
      <c r="C11" s="71">
        <v>233</v>
      </c>
      <c r="D11" s="171">
        <v>2.5000000000000001E-2</v>
      </c>
      <c r="E11" s="111">
        <v>259</v>
      </c>
      <c r="F11" s="171">
        <v>2.5999999999999999E-2</v>
      </c>
      <c r="G11" s="111">
        <v>267</v>
      </c>
      <c r="H11" s="57">
        <v>2.5000000000000001E-2</v>
      </c>
      <c r="I11" s="111">
        <v>262</v>
      </c>
      <c r="J11" s="57">
        <v>2.4834123222748816E-2</v>
      </c>
      <c r="K11" s="111">
        <v>251</v>
      </c>
      <c r="L11" s="57">
        <v>2.1917568983583654E-2</v>
      </c>
      <c r="M11" s="124">
        <v>-4.1984732824427481E-2</v>
      </c>
      <c r="N11" s="49"/>
    </row>
    <row r="12" spans="2:14" ht="21.9" customHeight="1" x14ac:dyDescent="0.3">
      <c r="B12" s="128" t="s">
        <v>95</v>
      </c>
      <c r="C12" s="71">
        <v>531</v>
      </c>
      <c r="D12" s="171">
        <v>5.6000000000000001E-2</v>
      </c>
      <c r="E12" s="111">
        <v>551</v>
      </c>
      <c r="F12" s="171">
        <v>5.6000000000000001E-2</v>
      </c>
      <c r="G12" s="111">
        <v>591</v>
      </c>
      <c r="H12" s="57">
        <v>5.6000000000000001E-2</v>
      </c>
      <c r="I12" s="111">
        <v>613</v>
      </c>
      <c r="J12" s="57">
        <v>5.8104265402843601E-2</v>
      </c>
      <c r="K12" s="111">
        <v>641</v>
      </c>
      <c r="L12" s="57">
        <v>5.5972755850506463E-2</v>
      </c>
      <c r="M12" s="124">
        <v>4.5676998368678633E-2</v>
      </c>
      <c r="N12" s="49"/>
    </row>
    <row r="13" spans="2:14" ht="21.9" customHeight="1" x14ac:dyDescent="0.3">
      <c r="B13" s="128" t="s">
        <v>96</v>
      </c>
      <c r="C13" s="71">
        <v>934</v>
      </c>
      <c r="D13" s="171">
        <v>9.8000000000000004E-2</v>
      </c>
      <c r="E13" s="111">
        <v>1029</v>
      </c>
      <c r="F13" s="171">
        <v>0.105</v>
      </c>
      <c r="G13" s="111">
        <v>1048</v>
      </c>
      <c r="H13" s="57">
        <v>9.9000000000000005E-2</v>
      </c>
      <c r="I13" s="111">
        <v>1006</v>
      </c>
      <c r="J13" s="57">
        <v>9.5355450236966829E-2</v>
      </c>
      <c r="K13" s="111">
        <v>1162</v>
      </c>
      <c r="L13" s="57">
        <v>0.10146699266503667</v>
      </c>
      <c r="M13" s="124">
        <v>0.15506958250497019</v>
      </c>
      <c r="N13" s="49"/>
    </row>
    <row r="14" spans="2:14" ht="21.9" customHeight="1" x14ac:dyDescent="0.3">
      <c r="B14" s="128" t="s">
        <v>97</v>
      </c>
      <c r="C14" s="71">
        <v>777</v>
      </c>
      <c r="D14" s="171">
        <v>8.2000000000000003E-2</v>
      </c>
      <c r="E14" s="111">
        <v>791</v>
      </c>
      <c r="F14" s="171">
        <v>8.1000000000000003E-2</v>
      </c>
      <c r="G14" s="111">
        <v>862</v>
      </c>
      <c r="H14" s="57">
        <v>8.1000000000000003E-2</v>
      </c>
      <c r="I14" s="111">
        <v>887</v>
      </c>
      <c r="J14" s="57">
        <v>8.4075829383886261E-2</v>
      </c>
      <c r="K14" s="111">
        <v>879</v>
      </c>
      <c r="L14" s="57">
        <v>7.6755151938526028E-2</v>
      </c>
      <c r="M14" s="124">
        <v>-9.0191657271702363E-3</v>
      </c>
      <c r="N14" s="49"/>
    </row>
    <row r="15" spans="2:14" ht="21.9" customHeight="1" thickBot="1" x14ac:dyDescent="0.35">
      <c r="B15" s="128" t="s">
        <v>98</v>
      </c>
      <c r="C15" s="71">
        <v>6918</v>
      </c>
      <c r="D15" s="171">
        <v>0.72899999999999998</v>
      </c>
      <c r="E15" s="111">
        <v>7058</v>
      </c>
      <c r="F15" s="171">
        <v>0.72099999999999997</v>
      </c>
      <c r="G15" s="111">
        <v>7760</v>
      </c>
      <c r="H15" s="57">
        <v>0.73</v>
      </c>
      <c r="I15" s="111">
        <v>7666</v>
      </c>
      <c r="J15" s="57">
        <v>0.72663507109004744</v>
      </c>
      <c r="K15" s="111">
        <v>8426</v>
      </c>
      <c r="L15" s="57">
        <v>0.73576667830946563</v>
      </c>
      <c r="M15" s="124">
        <v>9.9139055570049567E-2</v>
      </c>
      <c r="N15" s="49"/>
    </row>
    <row r="16" spans="2:14" ht="21.9" customHeight="1" thickTop="1" thickBot="1" x14ac:dyDescent="0.35">
      <c r="B16" s="76" t="s">
        <v>54</v>
      </c>
      <c r="C16" s="73">
        <v>9490</v>
      </c>
      <c r="D16" s="172">
        <v>1</v>
      </c>
      <c r="E16" s="173">
        <v>9784</v>
      </c>
      <c r="F16" s="172">
        <v>1</v>
      </c>
      <c r="G16" s="173">
        <v>10629</v>
      </c>
      <c r="H16" s="61">
        <v>1</v>
      </c>
      <c r="I16" s="173">
        <v>10550</v>
      </c>
      <c r="J16" s="61">
        <v>1</v>
      </c>
      <c r="K16" s="173">
        <v>11452</v>
      </c>
      <c r="L16" s="61">
        <v>1</v>
      </c>
      <c r="M16" s="125">
        <v>8.549763033175356E-2</v>
      </c>
    </row>
    <row r="17" spans="2:13" ht="15.75" thickTop="1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2:13" ht="15" x14ac:dyDescent="0.25">
      <c r="B18" s="38"/>
      <c r="C18" s="38"/>
      <c r="D18" s="38"/>
      <c r="E18" s="38"/>
      <c r="F18" s="38"/>
      <c r="G18" s="49"/>
      <c r="H18" s="54"/>
      <c r="I18" s="49"/>
      <c r="J18" s="54"/>
      <c r="K18" s="49"/>
      <c r="L18" s="54"/>
      <c r="M18" s="55"/>
    </row>
    <row r="19" spans="2:13" ht="15" x14ac:dyDescent="0.25">
      <c r="B19" s="38"/>
      <c r="C19" s="38"/>
      <c r="D19" s="51"/>
      <c r="E19" s="38"/>
      <c r="F19" s="38"/>
      <c r="G19" s="49"/>
      <c r="H19" s="54"/>
      <c r="I19" s="49"/>
      <c r="J19" s="54"/>
      <c r="K19" s="49"/>
      <c r="L19" s="54"/>
      <c r="M19" s="55"/>
    </row>
    <row r="20" spans="2:13" ht="15" x14ac:dyDescent="0.25">
      <c r="B20" s="38"/>
      <c r="C20" s="38"/>
      <c r="D20" s="51"/>
      <c r="E20" s="50"/>
      <c r="F20" s="38"/>
      <c r="G20" s="123"/>
      <c r="H20" s="54"/>
      <c r="I20" s="123"/>
      <c r="J20" s="54"/>
      <c r="K20" s="123"/>
      <c r="L20" s="54"/>
      <c r="M20" s="55"/>
    </row>
    <row r="21" spans="2:13" x14ac:dyDescent="0.3">
      <c r="B21" s="38"/>
      <c r="C21" s="38"/>
      <c r="D21" s="51"/>
      <c r="E21" s="38"/>
      <c r="F21" s="38"/>
      <c r="G21" s="123"/>
      <c r="H21" s="54"/>
      <c r="I21" s="123"/>
      <c r="J21" s="54"/>
      <c r="K21" s="123"/>
      <c r="L21" s="54"/>
      <c r="M21" s="55"/>
    </row>
    <row r="22" spans="2:13" x14ac:dyDescent="0.3">
      <c r="B22" s="38"/>
      <c r="C22" s="38"/>
      <c r="D22" s="51"/>
      <c r="E22" s="38"/>
      <c r="F22" s="38"/>
      <c r="G22" s="123"/>
      <c r="H22" s="54"/>
      <c r="I22" s="123"/>
      <c r="J22" s="54"/>
      <c r="K22" s="123"/>
      <c r="L22" s="54"/>
      <c r="M22" s="55"/>
    </row>
    <row r="23" spans="2:13" x14ac:dyDescent="0.3">
      <c r="B23" s="38"/>
      <c r="C23" s="38"/>
      <c r="D23" s="51"/>
      <c r="E23" s="38"/>
      <c r="F23" s="38"/>
      <c r="G23" s="123"/>
      <c r="H23" s="54"/>
      <c r="I23" s="123"/>
      <c r="J23" s="54"/>
      <c r="K23" s="123"/>
      <c r="L23" s="54"/>
      <c r="M23" s="55"/>
    </row>
    <row r="24" spans="2:13" x14ac:dyDescent="0.3">
      <c r="B24" s="38"/>
      <c r="C24" s="38"/>
      <c r="D24" s="51"/>
      <c r="E24" s="38"/>
      <c r="F24" s="38"/>
      <c r="G24" s="123"/>
      <c r="H24" s="54"/>
      <c r="I24" s="123"/>
      <c r="J24" s="54"/>
      <c r="K24" s="123"/>
      <c r="L24" s="54"/>
      <c r="M24" s="55"/>
    </row>
    <row r="25" spans="2:13" x14ac:dyDescent="0.3">
      <c r="B25" s="38"/>
      <c r="C25" s="38"/>
      <c r="D25" s="51"/>
      <c r="E25" s="38"/>
      <c r="F25" s="38"/>
      <c r="G25" s="123"/>
      <c r="H25" s="54"/>
      <c r="I25" s="123"/>
      <c r="J25" s="54"/>
      <c r="K25" s="123"/>
      <c r="L25" s="54"/>
      <c r="M25" s="55"/>
    </row>
    <row r="26" spans="2:13" x14ac:dyDescent="0.3">
      <c r="B26" s="38"/>
      <c r="C26" s="38"/>
      <c r="D26" s="51"/>
      <c r="E26" s="38"/>
      <c r="F26" s="50"/>
      <c r="G26" s="123"/>
      <c r="H26" s="54"/>
      <c r="I26" s="123"/>
      <c r="J26" s="54"/>
      <c r="K26" s="123"/>
      <c r="L26" s="54"/>
      <c r="M26" s="55"/>
    </row>
    <row r="27" spans="2:13" x14ac:dyDescent="0.3">
      <c r="B27" s="38"/>
      <c r="C27" s="50"/>
      <c r="D27" s="51"/>
      <c r="E27" s="38"/>
      <c r="F27" s="38"/>
      <c r="G27" s="51"/>
      <c r="H27" s="54"/>
      <c r="I27" s="51"/>
      <c r="J27" s="54"/>
      <c r="K27" s="51"/>
      <c r="L27" s="54"/>
      <c r="M27" s="56"/>
    </row>
    <row r="28" spans="2:13" x14ac:dyDescent="0.3">
      <c r="B28" s="38"/>
      <c r="C28" s="50"/>
      <c r="D28" s="51"/>
      <c r="E28" s="38"/>
      <c r="F28" s="50"/>
      <c r="G28" s="51"/>
      <c r="H28" s="50"/>
      <c r="I28" s="51"/>
      <c r="J28" s="50"/>
      <c r="K28" s="51"/>
      <c r="L28" s="50"/>
      <c r="M28" s="51"/>
    </row>
    <row r="29" spans="2:13" x14ac:dyDescent="0.3">
      <c r="B29" s="38"/>
      <c r="C29" s="38"/>
      <c r="D29" s="38"/>
      <c r="E29" s="38"/>
      <c r="F29" s="50"/>
      <c r="G29" s="51"/>
      <c r="H29" s="50"/>
      <c r="I29" s="51"/>
      <c r="J29" s="50"/>
      <c r="K29" s="51"/>
      <c r="L29" s="50"/>
      <c r="M29" s="51"/>
    </row>
    <row r="30" spans="2:13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2:13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2:13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13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2:13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2:13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2:13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2:13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2:13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2:13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2:13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3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2:13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2:13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2:13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2:13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3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3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3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3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3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3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2:13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2:13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2:13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2:13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2:13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2:13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2:13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2:13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2:13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2:13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2:13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2:13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2:13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2:13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2:13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2:13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2:13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2:13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2:13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2:13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2:13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2:13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2:13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2:13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2:13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2:13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2:13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2:13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</row>
    <row r="147" spans="2:13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2:13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</row>
    <row r="149" spans="2:13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2:13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2:13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2:13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2:13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2:13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2:13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2:13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2:13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2:13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2:13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2:13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</row>
    <row r="161" spans="2:13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2:13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</row>
    <row r="163" spans="2:13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2:13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</row>
    <row r="165" spans="2:13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2:13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</row>
    <row r="167" spans="2:13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2:13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</row>
    <row r="169" spans="2:13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2:13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2:13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2:13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2:13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2:13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</row>
    <row r="175" spans="2:13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2:13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2:13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2:13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</row>
    <row r="179" spans="2:13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2:13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2:13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2:13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</row>
    <row r="183" spans="2:13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2:13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2:13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2:13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87" spans="2:13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</row>
    <row r="188" spans="2:13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</row>
    <row r="189" spans="2:13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</row>
    <row r="190" spans="2:13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</row>
    <row r="191" spans="2:13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2:13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2:13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2:13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2:13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2:13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2:13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2:13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2:13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2:13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2:13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2:13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2:13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2:13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2:13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2:13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2:13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2:13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2:13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2:13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</row>
    <row r="211" spans="2:13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2:13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</row>
    <row r="213" spans="2:13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2:13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2:13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</row>
    <row r="216" spans="2:13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</row>
    <row r="217" spans="2:13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</row>
    <row r="218" spans="2:13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</row>
    <row r="219" spans="2:13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</row>
    <row r="220" spans="2:13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2:13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</row>
    <row r="222" spans="2:13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</row>
    <row r="223" spans="2:13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</row>
    <row r="224" spans="2:13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</row>
    <row r="225" spans="2:13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</row>
    <row r="226" spans="2:13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</row>
    <row r="227" spans="2:13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</row>
    <row r="228" spans="2:13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</row>
    <row r="229" spans="2:13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</row>
    <row r="230" spans="2:13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</row>
    <row r="231" spans="2:13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</row>
    <row r="232" spans="2:13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</row>
    <row r="233" spans="2:13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</row>
    <row r="234" spans="2:13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</row>
    <row r="235" spans="2:13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</row>
    <row r="236" spans="2:13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</row>
    <row r="237" spans="2:13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</row>
    <row r="238" spans="2:13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</row>
    <row r="239" spans="2:13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</row>
    <row r="240" spans="2:13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</row>
    <row r="241" spans="2:13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</row>
    <row r="242" spans="2:13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</row>
    <row r="243" spans="2:13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</row>
    <row r="244" spans="2:13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</row>
    <row r="245" spans="2:13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</row>
    <row r="246" spans="2:13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</row>
    <row r="247" spans="2:13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</row>
    <row r="248" spans="2:13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</row>
    <row r="249" spans="2:13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</row>
    <row r="250" spans="2:13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</row>
    <row r="251" spans="2:13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</row>
    <row r="252" spans="2:13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</row>
    <row r="253" spans="2:13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</row>
    <row r="254" spans="2:13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</row>
    <row r="255" spans="2:13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</row>
    <row r="256" spans="2:13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</row>
    <row r="257" spans="2:13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</row>
    <row r="258" spans="2:13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</row>
    <row r="259" spans="2:13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</row>
    <row r="260" spans="2:13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</row>
    <row r="261" spans="2:13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</row>
    <row r="262" spans="2:13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</row>
    <row r="263" spans="2:13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2:13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</row>
    <row r="265" spans="2:13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</row>
    <row r="266" spans="2:13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</row>
    <row r="267" spans="2:13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</row>
    <row r="268" spans="2:13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</row>
    <row r="269" spans="2:13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</row>
    <row r="270" spans="2:13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</row>
    <row r="271" spans="2:13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</row>
    <row r="272" spans="2:13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</row>
    <row r="273" spans="2:13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</row>
    <row r="274" spans="2:13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</row>
    <row r="275" spans="2:13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</row>
    <row r="276" spans="2:13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</row>
    <row r="277" spans="2:13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</row>
    <row r="278" spans="2:13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</row>
    <row r="279" spans="2:13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</row>
    <row r="280" spans="2:13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</row>
    <row r="281" spans="2:13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</row>
    <row r="282" spans="2:13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2:13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</row>
    <row r="284" spans="2:13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</row>
    <row r="285" spans="2:13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</row>
    <row r="286" spans="2:13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</row>
    <row r="287" spans="2:13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</row>
    <row r="288" spans="2:13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</row>
    <row r="289" spans="2:13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</row>
    <row r="290" spans="2:13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</row>
    <row r="291" spans="2:13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</row>
    <row r="292" spans="2:13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</row>
    <row r="293" spans="2:13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</row>
    <row r="294" spans="2:13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</row>
    <row r="295" spans="2:13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</row>
    <row r="296" spans="2:13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</row>
    <row r="297" spans="2:13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</row>
    <row r="298" spans="2:13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</row>
    <row r="299" spans="2:13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</row>
    <row r="300" spans="2:13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</row>
    <row r="301" spans="2:13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</row>
    <row r="302" spans="2:13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</row>
    <row r="303" spans="2:13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</row>
    <row r="304" spans="2:13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</row>
    <row r="305" spans="2:13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</row>
    <row r="306" spans="2:13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</row>
    <row r="307" spans="2:13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</row>
    <row r="308" spans="2:13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</row>
    <row r="309" spans="2:13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</row>
    <row r="310" spans="2:13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</row>
    <row r="311" spans="2:13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</row>
    <row r="312" spans="2:13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</row>
    <row r="313" spans="2:13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</row>
    <row r="314" spans="2:13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</row>
    <row r="315" spans="2:13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</row>
    <row r="316" spans="2:13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</row>
    <row r="317" spans="2:13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</row>
    <row r="318" spans="2:13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</row>
    <row r="319" spans="2:13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</row>
    <row r="320" spans="2:13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</row>
    <row r="321" spans="2:13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</row>
    <row r="322" spans="2:13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</row>
    <row r="323" spans="2:13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</row>
    <row r="324" spans="2:13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</row>
    <row r="325" spans="2:13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</row>
    <row r="326" spans="2:13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</row>
    <row r="327" spans="2:13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</row>
    <row r="328" spans="2:13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</row>
    <row r="329" spans="2:13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</row>
    <row r="330" spans="2:13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</row>
    <row r="331" spans="2:13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</row>
    <row r="332" spans="2:13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</row>
    <row r="333" spans="2:13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</row>
    <row r="334" spans="2:13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</row>
    <row r="335" spans="2:13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</row>
    <row r="336" spans="2:13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</row>
    <row r="337" spans="2:13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</row>
    <row r="338" spans="2:13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</row>
    <row r="339" spans="2:13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</row>
    <row r="340" spans="2:13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</row>
    <row r="341" spans="2:13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</row>
    <row r="342" spans="2:13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</row>
    <row r="343" spans="2:13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</row>
    <row r="344" spans="2:13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</row>
    <row r="345" spans="2:13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</row>
    <row r="346" spans="2:13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</row>
    <row r="347" spans="2:13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</row>
    <row r="348" spans="2:13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</row>
    <row r="349" spans="2:13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</row>
    <row r="350" spans="2:13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</row>
    <row r="351" spans="2:13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</row>
    <row r="352" spans="2:13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</row>
    <row r="353" spans="2:13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</row>
    <row r="354" spans="2:13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</row>
    <row r="355" spans="2:13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</row>
    <row r="356" spans="2:13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</row>
    <row r="357" spans="2:13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</row>
    <row r="358" spans="2:13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</row>
    <row r="359" spans="2:13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</row>
    <row r="360" spans="2:13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</row>
    <row r="361" spans="2:13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</row>
    <row r="362" spans="2:13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</row>
    <row r="363" spans="2:13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</row>
    <row r="364" spans="2:13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</row>
    <row r="365" spans="2:13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</row>
    <row r="366" spans="2:13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</row>
    <row r="367" spans="2:13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</row>
    <row r="368" spans="2:13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</row>
    <row r="369" spans="2:13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</row>
    <row r="370" spans="2:13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</row>
    <row r="371" spans="2:13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</row>
    <row r="372" spans="2:13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</row>
    <row r="373" spans="2:13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</row>
    <row r="374" spans="2:13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</row>
    <row r="375" spans="2:13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</row>
    <row r="376" spans="2:13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</row>
    <row r="377" spans="2:13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</row>
    <row r="378" spans="2:13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</row>
    <row r="379" spans="2:13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</row>
    <row r="380" spans="2:13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</row>
    <row r="381" spans="2:13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</row>
    <row r="382" spans="2:13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</row>
    <row r="383" spans="2:13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</row>
    <row r="384" spans="2:13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</row>
    <row r="385" spans="2:13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</row>
    <row r="386" spans="2:13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</row>
    <row r="387" spans="2:13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</row>
    <row r="388" spans="2:13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</row>
    <row r="389" spans="2:13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</row>
    <row r="390" spans="2:13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</row>
    <row r="391" spans="2:13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</row>
    <row r="392" spans="2:13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</row>
    <row r="393" spans="2:13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</row>
    <row r="394" spans="2:13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</row>
    <row r="395" spans="2:13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</row>
    <row r="396" spans="2:13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</row>
    <row r="397" spans="2:13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</row>
    <row r="398" spans="2:13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</row>
    <row r="399" spans="2:13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</row>
    <row r="400" spans="2:13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</row>
    <row r="401" spans="2:13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</row>
    <row r="402" spans="2:13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</row>
    <row r="403" spans="2:13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</row>
    <row r="404" spans="2:13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</row>
    <row r="405" spans="2:13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</row>
    <row r="406" spans="2:13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</row>
    <row r="407" spans="2:13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</row>
    <row r="408" spans="2:13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</row>
    <row r="409" spans="2:13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</row>
    <row r="410" spans="2:13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</row>
    <row r="411" spans="2:13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</row>
    <row r="412" spans="2:13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</row>
    <row r="413" spans="2:13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</row>
    <row r="414" spans="2:13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</row>
    <row r="415" spans="2:13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</row>
    <row r="416" spans="2:13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</row>
    <row r="417" spans="2:13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</row>
    <row r="418" spans="2:13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</row>
    <row r="419" spans="2:13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</row>
    <row r="420" spans="2:13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</row>
    <row r="421" spans="2:13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</row>
    <row r="422" spans="2:13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</row>
    <row r="423" spans="2:13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</row>
    <row r="424" spans="2:13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</row>
    <row r="425" spans="2:13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</row>
    <row r="426" spans="2:13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</row>
    <row r="427" spans="2:13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</row>
    <row r="428" spans="2:13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</row>
    <row r="429" spans="2:13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</row>
    <row r="430" spans="2:13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</row>
    <row r="431" spans="2:13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</row>
    <row r="432" spans="2:13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</row>
    <row r="433" spans="2:13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</row>
    <row r="434" spans="2:13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</row>
    <row r="435" spans="2:13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</row>
    <row r="436" spans="2:13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</row>
    <row r="437" spans="2:13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</row>
    <row r="438" spans="2:13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</row>
    <row r="439" spans="2:13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</row>
    <row r="440" spans="2:13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</row>
    <row r="441" spans="2:13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</row>
    <row r="442" spans="2:13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</row>
    <row r="443" spans="2:13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</row>
    <row r="444" spans="2:13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</row>
    <row r="445" spans="2:13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</row>
    <row r="446" spans="2:13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</row>
    <row r="447" spans="2:13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</row>
    <row r="448" spans="2:13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</row>
    <row r="449" spans="2:13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</row>
    <row r="450" spans="2:13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</row>
    <row r="451" spans="2:13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</row>
    <row r="452" spans="2:13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</row>
    <row r="453" spans="2:13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</row>
    <row r="454" spans="2:13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</row>
    <row r="455" spans="2:13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</row>
    <row r="456" spans="2:13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</row>
    <row r="457" spans="2:13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</row>
    <row r="458" spans="2:13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</row>
    <row r="459" spans="2:13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</row>
    <row r="460" spans="2:13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</row>
    <row r="461" spans="2:13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</row>
    <row r="462" spans="2:13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</row>
    <row r="463" spans="2:13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</row>
    <row r="464" spans="2:13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</row>
    <row r="465" spans="2:13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</row>
    <row r="466" spans="2:13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</row>
    <row r="467" spans="2:13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</row>
    <row r="468" spans="2:13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</row>
    <row r="469" spans="2:13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</row>
    <row r="470" spans="2:13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</row>
    <row r="471" spans="2:13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</row>
    <row r="472" spans="2:13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</row>
    <row r="473" spans="2:13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</row>
    <row r="474" spans="2:13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</row>
    <row r="475" spans="2:13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</row>
    <row r="476" spans="2:13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</row>
    <row r="477" spans="2:13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</row>
    <row r="478" spans="2:13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</row>
    <row r="479" spans="2:13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</row>
    <row r="480" spans="2:13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</row>
    <row r="481" spans="2:13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</row>
    <row r="482" spans="2:13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</row>
    <row r="483" spans="2:13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</row>
    <row r="484" spans="2:13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</row>
    <row r="485" spans="2:13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</row>
    <row r="486" spans="2:13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</row>
    <row r="487" spans="2:13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</row>
    <row r="488" spans="2:13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</row>
    <row r="489" spans="2:13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</row>
    <row r="490" spans="2:13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</row>
    <row r="491" spans="2:13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</row>
    <row r="492" spans="2:13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</row>
    <row r="493" spans="2:13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</row>
    <row r="494" spans="2:13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</row>
    <row r="495" spans="2:13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</row>
    <row r="496" spans="2:13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</row>
    <row r="497" spans="2:13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</row>
    <row r="498" spans="2:13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</row>
    <row r="499" spans="2:13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</row>
    <row r="500" spans="2:13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</row>
    <row r="501" spans="2:13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</row>
    <row r="502" spans="2:13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</row>
    <row r="503" spans="2:13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</row>
    <row r="504" spans="2:13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</row>
    <row r="505" spans="2:13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</row>
    <row r="506" spans="2:13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</row>
    <row r="507" spans="2:13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</row>
    <row r="508" spans="2:13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</row>
    <row r="509" spans="2:13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</row>
    <row r="510" spans="2:13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</row>
    <row r="511" spans="2:13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</row>
    <row r="512" spans="2:13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</row>
    <row r="513" spans="2:13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</row>
    <row r="514" spans="2:13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</row>
    <row r="515" spans="2:13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</row>
    <row r="516" spans="2:13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</row>
    <row r="517" spans="2:13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</row>
    <row r="518" spans="2:13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</row>
    <row r="519" spans="2:13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</row>
    <row r="520" spans="2:13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</row>
    <row r="521" spans="2:13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</row>
    <row r="522" spans="2:13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</row>
    <row r="523" spans="2:13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</row>
    <row r="524" spans="2:13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</row>
    <row r="525" spans="2:13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</row>
    <row r="526" spans="2:13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</row>
    <row r="527" spans="2:13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</row>
    <row r="528" spans="2:13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</row>
    <row r="529" spans="2:13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</row>
    <row r="530" spans="2:13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</row>
    <row r="531" spans="2:13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</row>
    <row r="532" spans="2:13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</row>
    <row r="533" spans="2:13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</row>
    <row r="534" spans="2:13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</row>
    <row r="535" spans="2:13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</row>
    <row r="536" spans="2:13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</row>
    <row r="537" spans="2:13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</row>
    <row r="538" spans="2:13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</row>
    <row r="539" spans="2:13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</row>
    <row r="540" spans="2:13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</row>
    <row r="541" spans="2:13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</row>
    <row r="542" spans="2:13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</row>
    <row r="543" spans="2:13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</row>
    <row r="544" spans="2:13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</row>
    <row r="545" spans="2:13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</row>
    <row r="546" spans="2:13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</row>
    <row r="547" spans="2:13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</row>
    <row r="548" spans="2:13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</row>
    <row r="549" spans="2:13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</row>
    <row r="550" spans="2:13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</row>
    <row r="551" spans="2:13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</row>
    <row r="552" spans="2:13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</row>
    <row r="553" spans="2:13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</row>
    <row r="554" spans="2:13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</row>
    <row r="555" spans="2:13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</row>
    <row r="556" spans="2:13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</row>
    <row r="557" spans="2:13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</row>
    <row r="558" spans="2:13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</row>
    <row r="559" spans="2:13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</row>
    <row r="560" spans="2:13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</row>
    <row r="561" spans="2:13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</row>
    <row r="562" spans="2:13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</row>
    <row r="563" spans="2:13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</row>
    <row r="564" spans="2:13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</row>
    <row r="565" spans="2:13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</row>
    <row r="566" spans="2:13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</row>
    <row r="567" spans="2:13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</row>
    <row r="568" spans="2:13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</row>
    <row r="569" spans="2:13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</row>
    <row r="570" spans="2:13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</row>
    <row r="571" spans="2:13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</row>
    <row r="572" spans="2:13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</row>
    <row r="573" spans="2:13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</row>
    <row r="574" spans="2:13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</row>
    <row r="575" spans="2:13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</row>
    <row r="576" spans="2:13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</row>
    <row r="577" spans="2:13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</row>
    <row r="578" spans="2:13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</row>
    <row r="579" spans="2:13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</row>
    <row r="580" spans="2:13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</row>
    <row r="581" spans="2:13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</row>
    <row r="582" spans="2:13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</row>
    <row r="583" spans="2:13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</row>
    <row r="584" spans="2:13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</row>
    <row r="585" spans="2:13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</row>
    <row r="586" spans="2:13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</row>
    <row r="587" spans="2:13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</row>
    <row r="588" spans="2:13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</row>
    <row r="589" spans="2:13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</row>
    <row r="590" spans="2:13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</row>
    <row r="591" spans="2:13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</row>
    <row r="592" spans="2:13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</row>
    <row r="593" spans="2:13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</row>
    <row r="594" spans="2:13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</row>
    <row r="595" spans="2:13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</row>
    <row r="596" spans="2:13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</row>
    <row r="597" spans="2:13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</row>
    <row r="598" spans="2:13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</row>
    <row r="599" spans="2:13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</row>
    <row r="600" spans="2:13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</row>
    <row r="601" spans="2:13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</row>
    <row r="602" spans="2:13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</row>
    <row r="603" spans="2:13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</row>
    <row r="604" spans="2:13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</row>
    <row r="605" spans="2:13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</row>
    <row r="606" spans="2:13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</row>
    <row r="607" spans="2:13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</row>
    <row r="608" spans="2:13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</row>
    <row r="609" spans="2:13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</row>
    <row r="610" spans="2:13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</row>
    <row r="611" spans="2:13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</row>
    <row r="612" spans="2:13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</row>
    <row r="613" spans="2:13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</row>
    <row r="614" spans="2:13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</row>
    <row r="615" spans="2:13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</row>
    <row r="616" spans="2:13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</row>
    <row r="617" spans="2:13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</row>
    <row r="618" spans="2:13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</row>
    <row r="619" spans="2:13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</row>
    <row r="620" spans="2:13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</row>
    <row r="621" spans="2:13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</row>
    <row r="622" spans="2:13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</row>
    <row r="623" spans="2:13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</row>
    <row r="624" spans="2:13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</row>
    <row r="625" spans="2:13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</row>
    <row r="626" spans="2:13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</row>
    <row r="627" spans="2:13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</row>
    <row r="628" spans="2:13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</row>
    <row r="629" spans="2:13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</row>
    <row r="630" spans="2:13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</row>
    <row r="631" spans="2:13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</row>
    <row r="632" spans="2:13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</row>
    <row r="633" spans="2:13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</row>
    <row r="634" spans="2:13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</row>
    <row r="635" spans="2:13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</row>
    <row r="636" spans="2:13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</row>
    <row r="637" spans="2:13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</row>
    <row r="638" spans="2:13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</row>
    <row r="639" spans="2:13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</row>
    <row r="640" spans="2:13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</row>
    <row r="641" spans="2:13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</row>
    <row r="642" spans="2:13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</row>
    <row r="643" spans="2:13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</row>
    <row r="644" spans="2:13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</row>
    <row r="645" spans="2:13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</row>
    <row r="646" spans="2:13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</row>
    <row r="647" spans="2:13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</row>
    <row r="648" spans="2:13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</row>
    <row r="649" spans="2:13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</row>
    <row r="650" spans="2:13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</row>
    <row r="651" spans="2:13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</row>
    <row r="652" spans="2:13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</row>
    <row r="653" spans="2:13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</row>
    <row r="654" spans="2:13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</row>
    <row r="655" spans="2:13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</row>
    <row r="656" spans="2:13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</row>
    <row r="657" spans="2:13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</row>
    <row r="658" spans="2:13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</row>
  </sheetData>
  <mergeCells count="9">
    <mergeCell ref="K4:L5"/>
    <mergeCell ref="B2:M2"/>
    <mergeCell ref="B3:M3"/>
    <mergeCell ref="B4:B6"/>
    <mergeCell ref="M4:M6"/>
    <mergeCell ref="C4:D5"/>
    <mergeCell ref="E4:F5"/>
    <mergeCell ref="G4:H5"/>
    <mergeCell ref="I4:J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641"/>
  <sheetViews>
    <sheetView workbookViewId="0">
      <selection activeCell="C7" sqref="C7"/>
    </sheetView>
  </sheetViews>
  <sheetFormatPr defaultColWidth="9.109375" defaultRowHeight="14.4" x14ac:dyDescent="0.3"/>
  <cols>
    <col min="1" max="1" width="2.6640625" style="38" customWidth="1"/>
    <col min="2" max="2" width="25.6640625" style="39" customWidth="1"/>
    <col min="3" max="12" width="13.6640625" style="39" customWidth="1"/>
    <col min="13" max="16384" width="9.109375" style="38"/>
  </cols>
  <sheetData>
    <row r="1" spans="2:13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3" ht="21.9" customHeight="1" thickTop="1" thickBot="1" x14ac:dyDescent="0.35">
      <c r="B2" s="194" t="s">
        <v>127</v>
      </c>
      <c r="C2" s="205"/>
      <c r="D2" s="205"/>
      <c r="E2" s="205"/>
      <c r="F2" s="205"/>
      <c r="G2" s="205"/>
      <c r="H2" s="205"/>
      <c r="I2" s="205"/>
      <c r="J2" s="205"/>
      <c r="K2" s="205"/>
      <c r="L2" s="217"/>
    </row>
    <row r="3" spans="2:13" ht="21.9" customHeight="1" thickTop="1" thickBot="1" x14ac:dyDescent="0.35">
      <c r="B3" s="253" t="s">
        <v>89</v>
      </c>
      <c r="C3" s="215" t="s">
        <v>67</v>
      </c>
      <c r="D3" s="220"/>
      <c r="E3" s="220"/>
      <c r="F3" s="220"/>
      <c r="G3" s="220"/>
      <c r="H3" s="220"/>
      <c r="I3" s="220"/>
      <c r="J3" s="216"/>
      <c r="K3" s="221" t="s">
        <v>54</v>
      </c>
      <c r="L3" s="222"/>
    </row>
    <row r="4" spans="2:13" ht="21.9" customHeight="1" thickTop="1" thickBot="1" x14ac:dyDescent="0.35">
      <c r="B4" s="254"/>
      <c r="C4" s="256" t="s">
        <v>75</v>
      </c>
      <c r="D4" s="249"/>
      <c r="E4" s="215" t="s">
        <v>69</v>
      </c>
      <c r="F4" s="216"/>
      <c r="G4" s="249" t="s">
        <v>70</v>
      </c>
      <c r="H4" s="249"/>
      <c r="I4" s="215" t="s">
        <v>71</v>
      </c>
      <c r="J4" s="216"/>
      <c r="K4" s="225"/>
      <c r="L4" s="226"/>
    </row>
    <row r="5" spans="2:13" ht="21.9" customHeight="1" thickTop="1" thickBot="1" x14ac:dyDescent="0.35">
      <c r="B5" s="255"/>
      <c r="C5" s="98" t="s">
        <v>0</v>
      </c>
      <c r="D5" s="174" t="s">
        <v>1</v>
      </c>
      <c r="E5" s="153" t="s">
        <v>0</v>
      </c>
      <c r="F5" s="174" t="s">
        <v>1</v>
      </c>
      <c r="G5" s="153" t="s">
        <v>0</v>
      </c>
      <c r="H5" s="174" t="s">
        <v>1</v>
      </c>
      <c r="I5" s="153" t="s">
        <v>0</v>
      </c>
      <c r="J5" s="133" t="s">
        <v>1</v>
      </c>
      <c r="K5" s="98" t="s">
        <v>0</v>
      </c>
      <c r="L5" s="134" t="s">
        <v>1</v>
      </c>
    </row>
    <row r="6" spans="2:13" ht="21.9" customHeight="1" thickTop="1" x14ac:dyDescent="0.3">
      <c r="B6" s="128" t="s">
        <v>90</v>
      </c>
      <c r="C6" s="88">
        <v>0</v>
      </c>
      <c r="D6" s="171">
        <v>0</v>
      </c>
      <c r="E6" s="111">
        <v>1</v>
      </c>
      <c r="F6" s="171">
        <v>1.307702366941284E-4</v>
      </c>
      <c r="G6" s="111">
        <v>0</v>
      </c>
      <c r="H6" s="171">
        <v>0</v>
      </c>
      <c r="I6" s="111">
        <v>0</v>
      </c>
      <c r="J6" s="57">
        <v>0</v>
      </c>
      <c r="K6" s="88">
        <v>1</v>
      </c>
      <c r="L6" s="68">
        <v>8.7320991966468735E-5</v>
      </c>
      <c r="M6" s="49"/>
    </row>
    <row r="7" spans="2:13" ht="21.9" customHeight="1" x14ac:dyDescent="0.3">
      <c r="B7" s="128" t="s">
        <v>91</v>
      </c>
      <c r="C7" s="88">
        <v>2</v>
      </c>
      <c r="D7" s="171">
        <v>5.9119125036949458E-4</v>
      </c>
      <c r="E7" s="111">
        <v>8</v>
      </c>
      <c r="F7" s="171">
        <v>1.0461618935530272E-3</v>
      </c>
      <c r="G7" s="111">
        <v>0</v>
      </c>
      <c r="H7" s="171">
        <v>0</v>
      </c>
      <c r="I7" s="111">
        <v>0</v>
      </c>
      <c r="J7" s="57">
        <v>0</v>
      </c>
      <c r="K7" s="88">
        <v>10</v>
      </c>
      <c r="L7" s="68">
        <v>8.732099196646874E-4</v>
      </c>
      <c r="M7" s="49"/>
    </row>
    <row r="8" spans="2:13" ht="21.9" customHeight="1" x14ac:dyDescent="0.3">
      <c r="B8" s="128" t="s">
        <v>92</v>
      </c>
      <c r="C8" s="88">
        <v>8</v>
      </c>
      <c r="D8" s="171">
        <v>2.3647650014779783E-3</v>
      </c>
      <c r="E8" s="111">
        <v>6</v>
      </c>
      <c r="F8" s="171">
        <v>7.8462142016477048E-4</v>
      </c>
      <c r="G8" s="111">
        <v>0</v>
      </c>
      <c r="H8" s="171">
        <v>0</v>
      </c>
      <c r="I8" s="111">
        <v>0</v>
      </c>
      <c r="J8" s="57">
        <v>0</v>
      </c>
      <c r="K8" s="88">
        <v>14</v>
      </c>
      <c r="L8" s="68">
        <v>1.2224938875305623E-3</v>
      </c>
      <c r="M8" s="49"/>
    </row>
    <row r="9" spans="2:13" ht="21.9" customHeight="1" x14ac:dyDescent="0.3">
      <c r="B9" s="128" t="s">
        <v>93</v>
      </c>
      <c r="C9" s="88">
        <v>18</v>
      </c>
      <c r="D9" s="171">
        <v>5.3207212533254505E-3</v>
      </c>
      <c r="E9" s="111">
        <v>47</v>
      </c>
      <c r="F9" s="171">
        <v>6.1462011246240355E-3</v>
      </c>
      <c r="G9" s="111">
        <v>3</v>
      </c>
      <c r="H9" s="171">
        <v>7.2992700729927005E-3</v>
      </c>
      <c r="I9" s="111">
        <v>0</v>
      </c>
      <c r="J9" s="57">
        <v>0</v>
      </c>
      <c r="K9" s="88">
        <v>68</v>
      </c>
      <c r="L9" s="68">
        <v>5.9378274537198739E-3</v>
      </c>
      <c r="M9" s="49"/>
    </row>
    <row r="10" spans="2:13" ht="21.9" customHeight="1" x14ac:dyDescent="0.3">
      <c r="B10" s="128" t="s">
        <v>94</v>
      </c>
      <c r="C10" s="88">
        <v>64</v>
      </c>
      <c r="D10" s="171">
        <v>1.8918120011823827E-2</v>
      </c>
      <c r="E10" s="111">
        <v>180</v>
      </c>
      <c r="F10" s="171">
        <v>2.3538642604943115E-2</v>
      </c>
      <c r="G10" s="111">
        <v>5</v>
      </c>
      <c r="H10" s="171">
        <v>1.2165450121654502E-2</v>
      </c>
      <c r="I10" s="111">
        <v>2</v>
      </c>
      <c r="J10" s="57">
        <v>0.18181818181818182</v>
      </c>
      <c r="K10" s="88">
        <v>251</v>
      </c>
      <c r="L10" s="68">
        <v>2.1917568983583654E-2</v>
      </c>
      <c r="M10" s="49"/>
    </row>
    <row r="11" spans="2:13" ht="21.9" customHeight="1" x14ac:dyDescent="0.3">
      <c r="B11" s="128" t="s">
        <v>95</v>
      </c>
      <c r="C11" s="88">
        <v>149</v>
      </c>
      <c r="D11" s="171">
        <v>4.4043748152527346E-2</v>
      </c>
      <c r="E11" s="111">
        <v>470</v>
      </c>
      <c r="F11" s="171">
        <v>6.1462011246240358E-2</v>
      </c>
      <c r="G11" s="111">
        <v>22</v>
      </c>
      <c r="H11" s="171">
        <v>5.3527980535279802E-2</v>
      </c>
      <c r="I11" s="111">
        <v>0</v>
      </c>
      <c r="J11" s="57">
        <v>0</v>
      </c>
      <c r="K11" s="88">
        <v>641</v>
      </c>
      <c r="L11" s="68">
        <v>5.5972755850506463E-2</v>
      </c>
      <c r="M11" s="49"/>
    </row>
    <row r="12" spans="2:13" ht="21.9" customHeight="1" x14ac:dyDescent="0.3">
      <c r="B12" s="128" t="s">
        <v>96</v>
      </c>
      <c r="C12" s="88">
        <v>258</v>
      </c>
      <c r="D12" s="171">
        <v>7.6263671297664801E-2</v>
      </c>
      <c r="E12" s="111">
        <v>851</v>
      </c>
      <c r="F12" s="171">
        <v>0.11128547142670328</v>
      </c>
      <c r="G12" s="111">
        <v>53</v>
      </c>
      <c r="H12" s="171">
        <v>0.12895377128953772</v>
      </c>
      <c r="I12" s="111">
        <v>0</v>
      </c>
      <c r="J12" s="57">
        <v>0</v>
      </c>
      <c r="K12" s="88">
        <v>1162</v>
      </c>
      <c r="L12" s="68">
        <v>0.10146699266503667</v>
      </c>
      <c r="M12" s="49"/>
    </row>
    <row r="13" spans="2:13" ht="21.9" customHeight="1" x14ac:dyDescent="0.3">
      <c r="B13" s="128" t="s">
        <v>97</v>
      </c>
      <c r="C13" s="88">
        <v>201</v>
      </c>
      <c r="D13" s="171">
        <v>5.9414720662134199E-2</v>
      </c>
      <c r="E13" s="111">
        <v>635</v>
      </c>
      <c r="F13" s="171">
        <v>8.3039100300771551E-2</v>
      </c>
      <c r="G13" s="111">
        <v>41</v>
      </c>
      <c r="H13" s="171">
        <v>9.9756690997566913E-2</v>
      </c>
      <c r="I13" s="111">
        <v>2</v>
      </c>
      <c r="J13" s="57">
        <v>0.18181818181818182</v>
      </c>
      <c r="K13" s="88">
        <v>879</v>
      </c>
      <c r="L13" s="68">
        <v>7.6755151938526028E-2</v>
      </c>
      <c r="M13" s="49"/>
    </row>
    <row r="14" spans="2:13" ht="21.9" customHeight="1" thickBot="1" x14ac:dyDescent="0.35">
      <c r="B14" s="128" t="s">
        <v>98</v>
      </c>
      <c r="C14" s="135">
        <v>2683</v>
      </c>
      <c r="D14" s="171">
        <v>0.79308306237067694</v>
      </c>
      <c r="E14" s="111">
        <v>5449</v>
      </c>
      <c r="F14" s="171">
        <v>0.71256701974630576</v>
      </c>
      <c r="G14" s="111">
        <v>287</v>
      </c>
      <c r="H14" s="171">
        <v>0.69829683698296841</v>
      </c>
      <c r="I14" s="111">
        <v>7</v>
      </c>
      <c r="J14" s="57">
        <v>0.63636363636363635</v>
      </c>
      <c r="K14" s="88">
        <v>8426</v>
      </c>
      <c r="L14" s="68">
        <v>0.73576667830946563</v>
      </c>
      <c r="M14" s="49"/>
    </row>
    <row r="15" spans="2:13" ht="21.9" customHeight="1" thickTop="1" thickBot="1" x14ac:dyDescent="0.35">
      <c r="B15" s="76" t="s">
        <v>54</v>
      </c>
      <c r="C15" s="105">
        <v>3383</v>
      </c>
      <c r="D15" s="172">
        <v>1</v>
      </c>
      <c r="E15" s="175">
        <v>7647</v>
      </c>
      <c r="F15" s="172">
        <v>1</v>
      </c>
      <c r="G15" s="175">
        <v>411</v>
      </c>
      <c r="H15" s="172">
        <v>1</v>
      </c>
      <c r="I15" s="175">
        <v>11</v>
      </c>
      <c r="J15" s="61">
        <v>1</v>
      </c>
      <c r="K15" s="105">
        <v>11452</v>
      </c>
      <c r="L15" s="69">
        <v>1</v>
      </c>
    </row>
    <row r="16" spans="2:13" ht="21.9" customHeight="1" thickTop="1" thickBot="1" x14ac:dyDescent="0.35">
      <c r="B16" s="129"/>
      <c r="C16" s="130"/>
      <c r="D16" s="120"/>
      <c r="E16" s="130"/>
      <c r="F16" s="120"/>
      <c r="G16" s="130"/>
      <c r="H16" s="120"/>
      <c r="I16" s="130"/>
      <c r="J16" s="120"/>
      <c r="K16" s="130"/>
      <c r="L16" s="120"/>
    </row>
    <row r="17" spans="1:250" s="39" customFormat="1" ht="21.9" customHeight="1" thickTop="1" x14ac:dyDescent="0.3">
      <c r="A17" s="38"/>
      <c r="B17" s="104" t="s">
        <v>65</v>
      </c>
      <c r="C17" s="99"/>
      <c r="D17" s="107"/>
      <c r="E17" s="52"/>
      <c r="F17" s="52"/>
      <c r="G17" s="93"/>
      <c r="H17" s="52"/>
      <c r="I17" s="52"/>
      <c r="J17" s="52"/>
      <c r="K17" s="52"/>
      <c r="L17" s="93"/>
      <c r="M17" s="52"/>
      <c r="N17" s="52"/>
      <c r="O17" s="52"/>
      <c r="P17" s="52"/>
      <c r="Q17" s="106"/>
      <c r="R17" s="5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39" customFormat="1" ht="21.9" customHeight="1" thickBot="1" x14ac:dyDescent="0.35">
      <c r="A18" s="38"/>
      <c r="B18" s="101" t="s">
        <v>66</v>
      </c>
      <c r="C18" s="102"/>
      <c r="D18" s="108"/>
      <c r="E18" s="52"/>
      <c r="F18" s="52"/>
      <c r="G18" s="93"/>
      <c r="H18" s="52"/>
      <c r="I18" s="52"/>
      <c r="J18" s="52"/>
      <c r="K18" s="52"/>
      <c r="L18" s="93"/>
      <c r="M18" s="52"/>
      <c r="N18" s="52"/>
      <c r="O18" s="52"/>
      <c r="P18" s="52"/>
      <c r="Q18" s="93"/>
      <c r="R18" s="5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ht="15" thickTop="1" x14ac:dyDescent="0.3">
      <c r="B19" s="52"/>
      <c r="C19" s="52"/>
      <c r="D19" s="92"/>
      <c r="E19" s="52"/>
      <c r="F19" s="92"/>
      <c r="G19" s="52"/>
      <c r="H19" s="92"/>
      <c r="I19" s="52"/>
      <c r="J19" s="92"/>
      <c r="K19" s="52"/>
      <c r="L19" s="92"/>
    </row>
    <row r="20" spans="1:250" x14ac:dyDescent="0.3">
      <c r="B20" s="38"/>
      <c r="C20" s="49"/>
      <c r="D20" s="54"/>
      <c r="E20" s="55"/>
      <c r="F20" s="54"/>
      <c r="G20" s="55"/>
      <c r="H20" s="54"/>
      <c r="I20" s="55"/>
      <c r="J20" s="54"/>
      <c r="K20" s="55"/>
      <c r="L20" s="54"/>
      <c r="M20" s="55"/>
    </row>
    <row r="21" spans="1:250" x14ac:dyDescent="0.3">
      <c r="B21" s="38"/>
      <c r="C21" s="49"/>
      <c r="D21" s="131"/>
      <c r="E21" s="49"/>
      <c r="F21" s="131"/>
      <c r="G21" s="49"/>
      <c r="H21" s="131"/>
      <c r="I21" s="49"/>
      <c r="J21" s="131"/>
      <c r="K21" s="49"/>
      <c r="L21" s="131"/>
      <c r="M21" s="55"/>
    </row>
    <row r="22" spans="1:250" x14ac:dyDescent="0.3">
      <c r="B22" s="38"/>
      <c r="C22" s="49"/>
      <c r="D22" s="131"/>
      <c r="E22" s="49"/>
      <c r="F22" s="131"/>
      <c r="G22" s="49"/>
      <c r="H22" s="131"/>
      <c r="I22" s="49"/>
      <c r="J22" s="131"/>
      <c r="K22" s="49"/>
      <c r="L22" s="131"/>
      <c r="M22" s="55"/>
    </row>
    <row r="23" spans="1:250" x14ac:dyDescent="0.3">
      <c r="B23" s="38"/>
      <c r="C23" s="49"/>
      <c r="D23" s="131"/>
      <c r="E23" s="49"/>
      <c r="F23" s="131"/>
      <c r="G23" s="49"/>
      <c r="H23" s="131"/>
      <c r="I23" s="49"/>
      <c r="J23" s="131"/>
      <c r="K23" s="49"/>
      <c r="L23" s="131"/>
      <c r="M23" s="55"/>
    </row>
    <row r="24" spans="1:250" x14ac:dyDescent="0.3">
      <c r="B24" s="38"/>
      <c r="C24" s="49"/>
      <c r="D24" s="131"/>
      <c r="E24" s="49"/>
      <c r="F24" s="131"/>
      <c r="G24" s="49"/>
      <c r="H24" s="131"/>
      <c r="I24" s="49"/>
      <c r="J24" s="131"/>
      <c r="K24" s="49"/>
      <c r="L24" s="131"/>
      <c r="M24" s="55"/>
    </row>
    <row r="25" spans="1:250" x14ac:dyDescent="0.3">
      <c r="B25" s="38"/>
      <c r="C25" s="49"/>
      <c r="D25" s="131"/>
      <c r="E25" s="49"/>
      <c r="F25" s="131"/>
      <c r="G25" s="49"/>
      <c r="H25" s="131"/>
      <c r="I25" s="49"/>
      <c r="J25" s="131"/>
      <c r="K25" s="49"/>
      <c r="L25" s="131"/>
      <c r="M25" s="55"/>
    </row>
    <row r="26" spans="1:250" x14ac:dyDescent="0.3">
      <c r="B26" s="38"/>
      <c r="C26" s="49"/>
      <c r="D26" s="131"/>
      <c r="E26" s="49"/>
      <c r="F26" s="131"/>
      <c r="G26" s="49"/>
      <c r="H26" s="131"/>
      <c r="I26" s="49"/>
      <c r="J26" s="131"/>
      <c r="K26" s="49"/>
      <c r="L26" s="131"/>
      <c r="M26" s="55"/>
    </row>
    <row r="27" spans="1:250" x14ac:dyDescent="0.3">
      <c r="B27" s="38"/>
      <c r="C27" s="38"/>
      <c r="D27" s="131"/>
      <c r="E27" s="38"/>
      <c r="F27" s="131"/>
      <c r="G27" s="38"/>
      <c r="H27" s="131"/>
      <c r="I27" s="38"/>
      <c r="J27" s="131"/>
      <c r="K27" s="50"/>
      <c r="L27" s="131"/>
      <c r="M27" s="55"/>
    </row>
    <row r="28" spans="1:250" x14ac:dyDescent="0.3">
      <c r="B28" s="38"/>
      <c r="C28" s="50"/>
      <c r="D28" s="132"/>
      <c r="E28" s="50"/>
      <c r="F28" s="132"/>
      <c r="G28" s="50"/>
      <c r="H28" s="132"/>
      <c r="I28" s="50"/>
      <c r="J28" s="132"/>
      <c r="K28" s="50"/>
      <c r="L28" s="132"/>
    </row>
    <row r="29" spans="1:250" x14ac:dyDescent="0.3">
      <c r="B29" s="38"/>
      <c r="C29" s="50"/>
      <c r="D29" s="132"/>
      <c r="E29" s="50"/>
      <c r="F29" s="132"/>
      <c r="G29" s="50"/>
      <c r="H29" s="132"/>
      <c r="I29" s="50"/>
      <c r="J29" s="132"/>
      <c r="K29" s="50"/>
      <c r="L29" s="132"/>
    </row>
    <row r="30" spans="1:250" x14ac:dyDescent="0.3">
      <c r="B30" s="38"/>
      <c r="C30" s="50"/>
      <c r="D30" s="51"/>
      <c r="E30" s="50"/>
      <c r="F30" s="51"/>
      <c r="G30" s="38"/>
      <c r="H30" s="51"/>
      <c r="I30" s="38"/>
      <c r="J30" s="51"/>
      <c r="K30" s="50"/>
      <c r="L30" s="51"/>
    </row>
    <row r="31" spans="1:250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250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Inhoudsopgave</vt:lpstr>
      <vt:lpstr>30.1.1</vt:lpstr>
      <vt:lpstr>30.1.2</vt:lpstr>
      <vt:lpstr>30.1.3</vt:lpstr>
      <vt:lpstr>30.1.4</vt:lpstr>
      <vt:lpstr>30.1.5</vt:lpstr>
      <vt:lpstr>30.1.6</vt:lpstr>
      <vt:lpstr>30.2.1</vt:lpstr>
      <vt:lpstr>30.2.2</vt:lpstr>
      <vt:lpstr>30.2.3</vt:lpstr>
      <vt:lpstr>30.2.4</vt:lpstr>
      <vt:lpstr>30.2.5</vt:lpstr>
      <vt:lpstr>30.2.6</vt:lpstr>
      <vt:lpstr>30.2.7</vt:lpstr>
      <vt:lpstr>11.2.8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Jean-Marie Guillemaere</cp:lastModifiedBy>
  <cp:lastPrinted>2016-06-20T07:03:15Z</cp:lastPrinted>
  <dcterms:created xsi:type="dcterms:W3CDTF">2015-01-12T10:04:11Z</dcterms:created>
  <dcterms:modified xsi:type="dcterms:W3CDTF">2021-01-20T07:30:06Z</dcterms:modified>
</cp:coreProperties>
</file>