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396" windowWidth="28836" windowHeight="6432" tabRatio="919" activeTab="1"/>
  </bookViews>
  <sheets>
    <sheet name="Inhoudsopgave" sheetId="1" r:id="rId1"/>
    <sheet name="11.1.1" sheetId="2" r:id="rId2"/>
    <sheet name="11.1.2" sheetId="3" r:id="rId3"/>
    <sheet name="11.1.3" sheetId="4" r:id="rId4"/>
    <sheet name="11.1.4" sheetId="5" r:id="rId5"/>
    <sheet name="11.1.5" sheetId="6" r:id="rId6"/>
    <sheet name="11.1.6" sheetId="7" r:id="rId7"/>
    <sheet name="11.2.1" sheetId="8" r:id="rId8"/>
    <sheet name="11.2.2" sheetId="9" r:id="rId9"/>
    <sheet name="11.2.3" sheetId="10" r:id="rId10"/>
    <sheet name="11.2.4" sheetId="11" r:id="rId11"/>
    <sheet name="11.2.5" sheetId="12" r:id="rId12"/>
    <sheet name="11.2.6" sheetId="13" r:id="rId13"/>
    <sheet name="11.2.7" sheetId="14" r:id="rId14"/>
    <sheet name="11.2.8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Local Administrator</author>
  </authors>
  <commentList>
    <comment ref="A3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5 jaar
</t>
        </r>
      </text>
    </comment>
    <comment ref="A10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5 jaar
</t>
        </r>
      </text>
    </comment>
  </commentList>
</comments>
</file>

<file path=xl/sharedStrings.xml><?xml version="1.0" encoding="utf-8"?>
<sst xmlns="http://schemas.openxmlformats.org/spreadsheetml/2006/main" count="589" uniqueCount="107">
  <si>
    <t xml:space="preserve">11.1. </t>
  </si>
  <si>
    <t>11.1.1.</t>
  </si>
  <si>
    <t>11.1.2.</t>
  </si>
  <si>
    <t>11.1.3.</t>
  </si>
  <si>
    <t>11.1.4</t>
  </si>
  <si>
    <t>11.1.5.</t>
  </si>
  <si>
    <t>11.1.6.</t>
  </si>
  <si>
    <t>11.2.</t>
  </si>
  <si>
    <t>11.2.1.</t>
  </si>
  <si>
    <t>11.2.2.</t>
  </si>
  <si>
    <t>11.2.3.</t>
  </si>
  <si>
    <t>11.2.4.</t>
  </si>
  <si>
    <t>11.2.5.</t>
  </si>
  <si>
    <t>11.2.6.</t>
  </si>
  <si>
    <t>11.2.7.</t>
  </si>
  <si>
    <t>11.2.8.</t>
  </si>
  <si>
    <t>Provincie en gewest van de onderneming</t>
  </si>
  <si>
    <t>Grootte van de onderneming (in functie van het aantal werknemers)</t>
  </si>
  <si>
    <t>Gewest en provincie</t>
  </si>
  <si>
    <t>Jaar</t>
  </si>
  <si>
    <t>A</t>
  </si>
  <si>
    <t>%</t>
  </si>
  <si>
    <t>BRUSSELS GEWEST</t>
  </si>
  <si>
    <t>Antwerpen</t>
  </si>
  <si>
    <t>Limburg</t>
  </si>
  <si>
    <t>Oost-Vlaanderen</t>
  </si>
  <si>
    <t>Vlaams-Brabant</t>
  </si>
  <si>
    <t>West-Vlaanderen</t>
  </si>
  <si>
    <t>VLAAMSE GEWEST</t>
  </si>
  <si>
    <t>Waals-Brabant</t>
  </si>
  <si>
    <t>Henegouwen</t>
  </si>
  <si>
    <t>Luik</t>
  </si>
  <si>
    <t>Luxemburg</t>
  </si>
  <si>
    <t>Namen</t>
  </si>
  <si>
    <t xml:space="preserve">WAALSE GEWEST </t>
  </si>
  <si>
    <t>Onbekend</t>
  </si>
  <si>
    <t>TOTAAL</t>
  </si>
  <si>
    <t>Gevolg van het ongeval</t>
  </si>
  <si>
    <t>ZG</t>
  </si>
  <si>
    <t>TO</t>
  </si>
  <si>
    <t>BO</t>
  </si>
  <si>
    <t>Dodelijk</t>
  </si>
  <si>
    <t>Commentaar:</t>
  </si>
  <si>
    <t>ZG: zonder gevolg, TO: tijdelijke ongeschiktheid, BO: voorziene blijvende ongeschiktheid</t>
  </si>
  <si>
    <t>Geslacht van het slachtoffer</t>
  </si>
  <si>
    <t>Vrouwen</t>
  </si>
  <si>
    <t>Mannen</t>
  </si>
  <si>
    <t>VLAAMS GEWEST</t>
  </si>
  <si>
    <t xml:space="preserve">WAALS GEWEST </t>
  </si>
  <si>
    <t>Generatie van het slachtoffer</t>
  </si>
  <si>
    <t>15 - 24 jaar</t>
  </si>
  <si>
    <t>25 - 49 jaar</t>
  </si>
  <si>
    <t>50 jaar en meer</t>
  </si>
  <si>
    <t>Aard van het werk</t>
  </si>
  <si>
    <t>Handarbeid</t>
  </si>
  <si>
    <t>Hoofdarbeid</t>
  </si>
  <si>
    <t>In "Handarbeid" zijn de volgende categorieën opgenomen: arbeider, arbeiders met bediendestatuut, uitbreiding wet, huispersoneel RSZ-onderworpen, huispersoneel niet-RSZ-onderworpen, interim-arbeiders, anderen "wet 1971" en interim-studenten. In "Hoofdarbeid" zijn opgenomen: administratief bediende, andere bedienden en interim-bedienden.</t>
  </si>
  <si>
    <t>Grootte onderneming</t>
  </si>
  <si>
    <t>1-4 werknemers</t>
  </si>
  <si>
    <t>5-9 werknemers</t>
  </si>
  <si>
    <t>10-19 werknemers</t>
  </si>
  <si>
    <t>20-49 werknemers</t>
  </si>
  <si>
    <t>50-99 werknemers</t>
  </si>
  <si>
    <t>100-199 werknemers</t>
  </si>
  <si>
    <t>200-499 werknemers</t>
  </si>
  <si>
    <t>500-999 werknemers</t>
  </si>
  <si>
    <r>
      <rPr>
        <b/>
        <sz val="11"/>
        <rFont val="Calibri"/>
        <family val="2"/>
      </rPr>
      <t>≥</t>
    </r>
    <r>
      <rPr>
        <b/>
        <sz val="11"/>
        <rFont val="Microsoft Sans Serif"/>
        <family val="2"/>
      </rPr>
      <t xml:space="preserve"> 1000 werknemers </t>
    </r>
  </si>
  <si>
    <t>Aard van het werk van het slachtoffer</t>
  </si>
  <si>
    <t>Arbeidsongevallen</t>
  </si>
  <si>
    <t>Tewerkstelling</t>
  </si>
  <si>
    <t>Graad (N ongevallen/1000 werknemers)</t>
  </si>
  <si>
    <t>Arbeidsongevallen met voorziene blijvende ongeschiktheid</t>
  </si>
  <si>
    <t>11.1. Provincie en gewest van de onderneming</t>
  </si>
  <si>
    <t>11.2. Grootte van de onderneming (in functie van het aantal werknemers)</t>
  </si>
  <si>
    <t>1) Het tewerkstellingsvolume van 2015 (4 trimesters) wordt uitgedrukt in voltijdse equivalenten. Deze gegevens zijn afkomstig van de RSZ</t>
  </si>
  <si>
    <t>2) De graad drukt het aantal ongevallen uit overkomen in 2015 per 1.000 werknemers (voltijdse equivalenten).</t>
  </si>
  <si>
    <t xml:space="preserve">1) Het tewerkstellingsvolume van 2015 (4 trimesters) wordt uitgedrukt in voltijdse equivalenten. Deze gegevens zijn afkomstig van de RSZ </t>
  </si>
  <si>
    <t>11. Kenmerken van de ondernemingen waarin de arbeidsplaatsongevallen in de privésector zijn gebeurd - 2016</t>
  </si>
  <si>
    <t>Arbeidsplaatsongevallen volgens provincie en gewest van de onderneming : verdeling volgens gevolgen - 2016</t>
  </si>
  <si>
    <t>Arbeidsplaatsongevallen volgens provincie en gewest van de onderneming :  verdeling volgens gevolgen en geslacht - 2016</t>
  </si>
  <si>
    <t>Arbeidsplaatsongevallen volgens provincie en gewest van de onderneming : verdeling gevolgen volgens generatie in absolute frequentie - 2016</t>
  </si>
  <si>
    <t>Arbeidsplaatsongevallen volgens provincie en gewest van de onderneming : verdeling  gevolgen volgens generatie in relatieve frequentie  - 2016</t>
  </si>
  <si>
    <t>Arbeidsplaatsongevallen volgens provincie en gewest van de onderneming :  verdeling gevolgen volgens aard van het werk - 2016</t>
  </si>
  <si>
    <t>Arbeidsplaatsongevallen volgens grootte van de onderneming : verdeling volgens gevolgen - 2016</t>
  </si>
  <si>
    <t>Arbeidsplaatsongevallen volgens grootte van de onderneming : verdeling volgens gevolgen en geslacht - 2016</t>
  </si>
  <si>
    <t>Arbeidsplaatsongevallen volgens grootte van de onderneming : verdeling  volgens gevolgen en generatie in absolute frequentie - 2016</t>
  </si>
  <si>
    <t>Arbeidsplaatsongevallen volgens grootte van de onderneming : verdeling volgens gevolgen en generatie in relatieve frequentie - 2016</t>
  </si>
  <si>
    <t>Arbeidsplaatsongevallen volgens grootte van de onderneming : verdeling volgens gevolgen en aard van het werk - 2016</t>
  </si>
  <si>
    <t>Arbeidsplaatsongevallen volgens grootte  van de onderneming : aantal ongevallen per 1000 voltijdse equivalenten -2016</t>
  </si>
  <si>
    <t>Arbeidsplaatsongevallen volgens grootte  van de onderneming : aantal ongevallen  met voorziene blijvende ongeschiktheid per 1000 voltijdse equivalenten -2016</t>
  </si>
  <si>
    <t>Arbeidsplaatsongevallen volgens provincie en gewest van de onderneming: evolutie 2012- 2016</t>
  </si>
  <si>
    <t>Arbeidsplaatsongevallen volgens grootte van de onderneming:  evolutie 2012- 2016</t>
  </si>
  <si>
    <t>11.1.1. Arbeidsplaatsongevallen volgens provincie en gewest van de onderneming: evolutie 2012- 2016</t>
  </si>
  <si>
    <t>Verschil tussen 2015 en 2016 in %</t>
  </si>
  <si>
    <t>11.1.2. Arbeidsplaatsongevallen volgens provincie en gewest van de onderneming : verdeling volgens gevolgen - 2016</t>
  </si>
  <si>
    <t>11.1.3. Arbeidsplaatsongevallen volgens provincie en gewest van de onderneming :  verdeling volgens gevolgen en geslacht - 2016</t>
  </si>
  <si>
    <t>11.1.4. Arbeidsplaatsongevallen volgens provincie en gewest van de onderneming : verdeling gevolgen volgens generatie in absolute frequentie - 2016</t>
  </si>
  <si>
    <t>11.1.5. Arbeidsplaatsongevallen volgens provincie en gewest van de onderneming : verdeling  gevolgen volgens generatie in relatieve frequentie  - 2016</t>
  </si>
  <si>
    <t>11.1.6. Arbeidsplaatsongevallen volgens provincie en gewest van de onderneming :  verdeling gevolgen volgens aard van het werk - 2016</t>
  </si>
  <si>
    <t>11.2.1. Arbeidsplaatsongevallen volgens grootte van de onderneming:  evolutie 2012- 2016</t>
  </si>
  <si>
    <t>11.2.2. Arbeidsplaatsongevallen volgens grootte van de onderneming : verdeling volgens gevolgen - 2016</t>
  </si>
  <si>
    <t>11.2.3. Arbeidsplaatsongevallen volgens grootte van de onderneming : verdeling volgens gevolgen en geslacht - 2016</t>
  </si>
  <si>
    <t>11.2.4. Arbeidsplaatsongevallen volgens grootte van de onderneming : verdeling  volgens gevolgen en generatie in absolute frequentie - 2016</t>
  </si>
  <si>
    <t>11.2.5. Arbeidsplaatsongevallen volgens grootte van de onderneming : verdeling volgens gevolgen en generatie in relatieve frequentie - 2016</t>
  </si>
  <si>
    <t>11.2.6. Arbeidsplaatsongevallen volgens grootte van de onderneming : verdeling volgens gevolgen en aard van het werk - 2016</t>
  </si>
  <si>
    <t>11.2.7. Arbeidsplaatsongevallen volgens grootte  van de onderneming : aantal ongevallen per 1000 voltijdse equivalenten - 2016</t>
  </si>
  <si>
    <t>11.2.8. Arbeidsplaatsongevallen volgens grootte  van de onderneming : aantal ongevallen  met voorziene blijvende ongeschiktheid per 1000 voltijdse equivalenten - 2016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</si>
</sst>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b/>
      <sz val="12"/>
      <color indexed="8"/>
      <name val="Microsoft Sans Serif"/>
      <family val="2"/>
    </font>
    <font>
      <sz val="12"/>
      <name val="Arial"/>
      <family val="2"/>
    </font>
    <font>
      <b/>
      <sz val="11"/>
      <color indexed="8"/>
      <name val="Microsoft Sans Serif"/>
      <family val="2"/>
    </font>
    <font>
      <b/>
      <sz val="11"/>
      <name val="Microsoft Sans Serif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sz val="11"/>
      <name val="Microsoft Sans Serif"/>
      <family val="2"/>
    </font>
    <font>
      <b/>
      <u val="single"/>
      <sz val="11"/>
      <name val="Microsoft Sans Serif"/>
      <family val="2"/>
    </font>
    <font>
      <b/>
      <sz val="12"/>
      <name val="Microsoft Sans Serif"/>
      <family val="2"/>
    </font>
    <font>
      <sz val="11"/>
      <color indexed="10"/>
      <name val="Microsoft Sans Serif"/>
      <family val="2"/>
    </font>
    <font>
      <sz val="12"/>
      <name val="Microsoft Sans Serif"/>
      <family val="2"/>
    </font>
    <font>
      <i/>
      <sz val="11"/>
      <color indexed="8"/>
      <name val="Microsoft Sans Serif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483"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164" fontId="12" fillId="33" borderId="17" xfId="0" applyNumberFormat="1" applyFont="1" applyFill="1" applyBorder="1" applyAlignment="1">
      <alignment horizontal="center" vertical="center"/>
    </xf>
    <xf numFmtId="3" fontId="7" fillId="33" borderId="18" xfId="0" applyNumberFormat="1" applyFont="1" applyFill="1" applyBorder="1" applyAlignment="1">
      <alignment horizontal="center" vertical="center"/>
    </xf>
    <xf numFmtId="164" fontId="13" fillId="33" borderId="19" xfId="0" applyNumberFormat="1" applyFont="1" applyFill="1" applyBorder="1" applyAlignment="1">
      <alignment horizontal="center" vertical="center"/>
    </xf>
    <xf numFmtId="3" fontId="14" fillId="33" borderId="20" xfId="0" applyNumberFormat="1" applyFont="1" applyFill="1" applyBorder="1" applyAlignment="1">
      <alignment horizontal="center" vertical="center"/>
    </xf>
    <xf numFmtId="164" fontId="13" fillId="33" borderId="21" xfId="0" applyNumberFormat="1" applyFont="1" applyFill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164" fontId="13" fillId="0" borderId="29" xfId="0" applyNumberFormat="1" applyFont="1" applyFill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3" fontId="7" fillId="33" borderId="32" xfId="0" applyNumberFormat="1" applyFont="1" applyFill="1" applyBorder="1" applyAlignment="1">
      <alignment horizontal="center" vertical="center"/>
    </xf>
    <xf numFmtId="3" fontId="7" fillId="33" borderId="33" xfId="0" applyNumberFormat="1" applyFont="1" applyFill="1" applyBorder="1" applyAlignment="1">
      <alignment horizontal="center" vertical="center"/>
    </xf>
    <xf numFmtId="164" fontId="13" fillId="33" borderId="34" xfId="0" applyNumberFormat="1" applyFont="1" applyFill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164" fontId="12" fillId="0" borderId="36" xfId="0" applyNumberFormat="1" applyFont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164" fontId="13" fillId="0" borderId="38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3" fontId="15" fillId="0" borderId="39" xfId="0" applyNumberFormat="1" applyFont="1" applyFill="1" applyBorder="1" applyAlignment="1">
      <alignment horizontal="center" vertical="center"/>
    </xf>
    <xf numFmtId="164" fontId="12" fillId="0" borderId="40" xfId="0" applyNumberFormat="1" applyFont="1" applyFill="1" applyBorder="1" applyAlignment="1">
      <alignment horizontal="center" vertical="center"/>
    </xf>
    <xf numFmtId="3" fontId="14" fillId="0" borderId="41" xfId="0" applyNumberFormat="1" applyFont="1" applyFill="1" applyBorder="1" applyAlignment="1">
      <alignment horizontal="center" vertical="center"/>
    </xf>
    <xf numFmtId="164" fontId="13" fillId="0" borderId="42" xfId="0" applyNumberFormat="1" applyFont="1" applyFill="1" applyBorder="1" applyAlignment="1">
      <alignment horizontal="center" vertical="center"/>
    </xf>
    <xf numFmtId="3" fontId="14" fillId="0" borderId="43" xfId="0" applyNumberFormat="1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3" fontId="8" fillId="33" borderId="32" xfId="0" applyNumberFormat="1" applyFont="1" applyFill="1" applyBorder="1" applyAlignment="1">
      <alignment horizontal="center" vertical="center"/>
    </xf>
    <xf numFmtId="9" fontId="12" fillId="33" borderId="34" xfId="0" applyNumberFormat="1" applyFont="1" applyFill="1" applyBorder="1" applyAlignment="1">
      <alignment horizontal="center" vertical="center"/>
    </xf>
    <xf numFmtId="3" fontId="8" fillId="33" borderId="33" xfId="0" applyNumberFormat="1" applyFont="1" applyFill="1" applyBorder="1" applyAlignment="1">
      <alignment horizontal="center" vertical="center"/>
    </xf>
    <xf numFmtId="9" fontId="12" fillId="33" borderId="2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/>
    </xf>
    <xf numFmtId="164" fontId="12" fillId="33" borderId="21" xfId="0" applyNumberFormat="1" applyFont="1" applyFill="1" applyBorder="1" applyAlignment="1">
      <alignment horizontal="center" vertical="center"/>
    </xf>
    <xf numFmtId="164" fontId="12" fillId="0" borderId="23" xfId="0" applyNumberFormat="1" applyFont="1" applyFill="1" applyBorder="1" applyAlignment="1">
      <alignment horizontal="center" vertical="center"/>
    </xf>
    <xf numFmtId="164" fontId="12" fillId="0" borderId="29" xfId="0" applyNumberFormat="1" applyFont="1" applyFill="1" applyBorder="1" applyAlignment="1">
      <alignment horizontal="center" vertical="center"/>
    </xf>
    <xf numFmtId="164" fontId="12" fillId="0" borderId="4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3" fontId="7" fillId="33" borderId="49" xfId="0" applyNumberFormat="1" applyFont="1" applyFill="1" applyBorder="1" applyAlignment="1">
      <alignment horizontal="center" vertical="center"/>
    </xf>
    <xf numFmtId="3" fontId="7" fillId="33" borderId="21" xfId="0" applyNumberFormat="1" applyFont="1" applyFill="1" applyBorder="1" applyAlignment="1">
      <alignment horizontal="center" vertical="center"/>
    </xf>
    <xf numFmtId="3" fontId="14" fillId="0" borderId="50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14" fillId="0" borderId="51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52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8" fillId="33" borderId="49" xfId="0" applyNumberFormat="1" applyFont="1" applyFill="1" applyBorder="1" applyAlignment="1">
      <alignment horizontal="center" vertical="center"/>
    </xf>
    <xf numFmtId="3" fontId="8" fillId="33" borderId="21" xfId="0" applyNumberFormat="1" applyFont="1" applyFill="1" applyBorder="1" applyAlignment="1">
      <alignment horizontal="center" vertical="center"/>
    </xf>
    <xf numFmtId="3" fontId="14" fillId="0" borderId="33" xfId="0" applyNumberFormat="1" applyFont="1" applyBorder="1" applyAlignment="1">
      <alignment horizontal="center" vertical="center"/>
    </xf>
    <xf numFmtId="3" fontId="14" fillId="0" borderId="49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164" fontId="13" fillId="33" borderId="33" xfId="0" applyNumberFormat="1" applyFont="1" applyFill="1" applyBorder="1" applyAlignment="1">
      <alignment horizontal="center" vertical="center"/>
    </xf>
    <xf numFmtId="164" fontId="13" fillId="33" borderId="49" xfId="0" applyNumberFormat="1" applyFont="1" applyFill="1" applyBorder="1" applyAlignment="1">
      <alignment horizontal="center" vertical="center"/>
    </xf>
    <xf numFmtId="164" fontId="13" fillId="33" borderId="32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13" fillId="0" borderId="53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164" fontId="13" fillId="0" borderId="22" xfId="0" applyNumberFormat="1" applyFont="1" applyFill="1" applyBorder="1" applyAlignment="1">
      <alignment horizontal="center" vertical="center"/>
    </xf>
    <xf numFmtId="164" fontId="13" fillId="0" borderId="27" xfId="0" applyNumberFormat="1" applyFont="1" applyFill="1" applyBorder="1" applyAlignment="1">
      <alignment horizontal="center" vertical="center"/>
    </xf>
    <xf numFmtId="164" fontId="13" fillId="0" borderId="51" xfId="0" applyNumberFormat="1" applyFont="1" applyFill="1" applyBorder="1" applyAlignment="1">
      <alignment horizontal="center" vertical="center"/>
    </xf>
    <xf numFmtId="164" fontId="13" fillId="0" borderId="28" xfId="0" applyNumberFormat="1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 vertical="center"/>
    </xf>
    <xf numFmtId="164" fontId="13" fillId="0" borderId="30" xfId="0" applyNumberFormat="1" applyFont="1" applyFill="1" applyBorder="1" applyAlignment="1">
      <alignment horizontal="center" vertical="center"/>
    </xf>
    <xf numFmtId="164" fontId="13" fillId="0" borderId="48" xfId="0" applyNumberFormat="1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/>
    </xf>
    <xf numFmtId="164" fontId="13" fillId="0" borderId="47" xfId="0" applyNumberFormat="1" applyFont="1" applyFill="1" applyBorder="1" applyAlignment="1">
      <alignment horizontal="center" vertical="center"/>
    </xf>
    <xf numFmtId="164" fontId="13" fillId="0" borderId="45" xfId="0" applyNumberFormat="1" applyFont="1" applyFill="1" applyBorder="1" applyAlignment="1">
      <alignment horizontal="center" vertical="center"/>
    </xf>
    <xf numFmtId="164" fontId="13" fillId="0" borderId="41" xfId="0" applyNumberFormat="1" applyFont="1" applyFill="1" applyBorder="1" applyAlignment="1">
      <alignment horizontal="center" vertical="center"/>
    </xf>
    <xf numFmtId="164" fontId="13" fillId="0" borderId="54" xfId="0" applyNumberFormat="1" applyFont="1" applyFill="1" applyBorder="1" applyAlignment="1">
      <alignment horizontal="center" vertical="center"/>
    </xf>
    <xf numFmtId="164" fontId="13" fillId="0" borderId="40" xfId="0" applyNumberFormat="1" applyFont="1" applyFill="1" applyBorder="1" applyAlignment="1">
      <alignment horizontal="center" vertical="center"/>
    </xf>
    <xf numFmtId="164" fontId="13" fillId="0" borderId="39" xfId="0" applyNumberFormat="1" applyFont="1" applyFill="1" applyBorder="1" applyAlignment="1">
      <alignment horizontal="center" vertical="center"/>
    </xf>
    <xf numFmtId="9" fontId="13" fillId="33" borderId="33" xfId="0" applyNumberFormat="1" applyFont="1" applyFill="1" applyBorder="1" applyAlignment="1">
      <alignment horizontal="center" vertical="center"/>
    </xf>
    <xf numFmtId="9" fontId="13" fillId="33" borderId="49" xfId="0" applyNumberFormat="1" applyFont="1" applyFill="1" applyBorder="1" applyAlignment="1">
      <alignment horizontal="center" vertical="center"/>
    </xf>
    <xf numFmtId="9" fontId="13" fillId="33" borderId="34" xfId="0" applyNumberFormat="1" applyFont="1" applyFill="1" applyBorder="1" applyAlignment="1">
      <alignment horizontal="center" vertical="center"/>
    </xf>
    <xf numFmtId="9" fontId="13" fillId="33" borderId="21" xfId="0" applyNumberFormat="1" applyFont="1" applyFill="1" applyBorder="1" applyAlignment="1">
      <alignment horizontal="center" vertical="center"/>
    </xf>
    <xf numFmtId="9" fontId="13" fillId="33" borderId="32" xfId="0" applyNumberFormat="1" applyFont="1" applyFill="1" applyBorder="1" applyAlignment="1">
      <alignment horizontal="center" vertical="center"/>
    </xf>
    <xf numFmtId="164" fontId="13" fillId="0" borderId="47" xfId="0" applyNumberFormat="1" applyFont="1" applyBorder="1" applyAlignment="1">
      <alignment horizontal="center" vertical="center"/>
    </xf>
    <xf numFmtId="164" fontId="8" fillId="33" borderId="49" xfId="0" applyNumberFormat="1" applyFont="1" applyFill="1" applyBorder="1" applyAlignment="1">
      <alignment horizontal="center" vertical="center"/>
    </xf>
    <xf numFmtId="3" fontId="14" fillId="33" borderId="15" xfId="0" applyNumberFormat="1" applyFont="1" applyFill="1" applyBorder="1" applyAlignment="1">
      <alignment horizontal="center" vertical="center"/>
    </xf>
    <xf numFmtId="164" fontId="8" fillId="0" borderId="53" xfId="0" applyNumberFormat="1" applyFont="1" applyBorder="1" applyAlignment="1">
      <alignment horizontal="center" vertical="center"/>
    </xf>
    <xf numFmtId="3" fontId="14" fillId="0" borderId="53" xfId="0" applyNumberFormat="1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/>
    </xf>
    <xf numFmtId="3" fontId="14" fillId="0" borderId="55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164" fontId="8" fillId="0" borderId="51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14" fillId="0" borderId="56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3" fontId="14" fillId="0" borderId="48" xfId="0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14" fillId="0" borderId="57" xfId="0" applyNumberFormat="1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/>
    </xf>
    <xf numFmtId="3" fontId="14" fillId="0" borderId="41" xfId="0" applyNumberFormat="1" applyFont="1" applyBorder="1" applyAlignment="1">
      <alignment horizontal="center" vertical="center"/>
    </xf>
    <xf numFmtId="164" fontId="8" fillId="0" borderId="54" xfId="0" applyNumberFormat="1" applyFont="1" applyBorder="1" applyAlignment="1">
      <alignment horizontal="center" vertical="center"/>
    </xf>
    <xf numFmtId="3" fontId="14" fillId="0" borderId="54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3" fontId="14" fillId="0" borderId="58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9" fontId="8" fillId="33" borderId="4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1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164" fontId="12" fillId="0" borderId="38" xfId="0" applyNumberFormat="1" applyFont="1" applyBorder="1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164" fontId="8" fillId="0" borderId="56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164" fontId="12" fillId="0" borderId="47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8" fillId="0" borderId="57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9" fontId="12" fillId="0" borderId="21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3" fontId="14" fillId="0" borderId="35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165" fontId="8" fillId="0" borderId="59" xfId="0" applyNumberFormat="1" applyFont="1" applyBorder="1" applyAlignment="1">
      <alignment horizontal="center" vertical="center"/>
    </xf>
    <xf numFmtId="165" fontId="8" fillId="0" borderId="56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165" fontId="8" fillId="0" borderId="57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9" fontId="12" fillId="0" borderId="19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/>
    </xf>
    <xf numFmtId="164" fontId="13" fillId="33" borderId="15" xfId="0" applyNumberFormat="1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7" fillId="0" borderId="0" xfId="44" applyFill="1" applyAlignment="1">
      <alignment/>
    </xf>
    <xf numFmtId="0" fontId="0" fillId="0" borderId="0" xfId="0" applyFont="1" applyAlignment="1">
      <alignment/>
    </xf>
    <xf numFmtId="1" fontId="8" fillId="0" borderId="59" xfId="0" applyNumberFormat="1" applyFont="1" applyBorder="1" applyAlignment="1">
      <alignment horizontal="center" vertical="center"/>
    </xf>
    <xf numFmtId="1" fontId="8" fillId="0" borderId="56" xfId="0" applyNumberFormat="1" applyFont="1" applyBorder="1" applyAlignment="1">
      <alignment horizontal="center" vertical="center"/>
    </xf>
    <xf numFmtId="1" fontId="8" fillId="0" borderId="57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164" fontId="12" fillId="0" borderId="50" xfId="0" applyNumberFormat="1" applyFont="1" applyBorder="1" applyAlignment="1">
      <alignment horizontal="center" vertical="center"/>
    </xf>
    <xf numFmtId="0" fontId="15" fillId="0" borderId="67" xfId="0" applyNumberFormat="1" applyFont="1" applyBorder="1" applyAlignment="1">
      <alignment horizontal="center" vertical="center"/>
    </xf>
    <xf numFmtId="164" fontId="13" fillId="0" borderId="59" xfId="55" applyNumberFormat="1" applyFont="1" applyBorder="1" applyAlignment="1">
      <alignment horizontal="center" vertical="center"/>
    </xf>
    <xf numFmtId="3" fontId="14" fillId="0" borderId="59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164" fontId="12" fillId="0" borderId="51" xfId="0" applyNumberFormat="1" applyFont="1" applyBorder="1" applyAlignment="1">
      <alignment horizontal="center" vertical="center"/>
    </xf>
    <xf numFmtId="0" fontId="15" fillId="0" borderId="68" xfId="0" applyNumberFormat="1" applyFont="1" applyBorder="1" applyAlignment="1">
      <alignment horizontal="center" vertical="center"/>
    </xf>
    <xf numFmtId="164" fontId="13" fillId="0" borderId="56" xfId="55" applyNumberFormat="1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164" fontId="12" fillId="0" borderId="52" xfId="0" applyNumberFormat="1" applyFont="1" applyBorder="1" applyAlignment="1">
      <alignment horizontal="center" vertical="center"/>
    </xf>
    <xf numFmtId="0" fontId="15" fillId="0" borderId="69" xfId="0" applyNumberFormat="1" applyFont="1" applyBorder="1" applyAlignment="1">
      <alignment horizontal="center" vertical="center"/>
    </xf>
    <xf numFmtId="164" fontId="13" fillId="0" borderId="65" xfId="55" applyNumberFormat="1" applyFont="1" applyBorder="1" applyAlignment="1">
      <alignment horizontal="center" vertical="center"/>
    </xf>
    <xf numFmtId="3" fontId="14" fillId="0" borderId="65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9" fontId="12" fillId="0" borderId="70" xfId="0" applyNumberFormat="1" applyFont="1" applyBorder="1" applyAlignment="1">
      <alignment horizontal="center" vertical="center"/>
    </xf>
    <xf numFmtId="3" fontId="7" fillId="0" borderId="70" xfId="0" applyNumberFormat="1" applyFont="1" applyBorder="1" applyAlignment="1">
      <alignment horizontal="center" vertical="center"/>
    </xf>
    <xf numFmtId="9" fontId="12" fillId="0" borderId="17" xfId="0" applyNumberFormat="1" applyFont="1" applyBorder="1" applyAlignment="1">
      <alignment horizontal="center" vertical="center"/>
    </xf>
    <xf numFmtId="0" fontId="12" fillId="0" borderId="70" xfId="0" applyNumberFormat="1" applyFont="1" applyBorder="1" applyAlignment="1">
      <alignment horizontal="center" vertical="center"/>
    </xf>
    <xf numFmtId="164" fontId="13" fillId="0" borderId="70" xfId="55" applyNumberFormat="1" applyFont="1" applyBorder="1" applyAlignment="1">
      <alignment horizontal="center" vertical="center"/>
    </xf>
    <xf numFmtId="164" fontId="20" fillId="0" borderId="37" xfId="0" applyNumberFormat="1" applyFont="1" applyBorder="1" applyAlignment="1">
      <alignment horizontal="center" vertical="center"/>
    </xf>
    <xf numFmtId="164" fontId="20" fillId="0" borderId="50" xfId="0" applyNumberFormat="1" applyFont="1" applyBorder="1" applyAlignment="1">
      <alignment horizontal="center" vertical="center"/>
    </xf>
    <xf numFmtId="164" fontId="13" fillId="0" borderId="59" xfId="0" applyNumberFormat="1" applyFont="1" applyBorder="1" applyAlignment="1">
      <alignment horizontal="center" vertical="center"/>
    </xf>
    <xf numFmtId="164" fontId="20" fillId="0" borderId="27" xfId="0" applyNumberFormat="1" applyFont="1" applyBorder="1" applyAlignment="1">
      <alignment horizontal="center" vertical="center"/>
    </xf>
    <xf numFmtId="164" fontId="20" fillId="0" borderId="51" xfId="0" applyNumberFormat="1" applyFont="1" applyBorder="1" applyAlignment="1">
      <alignment horizontal="center" vertical="center"/>
    </xf>
    <xf numFmtId="164" fontId="13" fillId="0" borderId="56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164" fontId="20" fillId="0" borderId="52" xfId="0" applyNumberFormat="1" applyFont="1" applyBorder="1" applyAlignment="1">
      <alignment horizontal="center" vertical="center"/>
    </xf>
    <xf numFmtId="164" fontId="13" fillId="0" borderId="65" xfId="0" applyNumberFormat="1" applyFont="1" applyBorder="1" applyAlignment="1">
      <alignment horizontal="center" vertical="center"/>
    </xf>
    <xf numFmtId="9" fontId="13" fillId="0" borderId="33" xfId="0" applyNumberFormat="1" applyFont="1" applyBorder="1" applyAlignment="1">
      <alignment horizontal="center" vertical="center"/>
    </xf>
    <xf numFmtId="9" fontId="13" fillId="0" borderId="49" xfId="0" applyNumberFormat="1" applyFont="1" applyBorder="1" applyAlignment="1">
      <alignment horizontal="center" vertical="center"/>
    </xf>
    <xf numFmtId="9" fontId="13" fillId="0" borderId="21" xfId="0" applyNumberFormat="1" applyFont="1" applyBorder="1" applyAlignment="1">
      <alignment horizontal="center" vertical="center"/>
    </xf>
    <xf numFmtId="9" fontId="13" fillId="0" borderId="15" xfId="0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center" vertical="center"/>
    </xf>
    <xf numFmtId="3" fontId="7" fillId="0" borderId="59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3" fontId="7" fillId="0" borderId="56" xfId="0" applyNumberFormat="1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3" fontId="7" fillId="0" borderId="57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49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164" fontId="12" fillId="0" borderId="31" xfId="0" applyNumberFormat="1" applyFont="1" applyBorder="1" applyAlignment="1">
      <alignment horizontal="center" vertical="center" wrapText="1"/>
    </xf>
    <xf numFmtId="164" fontId="12" fillId="0" borderId="47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3" fontId="14" fillId="0" borderId="36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164" fontId="13" fillId="0" borderId="50" xfId="0" applyNumberFormat="1" applyFont="1" applyBorder="1" applyAlignment="1">
      <alignment horizontal="center" vertical="center"/>
    </xf>
    <xf numFmtId="164" fontId="13" fillId="0" borderId="36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164" fontId="13" fillId="0" borderId="51" xfId="0" applyNumberFormat="1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164" fontId="13" fillId="0" borderId="52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9" fontId="12" fillId="0" borderId="49" xfId="0" applyNumberFormat="1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3" fontId="14" fillId="33" borderId="33" xfId="0" applyNumberFormat="1" applyFont="1" applyFill="1" applyBorder="1" applyAlignment="1">
      <alignment horizontal="center" vertical="center"/>
    </xf>
    <xf numFmtId="164" fontId="8" fillId="33" borderId="34" xfId="0" applyNumberFormat="1" applyFont="1" applyFill="1" applyBorder="1" applyAlignment="1">
      <alignment horizontal="center" vertical="center"/>
    </xf>
    <xf numFmtId="164" fontId="8" fillId="33" borderId="21" xfId="0" applyNumberFormat="1" applyFont="1" applyFill="1" applyBorder="1" applyAlignment="1">
      <alignment horizontal="center" vertical="center"/>
    </xf>
    <xf numFmtId="3" fontId="14" fillId="33" borderId="72" xfId="0" applyNumberFormat="1" applyFont="1" applyFill="1" applyBorder="1" applyAlignment="1">
      <alignment horizontal="center" vertical="center"/>
    </xf>
    <xf numFmtId="3" fontId="14" fillId="33" borderId="32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3" fontId="14" fillId="0" borderId="73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/>
    </xf>
    <xf numFmtId="3" fontId="14" fillId="0" borderId="68" xfId="0" applyNumberFormat="1" applyFont="1" applyFill="1" applyBorder="1" applyAlignment="1">
      <alignment horizontal="center" vertical="center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30" xfId="0" applyNumberFormat="1" applyFont="1" applyFill="1" applyBorder="1" applyAlignment="1">
      <alignment horizontal="center" vertical="center"/>
    </xf>
    <xf numFmtId="164" fontId="8" fillId="0" borderId="31" xfId="0" applyNumberFormat="1" applyFont="1" applyFill="1" applyBorder="1" applyAlignment="1">
      <alignment horizontal="center" vertical="center"/>
    </xf>
    <xf numFmtId="164" fontId="8" fillId="0" borderId="47" xfId="0" applyNumberFormat="1" applyFont="1" applyFill="1" applyBorder="1" applyAlignment="1">
      <alignment horizontal="center" vertical="center"/>
    </xf>
    <xf numFmtId="3" fontId="14" fillId="0" borderId="44" xfId="0" applyNumberFormat="1" applyFont="1" applyFill="1" applyBorder="1" applyAlignment="1">
      <alignment horizontal="center" vertical="center"/>
    </xf>
    <xf numFmtId="3" fontId="14" fillId="0" borderId="45" xfId="0" applyNumberFormat="1" applyFont="1" applyFill="1" applyBorder="1" applyAlignment="1">
      <alignment horizontal="center" vertical="center"/>
    </xf>
    <xf numFmtId="164" fontId="8" fillId="0" borderId="42" xfId="0" applyNumberFormat="1" applyFont="1" applyFill="1" applyBorder="1" applyAlignment="1">
      <alignment horizontal="center" vertical="center"/>
    </xf>
    <xf numFmtId="164" fontId="8" fillId="0" borderId="4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39" xfId="0" applyNumberFormat="1" applyFont="1" applyFill="1" applyBorder="1" applyAlignment="1">
      <alignment horizontal="center" vertical="center"/>
    </xf>
    <xf numFmtId="9" fontId="8" fillId="33" borderId="34" xfId="0" applyNumberFormat="1" applyFont="1" applyFill="1" applyBorder="1" applyAlignment="1">
      <alignment horizontal="center" vertical="center"/>
    </xf>
    <xf numFmtId="9" fontId="8" fillId="33" borderId="21" xfId="0" applyNumberFormat="1" applyFont="1" applyFill="1" applyBorder="1" applyAlignment="1">
      <alignment horizontal="center" vertical="center"/>
    </xf>
    <xf numFmtId="3" fontId="7" fillId="33" borderId="7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64" fontId="13" fillId="0" borderId="59" xfId="0" applyNumberFormat="1" applyFont="1" applyFill="1" applyBorder="1" applyAlignment="1">
      <alignment horizontal="center" vertical="center"/>
    </xf>
    <xf numFmtId="164" fontId="13" fillId="0" borderId="56" xfId="0" applyNumberFormat="1" applyFont="1" applyFill="1" applyBorder="1" applyAlignment="1">
      <alignment horizontal="center" vertical="center"/>
    </xf>
    <xf numFmtId="164" fontId="13" fillId="0" borderId="65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9" fontId="13" fillId="0" borderId="53" xfId="0" applyNumberFormat="1" applyFont="1" applyFill="1" applyBorder="1" applyAlignment="1">
      <alignment horizontal="center" vertical="center"/>
    </xf>
    <xf numFmtId="9" fontId="13" fillId="0" borderId="51" xfId="0" applyNumberFormat="1" applyFont="1" applyFill="1" applyBorder="1" applyAlignment="1">
      <alignment horizontal="center" vertical="center"/>
    </xf>
    <xf numFmtId="9" fontId="13" fillId="0" borderId="48" xfId="0" applyNumberFormat="1" applyFont="1" applyFill="1" applyBorder="1" applyAlignment="1">
      <alignment horizontal="center" vertical="center"/>
    </xf>
    <xf numFmtId="9" fontId="13" fillId="0" borderId="54" xfId="0" applyNumberFormat="1" applyFont="1" applyFill="1" applyBorder="1" applyAlignment="1">
      <alignment horizontal="center" vertical="center"/>
    </xf>
    <xf numFmtId="9" fontId="20" fillId="0" borderId="36" xfId="0" applyNumberFormat="1" applyFont="1" applyBorder="1" applyAlignment="1">
      <alignment horizontal="center" vertical="center"/>
    </xf>
    <xf numFmtId="9" fontId="20" fillId="0" borderId="29" xfId="0" applyNumberFormat="1" applyFont="1" applyBorder="1" applyAlignment="1">
      <alignment horizontal="center" vertical="center"/>
    </xf>
    <xf numFmtId="9" fontId="20" fillId="0" borderId="14" xfId="0" applyNumberFormat="1" applyFont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64" fontId="17" fillId="0" borderId="86" xfId="0" applyNumberFormat="1" applyFont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21" fillId="0" borderId="88" xfId="0" applyFont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5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 wrapText="1"/>
    </xf>
    <xf numFmtId="0" fontId="17" fillId="0" borderId="112" xfId="0" applyFont="1" applyBorder="1" applyAlignment="1">
      <alignment horizontal="center" vertical="center" wrapText="1"/>
    </xf>
    <xf numFmtId="0" fontId="17" fillId="0" borderId="113" xfId="0" applyFont="1" applyBorder="1" applyAlignment="1">
      <alignment horizontal="center" vertical="center" wrapText="1"/>
    </xf>
    <xf numFmtId="0" fontId="17" fillId="0" borderId="114" xfId="0" applyFont="1" applyBorder="1" applyAlignment="1">
      <alignment horizontal="center" vertical="center" wrapText="1"/>
    </xf>
    <xf numFmtId="0" fontId="17" fillId="0" borderId="11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 applyProtection="1">
      <alignment horizontal="center" vertical="center" wrapText="1"/>
      <protection locked="0"/>
    </xf>
    <xf numFmtId="0" fontId="7" fillId="0" borderId="95" xfId="0" applyFont="1" applyFill="1" applyBorder="1" applyAlignment="1" applyProtection="1">
      <alignment horizontal="center" vertical="center" wrapText="1"/>
      <protection locked="0"/>
    </xf>
    <xf numFmtId="0" fontId="7" fillId="0" borderId="105" xfId="0" applyFont="1" applyFill="1" applyBorder="1" applyAlignment="1" applyProtection="1">
      <alignment horizontal="center" vertical="center" wrapText="1"/>
      <protection locked="0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0" fontId="7" fillId="0" borderId="12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22" xfId="0" applyFont="1" applyFill="1" applyBorder="1" applyAlignment="1">
      <alignment horizontal="center" vertical="center" wrapText="1"/>
    </xf>
    <xf numFmtId="0" fontId="7" fillId="0" borderId="1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124" xfId="0" applyFont="1" applyFill="1" applyBorder="1" applyAlignment="1">
      <alignment horizontal="center" vertical="center" wrapText="1"/>
    </xf>
    <xf numFmtId="0" fontId="7" fillId="0" borderId="125" xfId="0" applyFont="1" applyFill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9" fillId="0" borderId="87" xfId="0" applyFont="1" applyBorder="1" applyAlignment="1">
      <alignment horizontal="center" vertical="center" wrapText="1"/>
    </xf>
    <xf numFmtId="0" fontId="19" fillId="0" borderId="8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140625" style="0" customWidth="1"/>
    <col min="2" max="2" width="155.7109375" style="0" bestFit="1" customWidth="1"/>
  </cols>
  <sheetData>
    <row r="1" spans="1:2" ht="15.75" thickBot="1">
      <c r="A1" s="1" t="s">
        <v>77</v>
      </c>
      <c r="B1" s="2"/>
    </row>
    <row r="2" spans="1:2" ht="15">
      <c r="A2" s="4" t="s">
        <v>0</v>
      </c>
      <c r="B2" s="4" t="s">
        <v>16</v>
      </c>
    </row>
    <row r="3" spans="1:2" ht="15">
      <c r="A3" s="3" t="s">
        <v>1</v>
      </c>
      <c r="B3" s="200" t="s">
        <v>90</v>
      </c>
    </row>
    <row r="4" spans="1:2" ht="15">
      <c r="A4" s="3" t="s">
        <v>2</v>
      </c>
      <c r="B4" s="200" t="s">
        <v>78</v>
      </c>
    </row>
    <row r="5" spans="1:2" ht="15">
      <c r="A5" s="3" t="s">
        <v>3</v>
      </c>
      <c r="B5" s="200" t="s">
        <v>79</v>
      </c>
    </row>
    <row r="6" spans="1:2" ht="15">
      <c r="A6" s="3" t="s">
        <v>4</v>
      </c>
      <c r="B6" s="200" t="s">
        <v>80</v>
      </c>
    </row>
    <row r="7" spans="1:2" ht="15">
      <c r="A7" s="3" t="s">
        <v>5</v>
      </c>
      <c r="B7" s="200" t="s">
        <v>81</v>
      </c>
    </row>
    <row r="8" spans="1:2" ht="15">
      <c r="A8" s="3" t="s">
        <v>6</v>
      </c>
      <c r="B8" s="200" t="s">
        <v>82</v>
      </c>
    </row>
    <row r="9" spans="1:2" ht="15">
      <c r="A9" s="4" t="s">
        <v>7</v>
      </c>
      <c r="B9" s="4" t="s">
        <v>17</v>
      </c>
    </row>
    <row r="10" spans="1:2" ht="15">
      <c r="A10" s="3" t="s">
        <v>8</v>
      </c>
      <c r="B10" s="200" t="s">
        <v>91</v>
      </c>
    </row>
    <row r="11" spans="1:2" ht="15">
      <c r="A11" s="3" t="s">
        <v>9</v>
      </c>
      <c r="B11" s="200" t="s">
        <v>83</v>
      </c>
    </row>
    <row r="12" spans="1:2" ht="15">
      <c r="A12" s="3" t="s">
        <v>10</v>
      </c>
      <c r="B12" s="200" t="s">
        <v>84</v>
      </c>
    </row>
    <row r="13" spans="1:2" ht="15">
      <c r="A13" s="3" t="s">
        <v>11</v>
      </c>
      <c r="B13" s="200" t="s">
        <v>85</v>
      </c>
    </row>
    <row r="14" spans="1:2" ht="14.25">
      <c r="A14" s="3" t="s">
        <v>12</v>
      </c>
      <c r="B14" s="200" t="s">
        <v>86</v>
      </c>
    </row>
    <row r="15" spans="1:2" ht="14.25">
      <c r="A15" s="3" t="s">
        <v>13</v>
      </c>
      <c r="B15" s="200" t="s">
        <v>87</v>
      </c>
    </row>
    <row r="16" spans="1:2" ht="14.25">
      <c r="A16" s="3" t="s">
        <v>14</v>
      </c>
      <c r="B16" s="200" t="s">
        <v>88</v>
      </c>
    </row>
    <row r="17" spans="1:2" ht="14.25">
      <c r="A17" s="3" t="s">
        <v>15</v>
      </c>
      <c r="B17" s="200" t="s">
        <v>89</v>
      </c>
    </row>
    <row r="18" spans="1:2" ht="15" thickBot="1">
      <c r="A18" s="2"/>
      <c r="B18" s="2"/>
    </row>
  </sheetData>
  <sheetProtection/>
  <hyperlinks>
    <hyperlink ref="B3" location="'11.1.1'!A1" display="Arbeidsplaatsongevallen volgens provincie en gewest van de onderneming: evolutie 2011- 2015"/>
    <hyperlink ref="B4" location="'11.1.2'!A1" display="Arbeidsplaatsongevallen volgens provincie en gewest van de onderneming : verdeling volgens gevolgen - 2015"/>
    <hyperlink ref="B5" location="'11.1.3'!A1" display="Arbeidsplaatsongevallen volgens provincie en gewest van de onderneming :  verdeling volgens gevolgen en geslacht - 2015"/>
    <hyperlink ref="B6" location="'11.1.4'!A1" display="Arbeidsplaatsongevallen volgens provincie en gewest van de onderneming : verdeling gevolgen volgens generatie in absolute frequentie - 2015"/>
    <hyperlink ref="B7" location="'11.1.5'!A1" display="Arbeidsplaatsongevallen volgens provincie en gewest van de onderneming : verdeling  gevolgen volgens generatie in relatieve frequentie  - 2015"/>
    <hyperlink ref="B8" location="'11.1.6'!A1" display="Arbeidsplaatsongevallen volgens provincie en gewest van de onderneming :  verdeling gevolgen volgens aard van het werk - 2015"/>
    <hyperlink ref="B10" location="'11.2.1'!A1" display="Arbeidsplaatsongevallen volgens grootte van de onderneming:  evolutie 2011- 2015"/>
    <hyperlink ref="B11" location="'11.2.2'!A1" display="Arbeidsplaatsongevallen volgens grootte van de onderneming : verdeling volgens gevolgen - 2015"/>
    <hyperlink ref="B12" location="'11.2.3'!A1" display="Arbeidsplaatsongevallen volgens grootte van de onderneming : verdeling volgens gevolgen en geslacht - 2015"/>
    <hyperlink ref="B13" location="'11.2.4'!A1" display="Arbeidsplaatsongevallen volgens grootte van de onderneming : verdeling  volgens gevolgen en generatie in absolute frequentie - 2015"/>
    <hyperlink ref="B14" location="'11.2.5'!A1" display="Arbeidsplaatsongevallen volgens grootte van de onderneming : verdeling volgens gevolgen en generatie in relatieve frequentie - 2015"/>
    <hyperlink ref="B15" location="'11.2.6'!A1" display="Arbeidsplaatsongevallen volgens grootte van de onderneming : verdeling volgens gevolgen en aard van het werk - 2015"/>
    <hyperlink ref="B16" location="'11.2.7'!A1" display="Arbeidsplaatsongevallen volgens grootte  van de onderneming : aantal ongevallen per 1000 voltijdse equivalenten -2015"/>
    <hyperlink ref="B17" location="'11.2.8'!A1" display="Arbeidsplaatsongevallen volgens grootte  van de onderneming : aantal ongevallen  met voorziene blijvende ongeschiktheid per 1000 voltijdse equivalenten -2015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PageLayoutView="0" workbookViewId="0" topLeftCell="A1">
      <selection activeCell="A1" sqref="A1:W1"/>
    </sheetView>
  </sheetViews>
  <sheetFormatPr defaultColWidth="9.140625" defaultRowHeight="15"/>
  <cols>
    <col min="1" max="1" width="28.28125" style="201" customWidth="1"/>
    <col min="2" max="7" width="8.8515625" style="201" customWidth="1"/>
    <col min="8" max="8" width="10.140625" style="201" bestFit="1" customWidth="1"/>
    <col min="9" max="20" width="8.8515625" style="201" customWidth="1"/>
    <col min="21" max="21" width="12.28125" style="201" bestFit="1" customWidth="1"/>
    <col min="22" max="22" width="10.57421875" style="201" bestFit="1" customWidth="1"/>
    <col min="23" max="23" width="8.8515625" style="201" customWidth="1"/>
    <col min="24" max="16384" width="9.140625" style="201" customWidth="1"/>
  </cols>
  <sheetData>
    <row r="1" spans="1:23" ht="24.75" customHeight="1" thickBot="1" thickTop="1">
      <c r="A1" s="359" t="s">
        <v>101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1"/>
    </row>
    <row r="2" spans="1:23" ht="15" thickBot="1" thickTop="1">
      <c r="A2" s="350" t="s">
        <v>57</v>
      </c>
      <c r="B2" s="397" t="s">
        <v>44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4"/>
      <c r="V2" s="365" t="s">
        <v>36</v>
      </c>
      <c r="W2" s="366"/>
    </row>
    <row r="3" spans="1:23" ht="15" thickBot="1">
      <c r="A3" s="350"/>
      <c r="B3" s="408" t="s">
        <v>45</v>
      </c>
      <c r="C3" s="444"/>
      <c r="D3" s="444"/>
      <c r="E3" s="444"/>
      <c r="F3" s="444"/>
      <c r="G3" s="444"/>
      <c r="H3" s="444"/>
      <c r="I3" s="444"/>
      <c r="J3" s="445"/>
      <c r="K3" s="408" t="s">
        <v>46</v>
      </c>
      <c r="L3" s="444"/>
      <c r="M3" s="444"/>
      <c r="N3" s="444"/>
      <c r="O3" s="444"/>
      <c r="P3" s="444"/>
      <c r="Q3" s="444"/>
      <c r="R3" s="444"/>
      <c r="S3" s="444"/>
      <c r="T3" s="445"/>
      <c r="U3" s="374" t="s">
        <v>35</v>
      </c>
      <c r="V3" s="443"/>
      <c r="W3" s="366"/>
    </row>
    <row r="4" spans="1:23" ht="14.25">
      <c r="A4" s="350"/>
      <c r="B4" s="446" t="s">
        <v>37</v>
      </c>
      <c r="C4" s="447"/>
      <c r="D4" s="447"/>
      <c r="E4" s="447"/>
      <c r="F4" s="447"/>
      <c r="G4" s="447"/>
      <c r="H4" s="448"/>
      <c r="I4" s="415" t="s">
        <v>36</v>
      </c>
      <c r="J4" s="449"/>
      <c r="K4" s="386" t="s">
        <v>37</v>
      </c>
      <c r="L4" s="387"/>
      <c r="M4" s="387"/>
      <c r="N4" s="387"/>
      <c r="O4" s="387"/>
      <c r="P4" s="387"/>
      <c r="Q4" s="387"/>
      <c r="R4" s="452"/>
      <c r="S4" s="415" t="s">
        <v>36</v>
      </c>
      <c r="T4" s="449"/>
      <c r="U4" s="338"/>
      <c r="V4" s="443"/>
      <c r="W4" s="366"/>
    </row>
    <row r="5" spans="1:23" ht="14.25">
      <c r="A5" s="350"/>
      <c r="B5" s="453" t="s">
        <v>38</v>
      </c>
      <c r="C5" s="454"/>
      <c r="D5" s="455" t="s">
        <v>39</v>
      </c>
      <c r="E5" s="454"/>
      <c r="F5" s="455" t="s">
        <v>40</v>
      </c>
      <c r="G5" s="454"/>
      <c r="H5" s="262" t="s">
        <v>41</v>
      </c>
      <c r="I5" s="450"/>
      <c r="J5" s="451"/>
      <c r="K5" s="453" t="s">
        <v>38</v>
      </c>
      <c r="L5" s="454"/>
      <c r="M5" s="455" t="s">
        <v>39</v>
      </c>
      <c r="N5" s="454"/>
      <c r="O5" s="455" t="s">
        <v>40</v>
      </c>
      <c r="P5" s="454"/>
      <c r="Q5" s="455" t="s">
        <v>41</v>
      </c>
      <c r="R5" s="454"/>
      <c r="S5" s="450"/>
      <c r="T5" s="451"/>
      <c r="U5" s="338"/>
      <c r="V5" s="443"/>
      <c r="W5" s="366"/>
    </row>
    <row r="6" spans="1:23" ht="15" thickBot="1">
      <c r="A6" s="362"/>
      <c r="B6" s="169" t="s">
        <v>20</v>
      </c>
      <c r="C6" s="263" t="s">
        <v>21</v>
      </c>
      <c r="D6" s="169" t="s">
        <v>20</v>
      </c>
      <c r="E6" s="264" t="s">
        <v>21</v>
      </c>
      <c r="F6" s="167" t="s">
        <v>20</v>
      </c>
      <c r="G6" s="263" t="s">
        <v>21</v>
      </c>
      <c r="H6" s="197" t="s">
        <v>20</v>
      </c>
      <c r="I6" s="169" t="s">
        <v>20</v>
      </c>
      <c r="J6" s="264" t="s">
        <v>21</v>
      </c>
      <c r="K6" s="169" t="s">
        <v>20</v>
      </c>
      <c r="L6" s="263" t="s">
        <v>21</v>
      </c>
      <c r="M6" s="169" t="s">
        <v>20</v>
      </c>
      <c r="N6" s="264" t="s">
        <v>21</v>
      </c>
      <c r="O6" s="167" t="s">
        <v>20</v>
      </c>
      <c r="P6" s="263" t="s">
        <v>21</v>
      </c>
      <c r="Q6" s="169" t="s">
        <v>20</v>
      </c>
      <c r="R6" s="264" t="s">
        <v>21</v>
      </c>
      <c r="S6" s="167" t="s">
        <v>20</v>
      </c>
      <c r="T6" s="264" t="s">
        <v>21</v>
      </c>
      <c r="U6" s="198" t="s">
        <v>20</v>
      </c>
      <c r="V6" s="156" t="s">
        <v>20</v>
      </c>
      <c r="W6" s="265" t="s">
        <v>21</v>
      </c>
    </row>
    <row r="7" spans="1:23" ht="14.25">
      <c r="A7" s="139" t="s">
        <v>58</v>
      </c>
      <c r="B7" s="33">
        <v>813</v>
      </c>
      <c r="C7" s="216">
        <v>0.042848107937177186</v>
      </c>
      <c r="D7" s="76">
        <v>559</v>
      </c>
      <c r="E7" s="216">
        <v>0.03398176291793313</v>
      </c>
      <c r="F7" s="76">
        <v>204</v>
      </c>
      <c r="G7" s="216">
        <v>0.06957708049113233</v>
      </c>
      <c r="H7" s="266">
        <v>0</v>
      </c>
      <c r="I7" s="267">
        <v>1576</v>
      </c>
      <c r="J7" s="32">
        <v>0.041081250162917395</v>
      </c>
      <c r="K7" s="33">
        <v>2042</v>
      </c>
      <c r="L7" s="216">
        <v>0.06448964123294593</v>
      </c>
      <c r="M7" s="76">
        <v>2968</v>
      </c>
      <c r="N7" s="216">
        <v>0.07262624531858125</v>
      </c>
      <c r="O7" s="76">
        <v>969</v>
      </c>
      <c r="P7" s="268">
        <v>0.1085227909060365</v>
      </c>
      <c r="Q7" s="76">
        <v>4</v>
      </c>
      <c r="R7" s="269">
        <v>0.06779661016949153</v>
      </c>
      <c r="S7" s="267">
        <v>5983</v>
      </c>
      <c r="T7" s="32">
        <v>0.073403837660107</v>
      </c>
      <c r="U7" s="219">
        <v>0</v>
      </c>
      <c r="V7" s="270">
        <v>7559</v>
      </c>
      <c r="W7" s="32">
        <v>0.06305366944161758</v>
      </c>
    </row>
    <row r="8" spans="1:23" ht="14.25">
      <c r="A8" s="142" t="s">
        <v>59</v>
      </c>
      <c r="B8" s="22">
        <v>566</v>
      </c>
      <c r="C8" s="221">
        <v>0.029830294086644882</v>
      </c>
      <c r="D8" s="78">
        <v>510</v>
      </c>
      <c r="E8" s="221">
        <v>0.03100303951367781</v>
      </c>
      <c r="F8" s="78">
        <v>144</v>
      </c>
      <c r="G8" s="221">
        <v>0.049113233287858125</v>
      </c>
      <c r="H8" s="271">
        <v>0</v>
      </c>
      <c r="I8" s="272">
        <v>1220</v>
      </c>
      <c r="J8" s="35">
        <v>0.031801475379923366</v>
      </c>
      <c r="K8" s="22">
        <v>1746</v>
      </c>
      <c r="L8" s="221">
        <v>0.05514148559878727</v>
      </c>
      <c r="M8" s="78">
        <v>2746</v>
      </c>
      <c r="N8" s="221">
        <v>0.06721660587961717</v>
      </c>
      <c r="O8" s="78">
        <v>754</v>
      </c>
      <c r="P8" s="273">
        <v>0.08444394669055885</v>
      </c>
      <c r="Q8" s="78">
        <v>11</v>
      </c>
      <c r="R8" s="274">
        <v>0.1864406779661017</v>
      </c>
      <c r="S8" s="272">
        <v>5257</v>
      </c>
      <c r="T8" s="35">
        <v>0.06449673651666092</v>
      </c>
      <c r="U8" s="123">
        <v>1</v>
      </c>
      <c r="V8" s="124">
        <v>6478</v>
      </c>
      <c r="W8" s="35">
        <v>0.05403646919470813</v>
      </c>
    </row>
    <row r="9" spans="1:23" ht="14.25">
      <c r="A9" s="142" t="s">
        <v>60</v>
      </c>
      <c r="B9" s="22">
        <v>760</v>
      </c>
      <c r="C9" s="221">
        <v>0.040054811847791714</v>
      </c>
      <c r="D9" s="78">
        <v>696</v>
      </c>
      <c r="E9" s="221">
        <v>0.04231003039513678</v>
      </c>
      <c r="F9" s="78">
        <v>185</v>
      </c>
      <c r="G9" s="221">
        <v>0.0630968622100955</v>
      </c>
      <c r="H9" s="271">
        <v>0</v>
      </c>
      <c r="I9" s="272">
        <v>1641</v>
      </c>
      <c r="J9" s="35">
        <v>0.042775591064306756</v>
      </c>
      <c r="K9" s="22">
        <v>2483</v>
      </c>
      <c r="L9" s="221">
        <v>0.07841712986356746</v>
      </c>
      <c r="M9" s="78">
        <v>3949</v>
      </c>
      <c r="N9" s="221">
        <v>0.09666364771253029</v>
      </c>
      <c r="O9" s="78">
        <v>982</v>
      </c>
      <c r="P9" s="273">
        <v>0.109978721021391</v>
      </c>
      <c r="Q9" s="78">
        <v>4</v>
      </c>
      <c r="R9" s="274">
        <v>0.06779661016949153</v>
      </c>
      <c r="S9" s="272">
        <v>7418</v>
      </c>
      <c r="T9" s="35">
        <v>0.09100947146292389</v>
      </c>
      <c r="U9" s="123">
        <v>0</v>
      </c>
      <c r="V9" s="124">
        <v>9059</v>
      </c>
      <c r="W9" s="35">
        <v>0.07556597320698687</v>
      </c>
    </row>
    <row r="10" spans="1:23" ht="14.25">
      <c r="A10" s="142" t="s">
        <v>61</v>
      </c>
      <c r="B10" s="22">
        <v>1296</v>
      </c>
      <c r="C10" s="221">
        <v>0.06830399494044483</v>
      </c>
      <c r="D10" s="78">
        <v>1463</v>
      </c>
      <c r="E10" s="221">
        <v>0.08893617021276595</v>
      </c>
      <c r="F10" s="78">
        <v>298</v>
      </c>
      <c r="G10" s="221">
        <v>0.10163710777626193</v>
      </c>
      <c r="H10" s="271">
        <v>1</v>
      </c>
      <c r="I10" s="272">
        <v>3058</v>
      </c>
      <c r="J10" s="35">
        <v>0.07971222271459479</v>
      </c>
      <c r="K10" s="22">
        <v>4317</v>
      </c>
      <c r="L10" s="221">
        <v>0.1363377968671046</v>
      </c>
      <c r="M10" s="78">
        <v>6695</v>
      </c>
      <c r="N10" s="221">
        <v>0.1638557755856363</v>
      </c>
      <c r="O10" s="78">
        <v>1572</v>
      </c>
      <c r="P10" s="273">
        <v>0.176055549333632</v>
      </c>
      <c r="Q10" s="78">
        <v>14</v>
      </c>
      <c r="R10" s="274">
        <v>0.23728813559322035</v>
      </c>
      <c r="S10" s="272">
        <v>12598</v>
      </c>
      <c r="T10" s="35">
        <v>0.15456151543406782</v>
      </c>
      <c r="U10" s="123">
        <v>0</v>
      </c>
      <c r="V10" s="124">
        <v>15656</v>
      </c>
      <c r="W10" s="35">
        <v>0.130595085167081</v>
      </c>
    </row>
    <row r="11" spans="1:23" ht="14.25">
      <c r="A11" s="142" t="s">
        <v>62</v>
      </c>
      <c r="B11" s="22">
        <v>1390</v>
      </c>
      <c r="C11" s="221">
        <v>0.07325814272161905</v>
      </c>
      <c r="D11" s="78">
        <v>1445</v>
      </c>
      <c r="E11" s="221">
        <v>0.0878419452887538</v>
      </c>
      <c r="F11" s="78">
        <v>290</v>
      </c>
      <c r="G11" s="221">
        <v>0.09890859481582538</v>
      </c>
      <c r="H11" s="271">
        <v>0</v>
      </c>
      <c r="I11" s="272">
        <v>3125</v>
      </c>
      <c r="J11" s="35">
        <v>0.08145869718218074</v>
      </c>
      <c r="K11" s="22">
        <v>2885</v>
      </c>
      <c r="L11" s="221">
        <v>0.09111293582617483</v>
      </c>
      <c r="M11" s="78">
        <v>4307</v>
      </c>
      <c r="N11" s="221">
        <v>0.10542677404352188</v>
      </c>
      <c r="O11" s="78">
        <v>906</v>
      </c>
      <c r="P11" s="273">
        <v>0.10146712957778027</v>
      </c>
      <c r="Q11" s="78">
        <v>6</v>
      </c>
      <c r="R11" s="274">
        <v>0.1016949152542373</v>
      </c>
      <c r="S11" s="272">
        <v>8104</v>
      </c>
      <c r="T11" s="35">
        <v>0.09942582323207538</v>
      </c>
      <c r="U11" s="123">
        <v>0</v>
      </c>
      <c r="V11" s="124">
        <v>11229</v>
      </c>
      <c r="W11" s="35">
        <v>0.09366710598755443</v>
      </c>
    </row>
    <row r="12" spans="1:23" ht="14.25">
      <c r="A12" s="142" t="s">
        <v>63</v>
      </c>
      <c r="B12" s="22">
        <v>1465</v>
      </c>
      <c r="C12" s="221">
        <v>0.0772109202065985</v>
      </c>
      <c r="D12" s="78">
        <v>1443</v>
      </c>
      <c r="E12" s="221">
        <v>0.08772036474164134</v>
      </c>
      <c r="F12" s="78">
        <v>254</v>
      </c>
      <c r="G12" s="221">
        <v>0.08663028649386086</v>
      </c>
      <c r="H12" s="271">
        <v>0</v>
      </c>
      <c r="I12" s="272">
        <v>3162</v>
      </c>
      <c r="J12" s="35">
        <v>0.08242316815681777</v>
      </c>
      <c r="K12" s="22">
        <v>3265</v>
      </c>
      <c r="L12" s="221">
        <v>0.10311394643759474</v>
      </c>
      <c r="M12" s="78">
        <v>4041</v>
      </c>
      <c r="N12" s="221">
        <v>0.09889114630504492</v>
      </c>
      <c r="O12" s="78">
        <v>805</v>
      </c>
      <c r="P12" s="273">
        <v>0.09015567252771867</v>
      </c>
      <c r="Q12" s="78">
        <v>6</v>
      </c>
      <c r="R12" s="274">
        <v>0.1016949152542373</v>
      </c>
      <c r="S12" s="272">
        <v>8117</v>
      </c>
      <c r="T12" s="35">
        <v>0.09958531677872111</v>
      </c>
      <c r="U12" s="123">
        <v>3</v>
      </c>
      <c r="V12" s="124">
        <v>11282</v>
      </c>
      <c r="W12" s="35">
        <v>0.09410920738726414</v>
      </c>
    </row>
    <row r="13" spans="1:23" ht="14.25">
      <c r="A13" s="142" t="s">
        <v>64</v>
      </c>
      <c r="B13" s="22">
        <v>2096</v>
      </c>
      <c r="C13" s="221">
        <v>0.11046695478022556</v>
      </c>
      <c r="D13" s="78">
        <v>2131</v>
      </c>
      <c r="E13" s="221">
        <v>0.12954407294832826</v>
      </c>
      <c r="F13" s="78">
        <v>307</v>
      </c>
      <c r="G13" s="221">
        <v>0.10470668485675307</v>
      </c>
      <c r="H13" s="271">
        <v>0</v>
      </c>
      <c r="I13" s="272">
        <v>4534</v>
      </c>
      <c r="J13" s="35">
        <v>0.1181867945676824</v>
      </c>
      <c r="K13" s="22">
        <v>3847</v>
      </c>
      <c r="L13" s="221">
        <v>0.1214944416371905</v>
      </c>
      <c r="M13" s="78">
        <v>4488</v>
      </c>
      <c r="N13" s="221">
        <v>0.10985729322203999</v>
      </c>
      <c r="O13" s="78">
        <v>877</v>
      </c>
      <c r="P13" s="273">
        <v>0.09821928547429723</v>
      </c>
      <c r="Q13" s="78">
        <v>5</v>
      </c>
      <c r="R13" s="274">
        <v>0.08474576271186439</v>
      </c>
      <c r="S13" s="272">
        <v>9217</v>
      </c>
      <c r="T13" s="35">
        <v>0.11308092457182119</v>
      </c>
      <c r="U13" s="123">
        <v>1</v>
      </c>
      <c r="V13" s="124">
        <v>13752</v>
      </c>
      <c r="W13" s="35">
        <v>0.11471280092090556</v>
      </c>
    </row>
    <row r="14" spans="1:23" ht="14.25">
      <c r="A14" s="142" t="s">
        <v>65</v>
      </c>
      <c r="B14" s="22">
        <v>1991</v>
      </c>
      <c r="C14" s="221">
        <v>0.10493306630125435</v>
      </c>
      <c r="D14" s="78">
        <v>1781</v>
      </c>
      <c r="E14" s="221">
        <v>0.10826747720364743</v>
      </c>
      <c r="F14" s="78">
        <v>312</v>
      </c>
      <c r="G14" s="221">
        <v>0.10641200545702593</v>
      </c>
      <c r="H14" s="271">
        <v>1</v>
      </c>
      <c r="I14" s="272">
        <v>4085</v>
      </c>
      <c r="J14" s="35">
        <v>0.10648280895654666</v>
      </c>
      <c r="K14" s="22">
        <v>2464</v>
      </c>
      <c r="L14" s="221">
        <v>0.07781707933299646</v>
      </c>
      <c r="M14" s="78">
        <v>2462</v>
      </c>
      <c r="N14" s="221">
        <v>0.06026485203045064</v>
      </c>
      <c r="O14" s="78">
        <v>458</v>
      </c>
      <c r="P14" s="273">
        <v>0.05129353791018031</v>
      </c>
      <c r="Q14" s="78">
        <v>2</v>
      </c>
      <c r="R14" s="274">
        <v>0.03389830508474576</v>
      </c>
      <c r="S14" s="272">
        <v>5386</v>
      </c>
      <c r="T14" s="35">
        <v>0.06607940324876085</v>
      </c>
      <c r="U14" s="123">
        <v>1</v>
      </c>
      <c r="V14" s="124">
        <v>9472</v>
      </c>
      <c r="W14" s="35">
        <v>0.07901102751038523</v>
      </c>
    </row>
    <row r="15" spans="1:23" ht="14.25">
      <c r="A15" s="142" t="s">
        <v>66</v>
      </c>
      <c r="B15" s="22">
        <v>7937</v>
      </c>
      <c r="C15" s="221">
        <v>0.4183092653104248</v>
      </c>
      <c r="D15" s="78">
        <v>6319</v>
      </c>
      <c r="E15" s="221">
        <v>0.3841337386018237</v>
      </c>
      <c r="F15" s="78">
        <v>911</v>
      </c>
      <c r="G15" s="221">
        <v>0.3107094133697135</v>
      </c>
      <c r="H15" s="271">
        <v>5</v>
      </c>
      <c r="I15" s="272">
        <v>15172</v>
      </c>
      <c r="J15" s="35">
        <v>0.39548523316737483</v>
      </c>
      <c r="K15" s="22">
        <v>8063</v>
      </c>
      <c r="L15" s="221">
        <v>0.25464249621020724</v>
      </c>
      <c r="M15" s="78">
        <v>8895</v>
      </c>
      <c r="N15" s="221">
        <v>0.21773186791667687</v>
      </c>
      <c r="O15" s="78">
        <v>1533</v>
      </c>
      <c r="P15" s="273">
        <v>0.1716877589875686</v>
      </c>
      <c r="Q15" s="78">
        <v>6</v>
      </c>
      <c r="R15" s="274">
        <v>0.1016949152542373</v>
      </c>
      <c r="S15" s="272">
        <v>18497</v>
      </c>
      <c r="T15" s="35">
        <v>0.2269347794081563</v>
      </c>
      <c r="U15" s="123">
        <v>3</v>
      </c>
      <c r="V15" s="124">
        <v>33672</v>
      </c>
      <c r="W15" s="35">
        <v>0.2808761949250096</v>
      </c>
    </row>
    <row r="16" spans="1:23" ht="15" thickBot="1">
      <c r="A16" s="145" t="s">
        <v>35</v>
      </c>
      <c r="B16" s="80">
        <v>660</v>
      </c>
      <c r="C16" s="227">
        <v>0.03478444186781912</v>
      </c>
      <c r="D16" s="81">
        <v>103</v>
      </c>
      <c r="E16" s="227">
        <v>0.006261398176291793</v>
      </c>
      <c r="F16" s="81">
        <v>27</v>
      </c>
      <c r="G16" s="227">
        <v>0.009208731241473396</v>
      </c>
      <c r="H16" s="275">
        <v>0</v>
      </c>
      <c r="I16" s="276">
        <v>790</v>
      </c>
      <c r="J16" s="149">
        <v>0.020592758647655293</v>
      </c>
      <c r="K16" s="80">
        <v>552</v>
      </c>
      <c r="L16" s="227">
        <v>0.017433046993431026</v>
      </c>
      <c r="M16" s="81">
        <v>305</v>
      </c>
      <c r="N16" s="227">
        <v>0.007465791985900669</v>
      </c>
      <c r="O16" s="81">
        <v>73</v>
      </c>
      <c r="P16" s="277">
        <v>0.0081756075708366</v>
      </c>
      <c r="Q16" s="81">
        <v>1</v>
      </c>
      <c r="R16" s="196">
        <v>0.01694915254237288</v>
      </c>
      <c r="S16" s="276">
        <v>931</v>
      </c>
      <c r="T16" s="149">
        <v>0.0114221916867056</v>
      </c>
      <c r="U16" s="230">
        <v>2</v>
      </c>
      <c r="V16" s="278">
        <v>1723</v>
      </c>
      <c r="W16" s="149">
        <v>0.014372466258487513</v>
      </c>
    </row>
    <row r="17" spans="1:23" ht="15" thickBot="1">
      <c r="A17" s="151" t="s">
        <v>36</v>
      </c>
      <c r="B17" s="257">
        <v>18974</v>
      </c>
      <c r="C17" s="279">
        <v>1</v>
      </c>
      <c r="D17" s="258">
        <v>16450</v>
      </c>
      <c r="E17" s="279">
        <v>1</v>
      </c>
      <c r="F17" s="258">
        <v>2932</v>
      </c>
      <c r="G17" s="279">
        <v>1</v>
      </c>
      <c r="H17" s="87">
        <v>7</v>
      </c>
      <c r="I17" s="257">
        <v>38363</v>
      </c>
      <c r="J17" s="153">
        <v>1</v>
      </c>
      <c r="K17" s="257">
        <v>31664</v>
      </c>
      <c r="L17" s="279">
        <v>1</v>
      </c>
      <c r="M17" s="258">
        <v>40856</v>
      </c>
      <c r="N17" s="279">
        <v>1</v>
      </c>
      <c r="O17" s="258">
        <v>8929</v>
      </c>
      <c r="P17" s="248">
        <v>1</v>
      </c>
      <c r="Q17" s="258">
        <v>59</v>
      </c>
      <c r="R17" s="249">
        <v>1</v>
      </c>
      <c r="S17" s="257">
        <v>81508</v>
      </c>
      <c r="T17" s="153">
        <v>1</v>
      </c>
      <c r="U17" s="260">
        <v>11</v>
      </c>
      <c r="V17" s="261">
        <v>119882</v>
      </c>
      <c r="W17" s="153">
        <v>1</v>
      </c>
    </row>
    <row r="18" spans="1:23" ht="14.25">
      <c r="A18" s="72"/>
      <c r="B18" s="165"/>
      <c r="C18" s="162"/>
      <c r="D18" s="165"/>
      <c r="E18" s="162"/>
      <c r="F18" s="165"/>
      <c r="G18" s="162"/>
      <c r="H18" s="165"/>
      <c r="I18" s="165"/>
      <c r="J18" s="162"/>
      <c r="K18" s="165"/>
      <c r="L18" s="162"/>
      <c r="M18" s="165"/>
      <c r="N18" s="162"/>
      <c r="O18" s="165"/>
      <c r="P18" s="166"/>
      <c r="Q18" s="165"/>
      <c r="R18" s="166"/>
      <c r="S18" s="165"/>
      <c r="T18" s="162"/>
      <c r="U18" s="165"/>
      <c r="V18" s="165"/>
      <c r="W18" s="162"/>
    </row>
    <row r="19" spans="1:23" ht="14.25">
      <c r="A19" s="58" t="s">
        <v>42</v>
      </c>
      <c r="B19" s="57"/>
      <c r="C19" s="57"/>
      <c r="D19" s="57"/>
      <c r="E19" s="57"/>
      <c r="F19" s="57"/>
      <c r="G19" s="57"/>
      <c r="H19" s="57"/>
      <c r="I19" s="57"/>
      <c r="J19" s="57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 ht="14.25">
      <c r="A20" s="59" t="s">
        <v>43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 ht="14.25">
      <c r="A21" s="67"/>
      <c r="B21" s="60"/>
      <c r="C21" s="163"/>
      <c r="D21" s="60"/>
      <c r="E21" s="163"/>
      <c r="F21" s="60"/>
      <c r="G21" s="163"/>
      <c r="H21" s="60"/>
      <c r="I21" s="164"/>
      <c r="J21" s="163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</sheetData>
  <sheetProtection/>
  <mergeCells count="18">
    <mergeCell ref="S4:T5"/>
    <mergeCell ref="B5:C5"/>
    <mergeCell ref="D5:E5"/>
    <mergeCell ref="F5:G5"/>
    <mergeCell ref="K5:L5"/>
    <mergeCell ref="M5:N5"/>
    <mergeCell ref="O5:P5"/>
    <mergeCell ref="Q5:R5"/>
    <mergeCell ref="A1:W1"/>
    <mergeCell ref="A2:A6"/>
    <mergeCell ref="B2:U2"/>
    <mergeCell ref="V2:W5"/>
    <mergeCell ref="B3:J3"/>
    <mergeCell ref="K3:T3"/>
    <mergeCell ref="U3:U5"/>
    <mergeCell ref="B4:H4"/>
    <mergeCell ref="I4:J5"/>
    <mergeCell ref="K4:R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9.140625" style="201" customWidth="1"/>
    <col min="2" max="17" width="11.8515625" style="201" customWidth="1"/>
    <col min="18" max="16384" width="9.140625" style="201" customWidth="1"/>
  </cols>
  <sheetData>
    <row r="1" spans="1:17" ht="24.75" customHeight="1" thickBot="1" thickTop="1">
      <c r="A1" s="359" t="s">
        <v>102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1"/>
    </row>
    <row r="2" spans="1:17" ht="19.5" customHeight="1" thickBot="1" thickTop="1">
      <c r="A2" s="459" t="s">
        <v>57</v>
      </c>
      <c r="B2" s="363" t="s">
        <v>49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38" t="s">
        <v>36</v>
      </c>
    </row>
    <row r="3" spans="1:17" ht="19.5" customHeight="1" thickBot="1">
      <c r="A3" s="338"/>
      <c r="B3" s="460" t="s">
        <v>50</v>
      </c>
      <c r="C3" s="400"/>
      <c r="D3" s="400"/>
      <c r="E3" s="400"/>
      <c r="F3" s="400"/>
      <c r="G3" s="461" t="s">
        <v>51</v>
      </c>
      <c r="H3" s="400"/>
      <c r="I3" s="400"/>
      <c r="J3" s="400"/>
      <c r="K3" s="400"/>
      <c r="L3" s="461" t="s">
        <v>52</v>
      </c>
      <c r="M3" s="400"/>
      <c r="N3" s="400"/>
      <c r="O3" s="400"/>
      <c r="P3" s="400"/>
      <c r="Q3" s="338"/>
    </row>
    <row r="4" spans="1:17" ht="19.5" customHeight="1">
      <c r="A4" s="338"/>
      <c r="B4" s="387" t="s">
        <v>37</v>
      </c>
      <c r="C4" s="387"/>
      <c r="D4" s="387"/>
      <c r="E4" s="387"/>
      <c r="F4" s="456" t="s">
        <v>36</v>
      </c>
      <c r="G4" s="387" t="s">
        <v>37</v>
      </c>
      <c r="H4" s="387"/>
      <c r="I4" s="387"/>
      <c r="J4" s="387"/>
      <c r="K4" s="456" t="s">
        <v>36</v>
      </c>
      <c r="L4" s="387" t="s">
        <v>37</v>
      </c>
      <c r="M4" s="387"/>
      <c r="N4" s="387"/>
      <c r="O4" s="387"/>
      <c r="P4" s="415" t="s">
        <v>36</v>
      </c>
      <c r="Q4" s="338"/>
    </row>
    <row r="5" spans="1:17" ht="19.5" customHeight="1" thickBot="1">
      <c r="A5" s="398"/>
      <c r="B5" s="71" t="s">
        <v>38</v>
      </c>
      <c r="C5" s="69" t="s">
        <v>39</v>
      </c>
      <c r="D5" s="69" t="s">
        <v>40</v>
      </c>
      <c r="E5" s="70" t="s">
        <v>41</v>
      </c>
      <c r="F5" s="457"/>
      <c r="G5" s="71" t="s">
        <v>38</v>
      </c>
      <c r="H5" s="69" t="s">
        <v>39</v>
      </c>
      <c r="I5" s="69" t="s">
        <v>40</v>
      </c>
      <c r="J5" s="70" t="s">
        <v>41</v>
      </c>
      <c r="K5" s="457"/>
      <c r="L5" s="71" t="s">
        <v>38</v>
      </c>
      <c r="M5" s="69" t="s">
        <v>39</v>
      </c>
      <c r="N5" s="69" t="s">
        <v>40</v>
      </c>
      <c r="O5" s="70" t="s">
        <v>41</v>
      </c>
      <c r="P5" s="458"/>
      <c r="Q5" s="338"/>
    </row>
    <row r="6" spans="1:17" ht="14.25">
      <c r="A6" s="215" t="s">
        <v>58</v>
      </c>
      <c r="B6" s="33">
        <v>718</v>
      </c>
      <c r="C6" s="76">
        <v>852</v>
      </c>
      <c r="D6" s="76">
        <v>187</v>
      </c>
      <c r="E6" s="251">
        <v>1</v>
      </c>
      <c r="F6" s="252">
        <v>1758</v>
      </c>
      <c r="G6" s="158">
        <v>1646</v>
      </c>
      <c r="H6" s="76">
        <v>2141</v>
      </c>
      <c r="I6" s="76">
        <v>676</v>
      </c>
      <c r="J6" s="251">
        <v>0</v>
      </c>
      <c r="K6" s="252">
        <v>4463</v>
      </c>
      <c r="L6" s="158">
        <v>491</v>
      </c>
      <c r="M6" s="76">
        <v>534</v>
      </c>
      <c r="N6" s="76">
        <v>310</v>
      </c>
      <c r="O6" s="251">
        <v>3</v>
      </c>
      <c r="P6" s="252">
        <v>1338</v>
      </c>
      <c r="Q6" s="252">
        <v>7559</v>
      </c>
    </row>
    <row r="7" spans="1:17" ht="14.25">
      <c r="A7" s="220" t="s">
        <v>59</v>
      </c>
      <c r="B7" s="22">
        <v>431</v>
      </c>
      <c r="C7" s="78">
        <v>585</v>
      </c>
      <c r="D7" s="78">
        <v>86</v>
      </c>
      <c r="E7" s="253">
        <v>0</v>
      </c>
      <c r="F7" s="254">
        <v>1102</v>
      </c>
      <c r="G7" s="159">
        <v>1410</v>
      </c>
      <c r="H7" s="78">
        <v>2094</v>
      </c>
      <c r="I7" s="78">
        <v>540</v>
      </c>
      <c r="J7" s="253">
        <v>7</v>
      </c>
      <c r="K7" s="254">
        <v>4051</v>
      </c>
      <c r="L7" s="159">
        <v>472</v>
      </c>
      <c r="M7" s="78">
        <v>577</v>
      </c>
      <c r="N7" s="78">
        <v>272</v>
      </c>
      <c r="O7" s="253">
        <v>4</v>
      </c>
      <c r="P7" s="254">
        <v>1325</v>
      </c>
      <c r="Q7" s="254">
        <v>6478</v>
      </c>
    </row>
    <row r="8" spans="1:17" ht="14.25">
      <c r="A8" s="220" t="s">
        <v>60</v>
      </c>
      <c r="B8" s="22">
        <v>590</v>
      </c>
      <c r="C8" s="78">
        <v>717</v>
      </c>
      <c r="D8" s="78">
        <v>128</v>
      </c>
      <c r="E8" s="253">
        <v>0</v>
      </c>
      <c r="F8" s="254">
        <v>1435</v>
      </c>
      <c r="G8" s="159">
        <v>2033</v>
      </c>
      <c r="H8" s="78">
        <v>3032</v>
      </c>
      <c r="I8" s="78">
        <v>718</v>
      </c>
      <c r="J8" s="253">
        <v>3</v>
      </c>
      <c r="K8" s="254">
        <v>5786</v>
      </c>
      <c r="L8" s="159">
        <v>620</v>
      </c>
      <c r="M8" s="78">
        <v>896</v>
      </c>
      <c r="N8" s="78">
        <v>321</v>
      </c>
      <c r="O8" s="253">
        <v>1</v>
      </c>
      <c r="P8" s="254">
        <v>1838</v>
      </c>
      <c r="Q8" s="254">
        <v>9059</v>
      </c>
    </row>
    <row r="9" spans="1:17" ht="14.25">
      <c r="A9" s="220" t="s">
        <v>61</v>
      </c>
      <c r="B9" s="22">
        <v>890</v>
      </c>
      <c r="C9" s="78">
        <v>1047</v>
      </c>
      <c r="D9" s="78">
        <v>135</v>
      </c>
      <c r="E9" s="253">
        <v>0</v>
      </c>
      <c r="F9" s="254">
        <v>2072</v>
      </c>
      <c r="G9" s="159">
        <v>3464</v>
      </c>
      <c r="H9" s="78">
        <v>5388</v>
      </c>
      <c r="I9" s="78">
        <v>1204</v>
      </c>
      <c r="J9" s="253">
        <v>9</v>
      </c>
      <c r="K9" s="254">
        <v>10065</v>
      </c>
      <c r="L9" s="159">
        <v>1259</v>
      </c>
      <c r="M9" s="78">
        <v>1723</v>
      </c>
      <c r="N9" s="78">
        <v>531</v>
      </c>
      <c r="O9" s="253">
        <v>5</v>
      </c>
      <c r="P9" s="254">
        <v>3518</v>
      </c>
      <c r="Q9" s="254">
        <v>15656</v>
      </c>
    </row>
    <row r="10" spans="1:17" ht="14.25">
      <c r="A10" s="220" t="s">
        <v>62</v>
      </c>
      <c r="B10" s="22">
        <v>634</v>
      </c>
      <c r="C10" s="78">
        <v>663</v>
      </c>
      <c r="D10" s="78">
        <v>73</v>
      </c>
      <c r="E10" s="253">
        <v>1</v>
      </c>
      <c r="F10" s="254">
        <v>1371</v>
      </c>
      <c r="G10" s="159">
        <v>2725</v>
      </c>
      <c r="H10" s="78">
        <v>3891</v>
      </c>
      <c r="I10" s="78">
        <v>766</v>
      </c>
      <c r="J10" s="253">
        <v>3</v>
      </c>
      <c r="K10" s="254">
        <v>7385</v>
      </c>
      <c r="L10" s="159">
        <v>916</v>
      </c>
      <c r="M10" s="78">
        <v>1198</v>
      </c>
      <c r="N10" s="78">
        <v>357</v>
      </c>
      <c r="O10" s="253">
        <v>2</v>
      </c>
      <c r="P10" s="254">
        <v>2473</v>
      </c>
      <c r="Q10" s="254">
        <v>11229</v>
      </c>
    </row>
    <row r="11" spans="1:17" ht="14.25">
      <c r="A11" s="220" t="s">
        <v>63</v>
      </c>
      <c r="B11" s="22">
        <v>742</v>
      </c>
      <c r="C11" s="78">
        <v>579</v>
      </c>
      <c r="D11" s="78">
        <v>66</v>
      </c>
      <c r="E11" s="253">
        <v>0</v>
      </c>
      <c r="F11" s="254">
        <v>1387</v>
      </c>
      <c r="G11" s="159">
        <v>2983</v>
      </c>
      <c r="H11" s="78">
        <v>3681</v>
      </c>
      <c r="I11" s="78">
        <v>664</v>
      </c>
      <c r="J11" s="253">
        <v>2</v>
      </c>
      <c r="K11" s="254">
        <v>7330</v>
      </c>
      <c r="L11" s="159">
        <v>1006</v>
      </c>
      <c r="M11" s="78">
        <v>1225</v>
      </c>
      <c r="N11" s="78">
        <v>330</v>
      </c>
      <c r="O11" s="253">
        <v>5</v>
      </c>
      <c r="P11" s="254">
        <v>2566</v>
      </c>
      <c r="Q11" s="254">
        <v>11282</v>
      </c>
    </row>
    <row r="12" spans="1:17" ht="14.25">
      <c r="A12" s="220" t="s">
        <v>64</v>
      </c>
      <c r="B12" s="22">
        <v>778</v>
      </c>
      <c r="C12" s="78">
        <v>815</v>
      </c>
      <c r="D12" s="78">
        <v>67</v>
      </c>
      <c r="E12" s="253">
        <v>0</v>
      </c>
      <c r="F12" s="254">
        <v>1660</v>
      </c>
      <c r="G12" s="159">
        <v>3905</v>
      </c>
      <c r="H12" s="78">
        <v>4519</v>
      </c>
      <c r="I12" s="78">
        <v>776</v>
      </c>
      <c r="J12" s="253">
        <v>2</v>
      </c>
      <c r="K12" s="254">
        <v>9202</v>
      </c>
      <c r="L12" s="159">
        <v>1260</v>
      </c>
      <c r="M12" s="78">
        <v>1286</v>
      </c>
      <c r="N12" s="78">
        <v>341</v>
      </c>
      <c r="O12" s="253">
        <v>3</v>
      </c>
      <c r="P12" s="254">
        <v>2890</v>
      </c>
      <c r="Q12" s="254">
        <v>13752</v>
      </c>
    </row>
    <row r="13" spans="1:17" ht="14.25">
      <c r="A13" s="220" t="s">
        <v>65</v>
      </c>
      <c r="B13" s="22">
        <v>525</v>
      </c>
      <c r="C13" s="78">
        <v>540</v>
      </c>
      <c r="D13" s="78">
        <v>40</v>
      </c>
      <c r="E13" s="253">
        <v>0</v>
      </c>
      <c r="F13" s="254">
        <v>1105</v>
      </c>
      <c r="G13" s="159">
        <v>2928</v>
      </c>
      <c r="H13" s="78">
        <v>2841</v>
      </c>
      <c r="I13" s="78">
        <v>516</v>
      </c>
      <c r="J13" s="253">
        <v>1</v>
      </c>
      <c r="K13" s="254">
        <v>6286</v>
      </c>
      <c r="L13" s="159">
        <v>1002</v>
      </c>
      <c r="M13" s="78">
        <v>863</v>
      </c>
      <c r="N13" s="78">
        <v>214</v>
      </c>
      <c r="O13" s="253">
        <v>2</v>
      </c>
      <c r="P13" s="254">
        <v>2081</v>
      </c>
      <c r="Q13" s="254">
        <v>9472</v>
      </c>
    </row>
    <row r="14" spans="1:17" ht="14.25">
      <c r="A14" s="220" t="s">
        <v>66</v>
      </c>
      <c r="B14" s="22">
        <v>3236</v>
      </c>
      <c r="C14" s="78">
        <v>3293</v>
      </c>
      <c r="D14" s="78">
        <v>258</v>
      </c>
      <c r="E14" s="253">
        <v>1</v>
      </c>
      <c r="F14" s="254">
        <v>6788</v>
      </c>
      <c r="G14" s="159">
        <v>9865</v>
      </c>
      <c r="H14" s="78">
        <v>9586</v>
      </c>
      <c r="I14" s="78">
        <v>1622</v>
      </c>
      <c r="J14" s="253">
        <v>7</v>
      </c>
      <c r="K14" s="254">
        <v>21080</v>
      </c>
      <c r="L14" s="159">
        <v>2899</v>
      </c>
      <c r="M14" s="78">
        <v>2338</v>
      </c>
      <c r="N14" s="78">
        <v>564</v>
      </c>
      <c r="O14" s="253">
        <v>3</v>
      </c>
      <c r="P14" s="254">
        <v>5804</v>
      </c>
      <c r="Q14" s="254">
        <v>33672</v>
      </c>
    </row>
    <row r="15" spans="1:17" ht="15" thickBot="1">
      <c r="A15" s="224" t="s">
        <v>35</v>
      </c>
      <c r="B15" s="25">
        <v>620</v>
      </c>
      <c r="C15" s="126">
        <v>35</v>
      </c>
      <c r="D15" s="126">
        <v>7</v>
      </c>
      <c r="E15" s="255">
        <v>0</v>
      </c>
      <c r="F15" s="256">
        <v>662</v>
      </c>
      <c r="G15" s="160">
        <v>459</v>
      </c>
      <c r="H15" s="126">
        <v>261</v>
      </c>
      <c r="I15" s="126">
        <v>51</v>
      </c>
      <c r="J15" s="255">
        <v>1</v>
      </c>
      <c r="K15" s="256">
        <v>772</v>
      </c>
      <c r="L15" s="160">
        <v>133</v>
      </c>
      <c r="M15" s="126">
        <v>114</v>
      </c>
      <c r="N15" s="126">
        <v>42</v>
      </c>
      <c r="O15" s="255">
        <v>0</v>
      </c>
      <c r="P15" s="256">
        <v>289</v>
      </c>
      <c r="Q15" s="256">
        <v>1723</v>
      </c>
    </row>
    <row r="16" spans="1:17" ht="15" thickBot="1">
      <c r="A16" s="151" t="s">
        <v>36</v>
      </c>
      <c r="B16" s="257">
        <v>9164</v>
      </c>
      <c r="C16" s="258">
        <v>9126</v>
      </c>
      <c r="D16" s="258">
        <v>1047</v>
      </c>
      <c r="E16" s="259">
        <v>3</v>
      </c>
      <c r="F16" s="260">
        <v>19340</v>
      </c>
      <c r="G16" s="261">
        <v>31418</v>
      </c>
      <c r="H16" s="258">
        <v>37434</v>
      </c>
      <c r="I16" s="258">
        <v>7533</v>
      </c>
      <c r="J16" s="259">
        <v>35</v>
      </c>
      <c r="K16" s="260">
        <v>76420</v>
      </c>
      <c r="L16" s="261">
        <v>10058</v>
      </c>
      <c r="M16" s="258">
        <v>10754</v>
      </c>
      <c r="N16" s="258">
        <v>3282</v>
      </c>
      <c r="O16" s="259">
        <v>28</v>
      </c>
      <c r="P16" s="260">
        <v>24122</v>
      </c>
      <c r="Q16" s="260">
        <v>119882</v>
      </c>
    </row>
    <row r="17" spans="1:17" ht="14.25">
      <c r="A17" s="72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</row>
    <row r="18" spans="1:17" ht="14.25">
      <c r="A18" s="58" t="s">
        <v>42</v>
      </c>
      <c r="B18" s="60"/>
      <c r="C18" s="163"/>
      <c r="D18" s="60"/>
      <c r="E18" s="163"/>
      <c r="F18" s="482"/>
      <c r="G18" s="163"/>
      <c r="H18" s="60"/>
      <c r="I18" s="164"/>
      <c r="J18" s="163"/>
      <c r="K18" s="60"/>
      <c r="L18" s="60"/>
      <c r="M18" s="60"/>
      <c r="N18" s="60"/>
      <c r="O18" s="60"/>
      <c r="P18" s="60"/>
      <c r="Q18" s="60"/>
    </row>
    <row r="19" spans="1:17" ht="14.25">
      <c r="A19" s="59" t="s">
        <v>43</v>
      </c>
      <c r="B19" s="60"/>
      <c r="C19" s="163"/>
      <c r="D19" s="60"/>
      <c r="E19" s="163"/>
      <c r="F19" s="60"/>
      <c r="G19" s="163"/>
      <c r="H19" s="60"/>
      <c r="I19" s="164"/>
      <c r="J19" s="163"/>
      <c r="K19" s="60"/>
      <c r="L19" s="60"/>
      <c r="M19" s="60"/>
      <c r="N19" s="60"/>
      <c r="O19" s="60"/>
      <c r="P19" s="60"/>
      <c r="Q19" s="60"/>
    </row>
    <row r="20" spans="1:17" ht="14.25">
      <c r="A20" s="67"/>
      <c r="B20" s="60"/>
      <c r="C20" s="163"/>
      <c r="D20" s="60"/>
      <c r="E20" s="163"/>
      <c r="F20" s="60"/>
      <c r="G20" s="163"/>
      <c r="H20" s="60"/>
      <c r="I20" s="164"/>
      <c r="J20" s="163"/>
      <c r="K20" s="60"/>
      <c r="L20" s="60"/>
      <c r="M20" s="60"/>
      <c r="N20" s="60"/>
      <c r="O20" s="60"/>
      <c r="P20" s="60"/>
      <c r="Q20" s="60"/>
    </row>
    <row r="21" spans="1:17" ht="14.25">
      <c r="A21" s="60"/>
      <c r="B21" s="60"/>
      <c r="C21" s="163"/>
      <c r="D21" s="60"/>
      <c r="E21" s="163"/>
      <c r="F21" s="60"/>
      <c r="G21" s="163"/>
      <c r="H21" s="60"/>
      <c r="I21" s="164"/>
      <c r="J21" s="163"/>
      <c r="K21" s="60"/>
      <c r="L21" s="60"/>
      <c r="M21" s="60"/>
      <c r="N21" s="60"/>
      <c r="O21" s="60"/>
      <c r="P21" s="60"/>
      <c r="Q21" s="60"/>
    </row>
    <row r="22" spans="1:17" ht="14.25">
      <c r="A22" s="60"/>
      <c r="B22" s="60"/>
      <c r="C22" s="163"/>
      <c r="D22" s="60"/>
      <c r="E22" s="163"/>
      <c r="F22" s="60"/>
      <c r="G22" s="163"/>
      <c r="H22" s="60"/>
      <c r="I22" s="164"/>
      <c r="J22" s="163"/>
      <c r="K22" s="60"/>
      <c r="L22" s="60"/>
      <c r="M22" s="60"/>
      <c r="N22" s="60"/>
      <c r="O22" s="60"/>
      <c r="P22" s="60"/>
      <c r="Q22" s="60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28.7109375" style="201" customWidth="1"/>
    <col min="2" max="17" width="12.57421875" style="201" customWidth="1"/>
    <col min="18" max="16384" width="9.140625" style="201" customWidth="1"/>
  </cols>
  <sheetData>
    <row r="1" spans="1:17" ht="24.75" customHeight="1" thickBot="1" thickTop="1">
      <c r="A1" s="359" t="s">
        <v>103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1"/>
    </row>
    <row r="2" spans="1:17" ht="19.5" customHeight="1" thickBot="1" thickTop="1">
      <c r="A2" s="459" t="s">
        <v>57</v>
      </c>
      <c r="B2" s="363" t="s">
        <v>49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38" t="s">
        <v>36</v>
      </c>
    </row>
    <row r="3" spans="1:17" ht="19.5" customHeight="1" thickBot="1">
      <c r="A3" s="338"/>
      <c r="B3" s="460" t="s">
        <v>50</v>
      </c>
      <c r="C3" s="400"/>
      <c r="D3" s="400"/>
      <c r="E3" s="400"/>
      <c r="F3" s="400"/>
      <c r="G3" s="461" t="s">
        <v>51</v>
      </c>
      <c r="H3" s="400"/>
      <c r="I3" s="400"/>
      <c r="J3" s="400"/>
      <c r="K3" s="400"/>
      <c r="L3" s="461" t="s">
        <v>52</v>
      </c>
      <c r="M3" s="400"/>
      <c r="N3" s="400"/>
      <c r="O3" s="400"/>
      <c r="P3" s="400"/>
      <c r="Q3" s="338"/>
    </row>
    <row r="4" spans="1:17" ht="19.5" customHeight="1">
      <c r="A4" s="338"/>
      <c r="B4" s="387" t="s">
        <v>37</v>
      </c>
      <c r="C4" s="387"/>
      <c r="D4" s="387"/>
      <c r="E4" s="387"/>
      <c r="F4" s="456" t="s">
        <v>36</v>
      </c>
      <c r="G4" s="387" t="s">
        <v>37</v>
      </c>
      <c r="H4" s="387"/>
      <c r="I4" s="387"/>
      <c r="J4" s="387"/>
      <c r="K4" s="456" t="s">
        <v>36</v>
      </c>
      <c r="L4" s="387" t="s">
        <v>37</v>
      </c>
      <c r="M4" s="387"/>
      <c r="N4" s="387"/>
      <c r="O4" s="387"/>
      <c r="P4" s="415" t="s">
        <v>36</v>
      </c>
      <c r="Q4" s="338"/>
    </row>
    <row r="5" spans="1:17" ht="19.5" customHeight="1" thickBot="1">
      <c r="A5" s="398"/>
      <c r="B5" s="71" t="s">
        <v>38</v>
      </c>
      <c r="C5" s="69" t="s">
        <v>39</v>
      </c>
      <c r="D5" s="69" t="s">
        <v>40</v>
      </c>
      <c r="E5" s="70" t="s">
        <v>41</v>
      </c>
      <c r="F5" s="457"/>
      <c r="G5" s="71" t="s">
        <v>38</v>
      </c>
      <c r="H5" s="69" t="s">
        <v>39</v>
      </c>
      <c r="I5" s="69" t="s">
        <v>40</v>
      </c>
      <c r="J5" s="70" t="s">
        <v>41</v>
      </c>
      <c r="K5" s="457"/>
      <c r="L5" s="71" t="s">
        <v>38</v>
      </c>
      <c r="M5" s="69" t="s">
        <v>39</v>
      </c>
      <c r="N5" s="69" t="s">
        <v>40</v>
      </c>
      <c r="O5" s="70" t="s">
        <v>41</v>
      </c>
      <c r="P5" s="458"/>
      <c r="Q5" s="338"/>
    </row>
    <row r="6" spans="1:17" ht="14.25">
      <c r="A6" s="215" t="s">
        <v>58</v>
      </c>
      <c r="B6" s="238">
        <v>0.07835006547359231</v>
      </c>
      <c r="C6" s="239">
        <v>0.09326027397260274</v>
      </c>
      <c r="D6" s="239">
        <v>0.17860553963705825</v>
      </c>
      <c r="E6" s="325">
        <v>0.33333333333333326</v>
      </c>
      <c r="F6" s="240">
        <v>0.09089968976215099</v>
      </c>
      <c r="G6" s="238">
        <v>0.052390349481189126</v>
      </c>
      <c r="H6" s="239">
        <v>0.05719705065184869</v>
      </c>
      <c r="I6" s="239">
        <v>0.08973848400371696</v>
      </c>
      <c r="J6" s="325">
        <v>0</v>
      </c>
      <c r="K6" s="240">
        <v>0.05840247062210474</v>
      </c>
      <c r="L6" s="238">
        <v>0.04881686219924438</v>
      </c>
      <c r="M6" s="239">
        <v>0.04965594197507903</v>
      </c>
      <c r="N6" s="239">
        <v>0.09445460085313834</v>
      </c>
      <c r="O6" s="325">
        <v>0.10714285714285714</v>
      </c>
      <c r="P6" s="240">
        <v>0.05546803747616283</v>
      </c>
      <c r="Q6" s="240">
        <v>0.06305366944161758</v>
      </c>
    </row>
    <row r="7" spans="1:17" ht="14.25">
      <c r="A7" s="220" t="s">
        <v>59</v>
      </c>
      <c r="B7" s="241">
        <v>0.04703186381492798</v>
      </c>
      <c r="C7" s="242">
        <v>0.06410958904109589</v>
      </c>
      <c r="D7" s="242">
        <v>0.08213944603629417</v>
      </c>
      <c r="E7" s="326">
        <v>0</v>
      </c>
      <c r="F7" s="243">
        <v>0.05698035160289555</v>
      </c>
      <c r="G7" s="241">
        <v>0.04487873193710613</v>
      </c>
      <c r="H7" s="242">
        <v>0.055941440478734755</v>
      </c>
      <c r="I7" s="242">
        <v>0.07168458781362007</v>
      </c>
      <c r="J7" s="326">
        <v>0.2</v>
      </c>
      <c r="K7" s="243">
        <v>0.05301107069015155</v>
      </c>
      <c r="L7" s="241">
        <v>0.04692781865181945</v>
      </c>
      <c r="M7" s="242">
        <v>0.053654454156592896</v>
      </c>
      <c r="N7" s="242">
        <v>0.08287629494210848</v>
      </c>
      <c r="O7" s="326">
        <v>0.14285714285714285</v>
      </c>
      <c r="P7" s="243">
        <v>0.0549291103556919</v>
      </c>
      <c r="Q7" s="243">
        <v>0.05403646919470813</v>
      </c>
    </row>
    <row r="8" spans="1:17" ht="14.25">
      <c r="A8" s="220" t="s">
        <v>60</v>
      </c>
      <c r="B8" s="241">
        <v>0.06438236577913575</v>
      </c>
      <c r="C8" s="242">
        <v>0.07857534246575343</v>
      </c>
      <c r="D8" s="242">
        <v>0.12225405921680993</v>
      </c>
      <c r="E8" s="326">
        <v>0</v>
      </c>
      <c r="F8" s="243">
        <v>0.07419855222337125</v>
      </c>
      <c r="G8" s="241">
        <v>0.0647081290979693</v>
      </c>
      <c r="H8" s="242">
        <v>0.08100021372088052</v>
      </c>
      <c r="I8" s="242">
        <v>0.09531395194477632</v>
      </c>
      <c r="J8" s="326">
        <v>0.08571428571428572</v>
      </c>
      <c r="K8" s="243">
        <v>0.0757151456463137</v>
      </c>
      <c r="L8" s="241">
        <v>0.06164247365281368</v>
      </c>
      <c r="M8" s="242">
        <v>0.08331783522410266</v>
      </c>
      <c r="N8" s="242">
        <v>0.09780621572212066</v>
      </c>
      <c r="O8" s="326">
        <v>0.03571428571428571</v>
      </c>
      <c r="P8" s="243">
        <v>0.07619600364812204</v>
      </c>
      <c r="Q8" s="243">
        <v>0.07556597320698687</v>
      </c>
    </row>
    <row r="9" spans="1:17" ht="14.25">
      <c r="A9" s="220" t="s">
        <v>61</v>
      </c>
      <c r="B9" s="241">
        <v>0.09711916193801834</v>
      </c>
      <c r="C9" s="242">
        <v>0.11473972602739728</v>
      </c>
      <c r="D9" s="242">
        <v>0.12893982808022922</v>
      </c>
      <c r="E9" s="326">
        <v>0</v>
      </c>
      <c r="F9" s="243">
        <v>0.10713547052740434</v>
      </c>
      <c r="G9" s="241">
        <v>0.11025526768094723</v>
      </c>
      <c r="H9" s="242">
        <v>0.14391429792690746</v>
      </c>
      <c r="I9" s="242">
        <v>0.1598300809770344</v>
      </c>
      <c r="J9" s="326">
        <v>0.2571428571428571</v>
      </c>
      <c r="K9" s="243">
        <v>0.13169672066790547</v>
      </c>
      <c r="L9" s="241">
        <v>0.1251739908530523</v>
      </c>
      <c r="M9" s="242">
        <v>0.16021945322670633</v>
      </c>
      <c r="N9" s="242">
        <v>0.16179159049360145</v>
      </c>
      <c r="O9" s="326">
        <v>0.17857142857142858</v>
      </c>
      <c r="P9" s="243">
        <v>0.14584196998590498</v>
      </c>
      <c r="Q9" s="243">
        <v>0.130595085167081</v>
      </c>
    </row>
    <row r="10" spans="1:17" ht="14.25">
      <c r="A10" s="220" t="s">
        <v>62</v>
      </c>
      <c r="B10" s="241">
        <v>0.06918376254910519</v>
      </c>
      <c r="C10" s="242">
        <v>0.07265753424657535</v>
      </c>
      <c r="D10" s="242">
        <v>0.06972301814708691</v>
      </c>
      <c r="E10" s="326">
        <v>0.33333333333333326</v>
      </c>
      <c r="F10" s="243">
        <v>0.07088934850051706</v>
      </c>
      <c r="G10" s="241">
        <v>0.08673371952383983</v>
      </c>
      <c r="H10" s="242">
        <v>0.10394849326779226</v>
      </c>
      <c r="I10" s="242">
        <v>0.10168591530598699</v>
      </c>
      <c r="J10" s="326">
        <v>0.08571428571428572</v>
      </c>
      <c r="K10" s="243">
        <v>0.0966395351880447</v>
      </c>
      <c r="L10" s="241">
        <v>0.09107178365480215</v>
      </c>
      <c r="M10" s="242">
        <v>0.11140040915008369</v>
      </c>
      <c r="N10" s="242">
        <v>0.10877513711151737</v>
      </c>
      <c r="O10" s="326">
        <v>0.07142857142857142</v>
      </c>
      <c r="P10" s="243">
        <v>0.10252052068651024</v>
      </c>
      <c r="Q10" s="243">
        <v>0.09366710598755443</v>
      </c>
    </row>
    <row r="11" spans="1:17" ht="14.25">
      <c r="A11" s="220" t="s">
        <v>63</v>
      </c>
      <c r="B11" s="241">
        <v>0.08096900916630294</v>
      </c>
      <c r="C11" s="242">
        <v>0.06345205479452057</v>
      </c>
      <c r="D11" s="242">
        <v>0.06303724928366762</v>
      </c>
      <c r="E11" s="326">
        <v>0</v>
      </c>
      <c r="F11" s="243">
        <v>0.07171664943123061</v>
      </c>
      <c r="G11" s="241">
        <v>0.0949455726016933</v>
      </c>
      <c r="H11" s="242">
        <v>0.09831160504381278</v>
      </c>
      <c r="I11" s="242">
        <v>0.0881454931634143</v>
      </c>
      <c r="J11" s="326">
        <v>0.05714285714285714</v>
      </c>
      <c r="K11" s="243">
        <v>0.09590672354680835</v>
      </c>
      <c r="L11" s="241">
        <v>0.10001988466892026</v>
      </c>
      <c r="M11" s="242">
        <v>0.11391110284545286</v>
      </c>
      <c r="N11" s="242">
        <v>0.10054844606946983</v>
      </c>
      <c r="O11" s="326">
        <v>0.17857142857142858</v>
      </c>
      <c r="P11" s="243">
        <v>0.10637592239449466</v>
      </c>
      <c r="Q11" s="243">
        <v>0.09410920738726414</v>
      </c>
    </row>
    <row r="12" spans="1:17" ht="14.25">
      <c r="A12" s="220" t="s">
        <v>64</v>
      </c>
      <c r="B12" s="241">
        <v>0.08489742470536883</v>
      </c>
      <c r="C12" s="242">
        <v>0.08931506849315068</v>
      </c>
      <c r="D12" s="242">
        <v>0.06399235912129896</v>
      </c>
      <c r="E12" s="326">
        <v>0</v>
      </c>
      <c r="F12" s="243">
        <v>0.08583247156153051</v>
      </c>
      <c r="G12" s="241">
        <v>0.12429180724425488</v>
      </c>
      <c r="H12" s="242">
        <v>0.12072558238939944</v>
      </c>
      <c r="I12" s="242">
        <v>0.10301340767290589</v>
      </c>
      <c r="J12" s="326">
        <v>0.05714285714285714</v>
      </c>
      <c r="K12" s="243">
        <v>0.12041665576173152</v>
      </c>
      <c r="L12" s="241">
        <v>0.12527341419765362</v>
      </c>
      <c r="M12" s="242">
        <v>0.1195834108238795</v>
      </c>
      <c r="N12" s="242">
        <v>0.10390006093845215</v>
      </c>
      <c r="O12" s="326">
        <v>0.10714285714285714</v>
      </c>
      <c r="P12" s="243">
        <v>0.11980764447392424</v>
      </c>
      <c r="Q12" s="243">
        <v>0.11471280092090556</v>
      </c>
    </row>
    <row r="13" spans="1:17" ht="14.25">
      <c r="A13" s="220" t="s">
        <v>65</v>
      </c>
      <c r="B13" s="241">
        <v>0.05728939327804452</v>
      </c>
      <c r="C13" s="242">
        <v>0.05917808219178082</v>
      </c>
      <c r="D13" s="242">
        <v>0.038204393505253106</v>
      </c>
      <c r="E13" s="326">
        <v>0</v>
      </c>
      <c r="F13" s="243">
        <v>0.05713547052740434</v>
      </c>
      <c r="G13" s="241">
        <v>0.09319498376726716</v>
      </c>
      <c r="H13" s="242">
        <v>0.07589762769822611</v>
      </c>
      <c r="I13" s="242">
        <v>0.06849860613301474</v>
      </c>
      <c r="J13" s="326">
        <v>0.02857142857142857</v>
      </c>
      <c r="K13" s="243">
        <v>0.08225810672878117</v>
      </c>
      <c r="L13" s="241">
        <v>0.09962219129051501</v>
      </c>
      <c r="M13" s="242">
        <v>0.08024920959642926</v>
      </c>
      <c r="N13" s="242">
        <v>0.06520414381474711</v>
      </c>
      <c r="O13" s="326">
        <v>0.07142857142857142</v>
      </c>
      <c r="P13" s="243">
        <v>0.08626979520769423</v>
      </c>
      <c r="Q13" s="243">
        <v>0.07901102751038523</v>
      </c>
    </row>
    <row r="14" spans="1:17" ht="14.25">
      <c r="A14" s="220" t="s">
        <v>66</v>
      </c>
      <c r="B14" s="241">
        <v>0.3531209079004801</v>
      </c>
      <c r="C14" s="242">
        <v>0.36087671232876706</v>
      </c>
      <c r="D14" s="242">
        <v>0.24641833810888258</v>
      </c>
      <c r="E14" s="326">
        <v>0.33333333333333326</v>
      </c>
      <c r="F14" s="243">
        <v>0.3509824198552224</v>
      </c>
      <c r="G14" s="241">
        <v>0.31399197912024956</v>
      </c>
      <c r="H14" s="242">
        <v>0.2560910450951058</v>
      </c>
      <c r="I14" s="242">
        <v>0.215319261914244</v>
      </c>
      <c r="J14" s="326">
        <v>0.2</v>
      </c>
      <c r="K14" s="243">
        <v>0.275851239236829</v>
      </c>
      <c r="L14" s="241">
        <v>0.28822827599920453</v>
      </c>
      <c r="M14" s="242">
        <v>0.21740747628789286</v>
      </c>
      <c r="N14" s="242">
        <v>0.17184643510054845</v>
      </c>
      <c r="O14" s="326">
        <v>0.10714285714285714</v>
      </c>
      <c r="P14" s="243">
        <v>0.24061023132410253</v>
      </c>
      <c r="Q14" s="243">
        <v>0.2808761949250096</v>
      </c>
    </row>
    <row r="15" spans="1:17" ht="15" thickBot="1">
      <c r="A15" s="224" t="s">
        <v>35</v>
      </c>
      <c r="B15" s="244">
        <v>0.06765604539502401</v>
      </c>
      <c r="C15" s="245">
        <v>0.0038356164383561643</v>
      </c>
      <c r="D15" s="245">
        <v>0.0066857688634192934</v>
      </c>
      <c r="E15" s="327">
        <v>0</v>
      </c>
      <c r="F15" s="246">
        <v>0.03422957600827301</v>
      </c>
      <c r="G15" s="244">
        <v>0.014609459545483481</v>
      </c>
      <c r="H15" s="245">
        <v>0.006972643727292157</v>
      </c>
      <c r="I15" s="245">
        <v>0.0067702110712863405</v>
      </c>
      <c r="J15" s="327">
        <v>0.02857142857142857</v>
      </c>
      <c r="K15" s="246">
        <v>0.010102331911329792</v>
      </c>
      <c r="L15" s="244">
        <v>0.013223304831974547</v>
      </c>
      <c r="M15" s="245">
        <v>0.010600706713780918</v>
      </c>
      <c r="N15" s="245">
        <v>0.012797074954296161</v>
      </c>
      <c r="O15" s="327">
        <v>0</v>
      </c>
      <c r="P15" s="246">
        <v>0.011980764447392423</v>
      </c>
      <c r="Q15" s="246">
        <v>0.014372466258487513</v>
      </c>
    </row>
    <row r="16" spans="1:17" ht="15" thickBot="1">
      <c r="A16" s="231" t="s">
        <v>36</v>
      </c>
      <c r="B16" s="247">
        <v>1</v>
      </c>
      <c r="C16" s="248">
        <v>1</v>
      </c>
      <c r="D16" s="248">
        <v>1</v>
      </c>
      <c r="E16" s="249">
        <v>1</v>
      </c>
      <c r="F16" s="250">
        <v>1</v>
      </c>
      <c r="G16" s="247">
        <v>1</v>
      </c>
      <c r="H16" s="248">
        <v>1</v>
      </c>
      <c r="I16" s="248">
        <v>1</v>
      </c>
      <c r="J16" s="249">
        <v>1</v>
      </c>
      <c r="K16" s="250">
        <v>1</v>
      </c>
      <c r="L16" s="247">
        <v>1</v>
      </c>
      <c r="M16" s="248">
        <v>1</v>
      </c>
      <c r="N16" s="248">
        <v>1</v>
      </c>
      <c r="O16" s="249">
        <v>1</v>
      </c>
      <c r="P16" s="250">
        <v>1</v>
      </c>
      <c r="Q16" s="250">
        <v>1</v>
      </c>
    </row>
    <row r="17" spans="1:17" ht="14.25">
      <c r="A17" s="72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14.25">
      <c r="A18" s="58" t="s">
        <v>42</v>
      </c>
      <c r="B18" s="60"/>
      <c r="C18" s="163"/>
      <c r="D18" s="60"/>
      <c r="E18" s="163"/>
      <c r="F18" s="60"/>
      <c r="G18" s="163"/>
      <c r="H18" s="60"/>
      <c r="I18" s="164"/>
      <c r="J18" s="163"/>
      <c r="K18" s="60"/>
      <c r="L18" s="60"/>
      <c r="M18" s="60"/>
      <c r="N18" s="60"/>
      <c r="O18" s="60"/>
      <c r="P18" s="60"/>
      <c r="Q18" s="60"/>
    </row>
    <row r="19" spans="1:17" ht="14.25">
      <c r="A19" s="59" t="s">
        <v>43</v>
      </c>
      <c r="B19" s="60"/>
      <c r="C19" s="163"/>
      <c r="D19" s="60"/>
      <c r="E19" s="163"/>
      <c r="F19" s="60"/>
      <c r="G19" s="163"/>
      <c r="H19" s="60"/>
      <c r="I19" s="164"/>
      <c r="J19" s="163"/>
      <c r="K19" s="60"/>
      <c r="L19" s="60"/>
      <c r="M19" s="60"/>
      <c r="N19" s="60"/>
      <c r="O19" s="60"/>
      <c r="P19" s="60"/>
      <c r="Q19" s="60"/>
    </row>
    <row r="20" spans="1:17" ht="14.25">
      <c r="A20" s="67"/>
      <c r="B20" s="60"/>
      <c r="C20" s="163"/>
      <c r="D20" s="60"/>
      <c r="E20" s="163"/>
      <c r="F20" s="60"/>
      <c r="G20" s="163"/>
      <c r="H20" s="60"/>
      <c r="I20" s="164"/>
      <c r="J20" s="163"/>
      <c r="K20" s="60"/>
      <c r="L20" s="60"/>
      <c r="M20" s="60"/>
      <c r="N20" s="60"/>
      <c r="O20" s="60"/>
      <c r="P20" s="60"/>
      <c r="Q20" s="60"/>
    </row>
    <row r="21" spans="1:17" ht="14.25">
      <c r="A21" s="60"/>
      <c r="B21" s="60"/>
      <c r="C21" s="163"/>
      <c r="D21" s="60"/>
      <c r="E21" s="163"/>
      <c r="F21" s="60"/>
      <c r="G21" s="163"/>
      <c r="H21" s="60"/>
      <c r="I21" s="164"/>
      <c r="J21" s="163"/>
      <c r="K21" s="60"/>
      <c r="L21" s="60"/>
      <c r="M21" s="60"/>
      <c r="N21" s="60"/>
      <c r="O21" s="60"/>
      <c r="P21" s="60"/>
      <c r="Q21" s="60"/>
    </row>
    <row r="22" spans="1:17" ht="14.25">
      <c r="A22" s="60"/>
      <c r="B22" s="60"/>
      <c r="C22" s="163"/>
      <c r="D22" s="60"/>
      <c r="E22" s="163"/>
      <c r="F22" s="60"/>
      <c r="G22" s="163"/>
      <c r="H22" s="60"/>
      <c r="I22" s="164"/>
      <c r="J22" s="163"/>
      <c r="K22" s="60"/>
      <c r="L22" s="60"/>
      <c r="M22" s="60"/>
      <c r="N22" s="60"/>
      <c r="O22" s="60"/>
      <c r="P22" s="60"/>
      <c r="Q22" s="60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8.140625" style="201" customWidth="1"/>
    <col min="2" max="21" width="10.8515625" style="201" customWidth="1"/>
    <col min="22" max="22" width="12.140625" style="201" bestFit="1" customWidth="1"/>
    <col min="23" max="24" width="10.8515625" style="201" customWidth="1"/>
    <col min="25" max="16384" width="9.140625" style="201" customWidth="1"/>
  </cols>
  <sheetData>
    <row r="1" spans="1:24" ht="24.75" customHeight="1" thickBot="1" thickTop="1">
      <c r="A1" s="359" t="s">
        <v>104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1"/>
    </row>
    <row r="2" spans="1:24" ht="19.5" customHeight="1" thickBot="1" thickTop="1">
      <c r="A2" s="462" t="s">
        <v>57</v>
      </c>
      <c r="B2" s="397" t="s">
        <v>67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4"/>
      <c r="W2" s="365" t="s">
        <v>36</v>
      </c>
      <c r="X2" s="366"/>
    </row>
    <row r="3" spans="1:24" ht="19.5" customHeight="1" thickBot="1">
      <c r="A3" s="463"/>
      <c r="B3" s="461" t="s">
        <v>54</v>
      </c>
      <c r="C3" s="460"/>
      <c r="D3" s="460"/>
      <c r="E3" s="460"/>
      <c r="F3" s="460"/>
      <c r="G3" s="460"/>
      <c r="H3" s="460"/>
      <c r="I3" s="460"/>
      <c r="J3" s="460"/>
      <c r="K3" s="464"/>
      <c r="L3" s="461" t="s">
        <v>55</v>
      </c>
      <c r="M3" s="460"/>
      <c r="N3" s="460"/>
      <c r="O3" s="460"/>
      <c r="P3" s="460"/>
      <c r="Q3" s="460"/>
      <c r="R3" s="460"/>
      <c r="S3" s="460"/>
      <c r="T3" s="465"/>
      <c r="U3" s="465"/>
      <c r="V3" s="338" t="s">
        <v>35</v>
      </c>
      <c r="W3" s="365"/>
      <c r="X3" s="366"/>
    </row>
    <row r="4" spans="1:24" ht="19.5" customHeight="1" thickBot="1">
      <c r="A4" s="463"/>
      <c r="B4" s="466" t="s">
        <v>37</v>
      </c>
      <c r="C4" s="467"/>
      <c r="D4" s="467"/>
      <c r="E4" s="467"/>
      <c r="F4" s="467"/>
      <c r="G4" s="467"/>
      <c r="H4" s="467"/>
      <c r="I4" s="468"/>
      <c r="J4" s="415" t="s">
        <v>36</v>
      </c>
      <c r="K4" s="469"/>
      <c r="L4" s="466" t="s">
        <v>37</v>
      </c>
      <c r="M4" s="467"/>
      <c r="N4" s="467"/>
      <c r="O4" s="467"/>
      <c r="P4" s="467"/>
      <c r="Q4" s="467"/>
      <c r="R4" s="467"/>
      <c r="S4" s="467"/>
      <c r="T4" s="344" t="s">
        <v>36</v>
      </c>
      <c r="U4" s="471"/>
      <c r="V4" s="338"/>
      <c r="W4" s="365"/>
      <c r="X4" s="366"/>
    </row>
    <row r="5" spans="1:24" ht="19.5" customHeight="1" thickBot="1">
      <c r="A5" s="462"/>
      <c r="B5" s="472" t="s">
        <v>38</v>
      </c>
      <c r="C5" s="343"/>
      <c r="D5" s="472" t="s">
        <v>39</v>
      </c>
      <c r="E5" s="343"/>
      <c r="F5" s="472" t="s">
        <v>40</v>
      </c>
      <c r="G5" s="343"/>
      <c r="H5" s="472" t="s">
        <v>41</v>
      </c>
      <c r="I5" s="343"/>
      <c r="J5" s="470"/>
      <c r="K5" s="470"/>
      <c r="L5" s="472" t="s">
        <v>38</v>
      </c>
      <c r="M5" s="343"/>
      <c r="N5" s="472" t="s">
        <v>39</v>
      </c>
      <c r="O5" s="343"/>
      <c r="P5" s="472" t="s">
        <v>40</v>
      </c>
      <c r="Q5" s="343"/>
      <c r="R5" s="472" t="s">
        <v>41</v>
      </c>
      <c r="S5" s="343"/>
      <c r="T5" s="470"/>
      <c r="U5" s="470"/>
      <c r="V5" s="398"/>
      <c r="W5" s="397"/>
      <c r="X5" s="364"/>
    </row>
    <row r="6" spans="1:24" ht="19.5" customHeight="1" thickBot="1">
      <c r="A6" s="402"/>
      <c r="B6" s="195" t="s">
        <v>20</v>
      </c>
      <c r="C6" s="209" t="s">
        <v>21</v>
      </c>
      <c r="D6" s="68" t="s">
        <v>20</v>
      </c>
      <c r="E6" s="210" t="s">
        <v>21</v>
      </c>
      <c r="F6" s="195" t="s">
        <v>20</v>
      </c>
      <c r="G6" s="209" t="s">
        <v>21</v>
      </c>
      <c r="H6" s="68" t="s">
        <v>20</v>
      </c>
      <c r="I6" s="210" t="s">
        <v>21</v>
      </c>
      <c r="J6" s="71" t="s">
        <v>20</v>
      </c>
      <c r="K6" s="211" t="s">
        <v>21</v>
      </c>
      <c r="L6" s="195" t="s">
        <v>20</v>
      </c>
      <c r="M6" s="209" t="s">
        <v>21</v>
      </c>
      <c r="N6" s="195" t="s">
        <v>20</v>
      </c>
      <c r="O6" s="209" t="s">
        <v>21</v>
      </c>
      <c r="P6" s="195" t="s">
        <v>20</v>
      </c>
      <c r="Q6" s="209" t="s">
        <v>21</v>
      </c>
      <c r="R6" s="212" t="s">
        <v>20</v>
      </c>
      <c r="S6" s="213" t="s">
        <v>21</v>
      </c>
      <c r="T6" s="71" t="s">
        <v>20</v>
      </c>
      <c r="U6" s="210" t="s">
        <v>21</v>
      </c>
      <c r="V6" s="214" t="s">
        <v>20</v>
      </c>
      <c r="W6" s="71" t="s">
        <v>20</v>
      </c>
      <c r="X6" s="210" t="s">
        <v>21</v>
      </c>
    </row>
    <row r="7" spans="1:24" ht="14.25">
      <c r="A7" s="215" t="s">
        <v>58</v>
      </c>
      <c r="B7" s="33">
        <v>2188</v>
      </c>
      <c r="C7" s="140">
        <v>0.07089165370658373</v>
      </c>
      <c r="D7" s="33">
        <v>3117</v>
      </c>
      <c r="E7" s="32">
        <v>0.0689937580238169</v>
      </c>
      <c r="F7" s="158">
        <v>1035</v>
      </c>
      <c r="G7" s="140">
        <v>0.111123040584067</v>
      </c>
      <c r="H7" s="33">
        <v>3</v>
      </c>
      <c r="I7" s="32">
        <v>0.06</v>
      </c>
      <c r="J7" s="158">
        <v>6343</v>
      </c>
      <c r="K7" s="32">
        <v>0.07426704758336455</v>
      </c>
      <c r="L7" s="33">
        <v>625</v>
      </c>
      <c r="M7" s="140">
        <v>0.033798399307808785</v>
      </c>
      <c r="N7" s="33">
        <v>408</v>
      </c>
      <c r="O7" s="32">
        <v>0.03355317394888706</v>
      </c>
      <c r="P7" s="158">
        <v>136</v>
      </c>
      <c r="Q7" s="216">
        <v>0.05373370209403397</v>
      </c>
      <c r="R7" s="217">
        <v>1</v>
      </c>
      <c r="S7" s="218">
        <v>0.06666666666666668</v>
      </c>
      <c r="T7" s="158">
        <v>1170</v>
      </c>
      <c r="U7" s="32">
        <v>0.0352739003286201</v>
      </c>
      <c r="V7" s="219">
        <v>0</v>
      </c>
      <c r="W7" s="158">
        <v>7559</v>
      </c>
      <c r="X7" s="32">
        <v>0.06305366944161758</v>
      </c>
    </row>
    <row r="8" spans="1:24" ht="14.25">
      <c r="A8" s="220" t="s">
        <v>59</v>
      </c>
      <c r="B8" s="22">
        <v>1686</v>
      </c>
      <c r="C8" s="143">
        <v>0.054626749611197505</v>
      </c>
      <c r="D8" s="22">
        <v>2862</v>
      </c>
      <c r="E8" s="35">
        <v>0.06334941785824957</v>
      </c>
      <c r="F8" s="159">
        <v>778</v>
      </c>
      <c r="G8" s="143">
        <v>0.08353016963710544</v>
      </c>
      <c r="H8" s="22">
        <v>9</v>
      </c>
      <c r="I8" s="35">
        <v>0.18</v>
      </c>
      <c r="J8" s="159">
        <v>5335</v>
      </c>
      <c r="K8" s="35">
        <v>0.06246487448482578</v>
      </c>
      <c r="L8" s="22">
        <v>574</v>
      </c>
      <c r="M8" s="143">
        <v>0.031040449924291585</v>
      </c>
      <c r="N8" s="22">
        <v>394</v>
      </c>
      <c r="O8" s="35">
        <v>0.03248145094806265</v>
      </c>
      <c r="P8" s="159">
        <v>120</v>
      </c>
      <c r="Q8" s="221">
        <v>0.047412090082971155</v>
      </c>
      <c r="R8" s="222">
        <v>2</v>
      </c>
      <c r="S8" s="223">
        <v>0.13333333333333336</v>
      </c>
      <c r="T8" s="159">
        <v>1090</v>
      </c>
      <c r="U8" s="35">
        <v>0.032862009707859755</v>
      </c>
      <c r="V8" s="123">
        <v>0</v>
      </c>
      <c r="W8" s="159">
        <v>6478</v>
      </c>
      <c r="X8" s="35">
        <v>0.05403646919470813</v>
      </c>
    </row>
    <row r="9" spans="1:24" ht="14.25">
      <c r="A9" s="220" t="s">
        <v>60</v>
      </c>
      <c r="B9" s="22">
        <v>2318</v>
      </c>
      <c r="C9" s="143">
        <v>0.07510368066355624</v>
      </c>
      <c r="D9" s="22">
        <v>4012</v>
      </c>
      <c r="E9" s="35">
        <v>0.08880428527159237</v>
      </c>
      <c r="F9" s="159">
        <v>984</v>
      </c>
      <c r="G9" s="143">
        <v>0.10564741249731588</v>
      </c>
      <c r="H9" s="22">
        <v>4</v>
      </c>
      <c r="I9" s="35">
        <v>0.08</v>
      </c>
      <c r="J9" s="159">
        <v>7318</v>
      </c>
      <c r="K9" s="35">
        <v>0.08568284001498688</v>
      </c>
      <c r="L9" s="22">
        <v>869</v>
      </c>
      <c r="M9" s="143">
        <v>0.04699329439757733</v>
      </c>
      <c r="N9" s="22">
        <v>633</v>
      </c>
      <c r="O9" s="35">
        <v>0.052184666117065126</v>
      </c>
      <c r="P9" s="159">
        <v>182</v>
      </c>
      <c r="Q9" s="221">
        <v>0.07190833662583959</v>
      </c>
      <c r="R9" s="222">
        <v>0</v>
      </c>
      <c r="S9" s="223">
        <v>0</v>
      </c>
      <c r="T9" s="159">
        <v>1684</v>
      </c>
      <c r="U9" s="35">
        <v>0.05077029756700534</v>
      </c>
      <c r="V9" s="123">
        <v>0</v>
      </c>
      <c r="W9" s="159">
        <v>9059</v>
      </c>
      <c r="X9" s="35">
        <v>0.07556597320698687</v>
      </c>
    </row>
    <row r="10" spans="1:24" ht="14.25">
      <c r="A10" s="220" t="s">
        <v>61</v>
      </c>
      <c r="B10" s="22">
        <v>4059</v>
      </c>
      <c r="C10" s="143">
        <v>0.13151244167962675</v>
      </c>
      <c r="D10" s="22">
        <v>7009</v>
      </c>
      <c r="E10" s="35">
        <v>0.1551197485501793</v>
      </c>
      <c r="F10" s="159">
        <v>1586</v>
      </c>
      <c r="G10" s="143">
        <v>0.1702812969722998</v>
      </c>
      <c r="H10" s="22">
        <v>13</v>
      </c>
      <c r="I10" s="35">
        <v>0.26</v>
      </c>
      <c r="J10" s="159">
        <v>12667</v>
      </c>
      <c r="K10" s="35">
        <v>0.1483116335706257</v>
      </c>
      <c r="L10" s="22">
        <v>1467</v>
      </c>
      <c r="M10" s="143">
        <v>0.07933160285528877</v>
      </c>
      <c r="N10" s="22">
        <v>1148</v>
      </c>
      <c r="O10" s="35">
        <v>0.09464138499587799</v>
      </c>
      <c r="P10" s="159">
        <v>279</v>
      </c>
      <c r="Q10" s="221">
        <v>0.11023310944290791</v>
      </c>
      <c r="R10" s="222">
        <v>2</v>
      </c>
      <c r="S10" s="223">
        <v>0.13333333333333336</v>
      </c>
      <c r="T10" s="159">
        <v>2896</v>
      </c>
      <c r="U10" s="35">
        <v>0.08731044047152463</v>
      </c>
      <c r="V10" s="123">
        <v>1</v>
      </c>
      <c r="W10" s="159">
        <v>15656</v>
      </c>
      <c r="X10" s="35">
        <v>0.130595085167081</v>
      </c>
    </row>
    <row r="11" spans="1:24" ht="14.25">
      <c r="A11" s="220" t="s">
        <v>62</v>
      </c>
      <c r="B11" s="22">
        <v>2860</v>
      </c>
      <c r="C11" s="143">
        <v>0.09266459305339554</v>
      </c>
      <c r="D11" s="22">
        <v>4804</v>
      </c>
      <c r="E11" s="35">
        <v>0.10633494178582499</v>
      </c>
      <c r="F11" s="159">
        <v>948</v>
      </c>
      <c r="G11" s="143">
        <v>0.1017822632596092</v>
      </c>
      <c r="H11" s="22">
        <v>5</v>
      </c>
      <c r="I11" s="35">
        <v>0.1</v>
      </c>
      <c r="J11" s="159">
        <v>8617</v>
      </c>
      <c r="K11" s="35">
        <v>0.10089218808542526</v>
      </c>
      <c r="L11" s="22">
        <v>1333</v>
      </c>
      <c r="M11" s="143">
        <v>0.07208522604369456</v>
      </c>
      <c r="N11" s="22">
        <v>948</v>
      </c>
      <c r="O11" s="35">
        <v>0.07815333882934872</v>
      </c>
      <c r="P11" s="159">
        <v>248</v>
      </c>
      <c r="Q11" s="221">
        <v>0.09798498617147372</v>
      </c>
      <c r="R11" s="222">
        <v>1</v>
      </c>
      <c r="S11" s="223">
        <v>0.06666666666666668</v>
      </c>
      <c r="T11" s="159">
        <v>2530</v>
      </c>
      <c r="U11" s="35">
        <v>0.07627604088154602</v>
      </c>
      <c r="V11" s="123">
        <v>0</v>
      </c>
      <c r="W11" s="159">
        <v>11229</v>
      </c>
      <c r="X11" s="35">
        <v>0.09366710598755443</v>
      </c>
    </row>
    <row r="12" spans="1:24" ht="14.25">
      <c r="A12" s="220" t="s">
        <v>63</v>
      </c>
      <c r="B12" s="22">
        <v>3131</v>
      </c>
      <c r="C12" s="143">
        <v>0.10144504924831517</v>
      </c>
      <c r="D12" s="22">
        <v>4503</v>
      </c>
      <c r="E12" s="35">
        <v>0.09965027225640799</v>
      </c>
      <c r="F12" s="159">
        <v>838</v>
      </c>
      <c r="G12" s="143">
        <v>0.08997208503328323</v>
      </c>
      <c r="H12" s="22">
        <v>4</v>
      </c>
      <c r="I12" s="35">
        <v>0.08</v>
      </c>
      <c r="J12" s="159">
        <v>8476</v>
      </c>
      <c r="K12" s="35">
        <v>0.0992412888722368</v>
      </c>
      <c r="L12" s="22">
        <v>1451</v>
      </c>
      <c r="M12" s="143">
        <v>0.07846636383300887</v>
      </c>
      <c r="N12" s="22">
        <v>982</v>
      </c>
      <c r="O12" s="35">
        <v>0.08095630667765868</v>
      </c>
      <c r="P12" s="159">
        <v>221</v>
      </c>
      <c r="Q12" s="221">
        <v>0.08731726590280521</v>
      </c>
      <c r="R12" s="222">
        <v>2</v>
      </c>
      <c r="S12" s="223">
        <v>0.13333333333333336</v>
      </c>
      <c r="T12" s="159">
        <v>2656</v>
      </c>
      <c r="U12" s="35">
        <v>0.08007476860924358</v>
      </c>
      <c r="V12" s="123">
        <v>1</v>
      </c>
      <c r="W12" s="159">
        <v>11282</v>
      </c>
      <c r="X12" s="35">
        <v>0.09410920738726414</v>
      </c>
    </row>
    <row r="13" spans="1:24" ht="14.25">
      <c r="A13" s="220" t="s">
        <v>64</v>
      </c>
      <c r="B13" s="22">
        <v>3865</v>
      </c>
      <c r="C13" s="143">
        <v>0.12522680145152928</v>
      </c>
      <c r="D13" s="22">
        <v>5208</v>
      </c>
      <c r="E13" s="35">
        <v>0.11527734738146886</v>
      </c>
      <c r="F13" s="159">
        <v>927</v>
      </c>
      <c r="G13" s="143">
        <v>0.09952759287094697</v>
      </c>
      <c r="H13" s="22">
        <v>5</v>
      </c>
      <c r="I13" s="35">
        <v>0.1</v>
      </c>
      <c r="J13" s="159">
        <v>10005</v>
      </c>
      <c r="K13" s="35">
        <v>0.11714359310603221</v>
      </c>
      <c r="L13" s="22">
        <v>1965</v>
      </c>
      <c r="M13" s="143">
        <v>0.10626216742375082</v>
      </c>
      <c r="N13" s="22">
        <v>1412</v>
      </c>
      <c r="O13" s="35">
        <v>0.11640560593569665</v>
      </c>
      <c r="P13" s="159">
        <v>256</v>
      </c>
      <c r="Q13" s="221">
        <v>0.10114579217700513</v>
      </c>
      <c r="R13" s="222">
        <v>0</v>
      </c>
      <c r="S13" s="223">
        <v>0</v>
      </c>
      <c r="T13" s="159">
        <v>3633</v>
      </c>
      <c r="U13" s="35">
        <v>0.10952998281527933</v>
      </c>
      <c r="V13" s="123">
        <v>0</v>
      </c>
      <c r="W13" s="159">
        <v>13752</v>
      </c>
      <c r="X13" s="35">
        <v>0.11471280092090556</v>
      </c>
    </row>
    <row r="14" spans="1:24" ht="14.25">
      <c r="A14" s="220" t="s">
        <v>65</v>
      </c>
      <c r="B14" s="22">
        <v>2464</v>
      </c>
      <c r="C14" s="143">
        <v>0.07983411093831</v>
      </c>
      <c r="D14" s="22">
        <v>2909</v>
      </c>
      <c r="E14" s="35">
        <v>0.06438974722209925</v>
      </c>
      <c r="F14" s="159">
        <v>502</v>
      </c>
      <c r="G14" s="143">
        <v>0.05389735881468756</v>
      </c>
      <c r="H14" s="22">
        <v>1</v>
      </c>
      <c r="I14" s="35">
        <v>0.02</v>
      </c>
      <c r="J14" s="159">
        <v>5876</v>
      </c>
      <c r="K14" s="35">
        <v>0.06879917572124392</v>
      </c>
      <c r="L14" s="22">
        <v>1991</v>
      </c>
      <c r="M14" s="143">
        <v>0.10766818083495566</v>
      </c>
      <c r="N14" s="22">
        <v>1335</v>
      </c>
      <c r="O14" s="35">
        <v>0.11005770816158282</v>
      </c>
      <c r="P14" s="159">
        <v>268</v>
      </c>
      <c r="Q14" s="221">
        <v>0.10588700118530225</v>
      </c>
      <c r="R14" s="222">
        <v>2</v>
      </c>
      <c r="S14" s="223">
        <v>0.13333333333333336</v>
      </c>
      <c r="T14" s="159">
        <v>3596</v>
      </c>
      <c r="U14" s="35">
        <v>0.10841448340317765</v>
      </c>
      <c r="V14" s="123">
        <v>0</v>
      </c>
      <c r="W14" s="159">
        <v>9472</v>
      </c>
      <c r="X14" s="35">
        <v>0.07901102751038523</v>
      </c>
    </row>
    <row r="15" spans="1:24" ht="14.25">
      <c r="A15" s="220" t="s">
        <v>66</v>
      </c>
      <c r="B15" s="22">
        <v>7942</v>
      </c>
      <c r="C15" s="143">
        <v>0.25732244686365996</v>
      </c>
      <c r="D15" s="22">
        <v>10447</v>
      </c>
      <c r="E15" s="35">
        <v>0.23124086944973218</v>
      </c>
      <c r="F15" s="159">
        <v>1650</v>
      </c>
      <c r="G15" s="143">
        <v>0.17715267339488944</v>
      </c>
      <c r="H15" s="22">
        <v>5</v>
      </c>
      <c r="I15" s="35">
        <v>0.1</v>
      </c>
      <c r="J15" s="159">
        <v>20044</v>
      </c>
      <c r="K15" s="35">
        <v>0.23468527538403897</v>
      </c>
      <c r="L15" s="22">
        <v>7965</v>
      </c>
      <c r="M15" s="143">
        <v>0.4307268007787151</v>
      </c>
      <c r="N15" s="22">
        <v>4770</v>
      </c>
      <c r="O15" s="35">
        <v>0.393239901071723</v>
      </c>
      <c r="P15" s="159">
        <v>794</v>
      </c>
      <c r="Q15" s="221">
        <v>0.31370999604899247</v>
      </c>
      <c r="R15" s="222">
        <v>5</v>
      </c>
      <c r="S15" s="223">
        <v>0.33333333333333326</v>
      </c>
      <c r="T15" s="159">
        <v>13534</v>
      </c>
      <c r="U15" s="35">
        <v>0.40803159576713194</v>
      </c>
      <c r="V15" s="123">
        <v>0</v>
      </c>
      <c r="W15" s="159">
        <v>33672</v>
      </c>
      <c r="X15" s="35">
        <v>0.2808761949250096</v>
      </c>
    </row>
    <row r="16" spans="1:24" ht="15" thickBot="1">
      <c r="A16" s="224" t="s">
        <v>35</v>
      </c>
      <c r="B16" s="80">
        <v>351</v>
      </c>
      <c r="C16" s="225">
        <v>0.011372472783825815</v>
      </c>
      <c r="D16" s="80">
        <v>309</v>
      </c>
      <c r="E16" s="149">
        <v>0.006839612200628625</v>
      </c>
      <c r="F16" s="226">
        <v>66</v>
      </c>
      <c r="G16" s="225">
        <v>0.007086106935795577</v>
      </c>
      <c r="H16" s="80">
        <v>1</v>
      </c>
      <c r="I16" s="149">
        <v>0.02</v>
      </c>
      <c r="J16" s="226">
        <v>727</v>
      </c>
      <c r="K16" s="149">
        <v>0.008512083177219933</v>
      </c>
      <c r="L16" s="80">
        <v>252</v>
      </c>
      <c r="M16" s="225">
        <v>0.013627514600908502</v>
      </c>
      <c r="N16" s="80">
        <v>101</v>
      </c>
      <c r="O16" s="149">
        <v>0.008326463314097279</v>
      </c>
      <c r="P16" s="226">
        <v>27</v>
      </c>
      <c r="Q16" s="227">
        <v>0.01066772026866851</v>
      </c>
      <c r="R16" s="228">
        <v>0</v>
      </c>
      <c r="S16" s="229">
        <v>0</v>
      </c>
      <c r="T16" s="226">
        <v>380</v>
      </c>
      <c r="U16" s="149">
        <v>0.011456480448611656</v>
      </c>
      <c r="V16" s="230">
        <v>0</v>
      </c>
      <c r="W16" s="226">
        <v>1723</v>
      </c>
      <c r="X16" s="149">
        <v>0.014372466258487513</v>
      </c>
    </row>
    <row r="17" spans="1:24" ht="15" thickBot="1">
      <c r="A17" s="231" t="s">
        <v>36</v>
      </c>
      <c r="B17" s="232">
        <v>30864</v>
      </c>
      <c r="C17" s="233">
        <v>1</v>
      </c>
      <c r="D17" s="234">
        <v>45180</v>
      </c>
      <c r="E17" s="233">
        <v>1</v>
      </c>
      <c r="F17" s="234">
        <v>9314</v>
      </c>
      <c r="G17" s="233">
        <v>1</v>
      </c>
      <c r="H17" s="234">
        <v>50</v>
      </c>
      <c r="I17" s="233">
        <v>1</v>
      </c>
      <c r="J17" s="234">
        <v>85408</v>
      </c>
      <c r="K17" s="235">
        <v>1</v>
      </c>
      <c r="L17" s="232">
        <v>18492</v>
      </c>
      <c r="M17" s="233">
        <v>1</v>
      </c>
      <c r="N17" s="234">
        <v>12131</v>
      </c>
      <c r="O17" s="233">
        <v>1</v>
      </c>
      <c r="P17" s="234">
        <v>2531</v>
      </c>
      <c r="Q17" s="233">
        <v>1</v>
      </c>
      <c r="R17" s="236">
        <v>15</v>
      </c>
      <c r="S17" s="237">
        <v>1</v>
      </c>
      <c r="T17" s="234">
        <v>33169</v>
      </c>
      <c r="U17" s="235">
        <v>1</v>
      </c>
      <c r="V17" s="234">
        <v>2</v>
      </c>
      <c r="W17" s="234">
        <v>119882</v>
      </c>
      <c r="X17" s="235">
        <v>1</v>
      </c>
    </row>
    <row r="18" spans="1:24" ht="14.25">
      <c r="A18" s="72"/>
      <c r="B18" s="165"/>
      <c r="C18" s="162"/>
      <c r="D18" s="165"/>
      <c r="E18" s="162"/>
      <c r="F18" s="165"/>
      <c r="G18" s="162"/>
      <c r="H18" s="165"/>
      <c r="I18" s="162"/>
      <c r="J18" s="165"/>
      <c r="K18" s="162"/>
      <c r="L18" s="165"/>
      <c r="M18" s="162"/>
      <c r="N18" s="165"/>
      <c r="O18" s="162"/>
      <c r="P18" s="165"/>
      <c r="Q18" s="162"/>
      <c r="R18" s="162"/>
      <c r="S18" s="165"/>
      <c r="T18" s="165"/>
      <c r="U18" s="162"/>
      <c r="V18" s="165"/>
      <c r="W18" s="165"/>
      <c r="X18" s="162"/>
    </row>
    <row r="19" spans="1:24" ht="14.25">
      <c r="A19" s="58" t="s">
        <v>42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60"/>
      <c r="W19" s="60"/>
      <c r="X19" s="60"/>
    </row>
    <row r="20" spans="1:24" ht="14.25">
      <c r="A20" s="59" t="s">
        <v>43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0"/>
      <c r="W20" s="60"/>
      <c r="X20" s="60"/>
    </row>
    <row r="21" spans="1:24" ht="36" customHeight="1">
      <c r="A21" s="419" t="s">
        <v>56</v>
      </c>
      <c r="B21" s="419"/>
      <c r="C21" s="419"/>
      <c r="D21" s="419"/>
      <c r="E21" s="419"/>
      <c r="F21" s="419"/>
      <c r="G21" s="419"/>
      <c r="H21" s="419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60"/>
      <c r="W21" s="60"/>
      <c r="X21" s="60"/>
    </row>
    <row r="22" spans="1:24" ht="14.25">
      <c r="A22" s="60"/>
      <c r="B22" s="60"/>
      <c r="C22" s="163"/>
      <c r="D22" s="60"/>
      <c r="E22" s="163"/>
      <c r="F22" s="60"/>
      <c r="G22" s="163"/>
      <c r="H22" s="60"/>
      <c r="I22" s="60"/>
      <c r="J22" s="164"/>
      <c r="K22" s="163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</sheetData>
  <sheetProtection/>
  <mergeCells count="20">
    <mergeCell ref="A21:U21"/>
    <mergeCell ref="T4:U5"/>
    <mergeCell ref="B5:C5"/>
    <mergeCell ref="D5:E5"/>
    <mergeCell ref="F5:G5"/>
    <mergeCell ref="H5:I5"/>
    <mergeCell ref="L5:M5"/>
    <mergeCell ref="N5:O5"/>
    <mergeCell ref="P5:Q5"/>
    <mergeCell ref="R5:S5"/>
    <mergeCell ref="A1:X1"/>
    <mergeCell ref="A2:A6"/>
    <mergeCell ref="B2:V2"/>
    <mergeCell ref="W2:X5"/>
    <mergeCell ref="B3:K3"/>
    <mergeCell ref="L3:U3"/>
    <mergeCell ref="V3:V5"/>
    <mergeCell ref="B4:I4"/>
    <mergeCell ref="J4:K5"/>
    <mergeCell ref="L4:S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31.7109375" style="201" customWidth="1"/>
    <col min="2" max="5" width="14.140625" style="201" customWidth="1"/>
    <col min="6" max="6" width="25.421875" style="201" customWidth="1"/>
    <col min="7" max="16384" width="9.140625" style="201" customWidth="1"/>
  </cols>
  <sheetData>
    <row r="1" spans="1:6" ht="49.5" customHeight="1" thickBot="1" thickTop="1">
      <c r="A1" s="359" t="s">
        <v>105</v>
      </c>
      <c r="B1" s="474"/>
      <c r="C1" s="474"/>
      <c r="D1" s="474"/>
      <c r="E1" s="474"/>
      <c r="F1" s="475"/>
    </row>
    <row r="2" spans="1:6" ht="24.75" customHeight="1" thickTop="1">
      <c r="A2" s="476" t="s">
        <v>57</v>
      </c>
      <c r="B2" s="378" t="s">
        <v>68</v>
      </c>
      <c r="C2" s="379"/>
      <c r="D2" s="478" t="s">
        <v>69</v>
      </c>
      <c r="E2" s="439"/>
      <c r="F2" s="459" t="s">
        <v>70</v>
      </c>
    </row>
    <row r="3" spans="1:6" ht="24.75" customHeight="1" thickBot="1">
      <c r="A3" s="477"/>
      <c r="B3" s="167" t="s">
        <v>20</v>
      </c>
      <c r="C3" s="168" t="s">
        <v>21</v>
      </c>
      <c r="D3" s="169" t="s">
        <v>20</v>
      </c>
      <c r="E3" s="170" t="s">
        <v>21</v>
      </c>
      <c r="F3" s="398"/>
    </row>
    <row r="4" spans="1:6" ht="14.25">
      <c r="A4" s="139" t="s">
        <v>58</v>
      </c>
      <c r="B4" s="33">
        <v>7559</v>
      </c>
      <c r="C4" s="32">
        <v>0.06305366944161758</v>
      </c>
      <c r="D4" s="33">
        <v>232193.68855436984</v>
      </c>
      <c r="E4" s="32">
        <v>0.09838763279861822</v>
      </c>
      <c r="F4" s="202">
        <v>32.55471777489768</v>
      </c>
    </row>
    <row r="5" spans="1:6" ht="14.25">
      <c r="A5" s="142" t="s">
        <v>59</v>
      </c>
      <c r="B5" s="22">
        <v>6478</v>
      </c>
      <c r="C5" s="35">
        <v>0.05403646919470813</v>
      </c>
      <c r="D5" s="22">
        <v>165651.19118014886</v>
      </c>
      <c r="E5" s="35">
        <v>0.07019152274102353</v>
      </c>
      <c r="F5" s="203">
        <v>39.10626874367025</v>
      </c>
    </row>
    <row r="6" spans="1:6" ht="14.25">
      <c r="A6" s="142" t="s">
        <v>60</v>
      </c>
      <c r="B6" s="22">
        <v>9059</v>
      </c>
      <c r="C6" s="35">
        <v>0.07556597320698687</v>
      </c>
      <c r="D6" s="22">
        <v>197360.71037116606</v>
      </c>
      <c r="E6" s="35">
        <v>0.08362782477752789</v>
      </c>
      <c r="F6" s="203">
        <v>45.900726557799715</v>
      </c>
    </row>
    <row r="7" spans="1:6" ht="14.25">
      <c r="A7" s="142" t="s">
        <v>61</v>
      </c>
      <c r="B7" s="22">
        <v>15656</v>
      </c>
      <c r="C7" s="35">
        <v>0.130595085167081</v>
      </c>
      <c r="D7" s="22">
        <v>310886.0726384922</v>
      </c>
      <c r="E7" s="35">
        <v>0.13173202487714594</v>
      </c>
      <c r="F7" s="203">
        <v>50.359283923938506</v>
      </c>
    </row>
    <row r="8" spans="1:6" ht="14.25">
      <c r="A8" s="142" t="s">
        <v>62</v>
      </c>
      <c r="B8" s="22">
        <v>11229</v>
      </c>
      <c r="C8" s="35">
        <v>0.09366710598755443</v>
      </c>
      <c r="D8" s="22">
        <v>207589.11351986177</v>
      </c>
      <c r="E8" s="35">
        <v>0.08796191490450593</v>
      </c>
      <c r="F8" s="203">
        <v>54.092431966214974</v>
      </c>
    </row>
    <row r="9" spans="1:6" ht="14.25">
      <c r="A9" s="142" t="s">
        <v>63</v>
      </c>
      <c r="B9" s="22">
        <v>11282</v>
      </c>
      <c r="C9" s="35">
        <v>0.09410920738726414</v>
      </c>
      <c r="D9" s="22">
        <v>207693.54851181793</v>
      </c>
      <c r="E9" s="35">
        <v>0.08800616723411867</v>
      </c>
      <c r="F9" s="203">
        <v>54.320416213400314</v>
      </c>
    </row>
    <row r="10" spans="1:6" ht="14.25">
      <c r="A10" s="142" t="s">
        <v>64</v>
      </c>
      <c r="B10" s="22">
        <v>13752</v>
      </c>
      <c r="C10" s="35">
        <v>0.11471280092090556</v>
      </c>
      <c r="D10" s="22">
        <v>274442.94882784353</v>
      </c>
      <c r="E10" s="35">
        <v>0.11628994845448251</v>
      </c>
      <c r="F10" s="203">
        <v>50.10877509783117</v>
      </c>
    </row>
    <row r="11" spans="1:6" ht="14.25">
      <c r="A11" s="142" t="s">
        <v>65</v>
      </c>
      <c r="B11" s="22">
        <v>9472</v>
      </c>
      <c r="C11" s="35">
        <v>0.07901102751038523</v>
      </c>
      <c r="D11" s="22">
        <v>199709.18778440534</v>
      </c>
      <c r="E11" s="35">
        <v>0.08462294714630636</v>
      </c>
      <c r="F11" s="203">
        <v>47.428964611410024</v>
      </c>
    </row>
    <row r="12" spans="1:6" ht="14.25">
      <c r="A12" s="142" t="s">
        <v>66</v>
      </c>
      <c r="B12" s="22">
        <v>33672</v>
      </c>
      <c r="C12" s="35">
        <v>0.2808761949250096</v>
      </c>
      <c r="D12" s="22">
        <v>564462.1057687912</v>
      </c>
      <c r="E12" s="35">
        <v>0.23918001706627107</v>
      </c>
      <c r="F12" s="203">
        <v>59.653251575035505</v>
      </c>
    </row>
    <row r="13" spans="1:6" ht="15" thickBot="1">
      <c r="A13" s="145" t="s">
        <v>35</v>
      </c>
      <c r="B13" s="80">
        <v>1723</v>
      </c>
      <c r="C13" s="149">
        <v>0.014372466258487513</v>
      </c>
      <c r="D13" s="173"/>
      <c r="E13" s="149"/>
      <c r="F13" s="204"/>
    </row>
    <row r="14" spans="1:6" ht="15" thickBot="1">
      <c r="A14" s="151" t="s">
        <v>36</v>
      </c>
      <c r="B14" s="85">
        <v>119882</v>
      </c>
      <c r="C14" s="153">
        <v>1</v>
      </c>
      <c r="D14" s="152">
        <v>2359988.5671568965</v>
      </c>
      <c r="E14" s="153">
        <v>1</v>
      </c>
      <c r="F14" s="205">
        <v>50.797703712786685</v>
      </c>
    </row>
    <row r="15" spans="1:6" ht="14.25">
      <c r="A15" s="72"/>
      <c r="B15" s="161"/>
      <c r="C15" s="162"/>
      <c r="D15" s="180"/>
      <c r="E15" s="162"/>
      <c r="F15" s="206"/>
    </row>
    <row r="16" spans="1:6" ht="14.25">
      <c r="A16" s="182" t="s">
        <v>42</v>
      </c>
      <c r="B16" s="59"/>
      <c r="C16" s="207"/>
      <c r="D16" s="59"/>
      <c r="E16" s="207"/>
      <c r="F16" s="208"/>
    </row>
    <row r="17" spans="1:6" ht="30.75" customHeight="1">
      <c r="A17" s="473" t="s">
        <v>76</v>
      </c>
      <c r="B17" s="419"/>
      <c r="C17" s="419"/>
      <c r="D17" s="419"/>
      <c r="E17" s="419"/>
      <c r="F17" s="419"/>
    </row>
    <row r="18" spans="1:6" ht="14.25">
      <c r="A18" s="473" t="s">
        <v>75</v>
      </c>
      <c r="B18" s="419"/>
      <c r="C18" s="419"/>
      <c r="D18" s="419"/>
      <c r="E18" s="419"/>
      <c r="F18" s="419"/>
    </row>
    <row r="19" spans="1:6" ht="14.25">
      <c r="A19" s="164"/>
      <c r="B19" s="60"/>
      <c r="C19" s="163"/>
      <c r="D19" s="60"/>
      <c r="E19" s="163"/>
      <c r="F19" s="164"/>
    </row>
    <row r="20" spans="1:6" ht="14.25">
      <c r="A20" s="164"/>
      <c r="B20" s="60"/>
      <c r="C20" s="163"/>
      <c r="D20" s="60"/>
      <c r="E20" s="163"/>
      <c r="F20" s="164"/>
    </row>
  </sheetData>
  <sheetProtection/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7.28125" style="201" customWidth="1"/>
    <col min="2" max="6" width="17.57421875" style="201" customWidth="1"/>
    <col min="7" max="16384" width="9.140625" style="201" customWidth="1"/>
  </cols>
  <sheetData>
    <row r="1" spans="1:6" ht="45" customHeight="1" thickBot="1" thickTop="1">
      <c r="A1" s="359" t="s">
        <v>106</v>
      </c>
      <c r="B1" s="392"/>
      <c r="C1" s="392"/>
      <c r="D1" s="392"/>
      <c r="E1" s="392"/>
      <c r="F1" s="393"/>
    </row>
    <row r="2" spans="1:6" ht="30" customHeight="1" thickTop="1">
      <c r="A2" s="476" t="s">
        <v>57</v>
      </c>
      <c r="B2" s="378" t="s">
        <v>71</v>
      </c>
      <c r="C2" s="379"/>
      <c r="D2" s="478" t="s">
        <v>69</v>
      </c>
      <c r="E2" s="439"/>
      <c r="F2" s="338" t="s">
        <v>70</v>
      </c>
    </row>
    <row r="3" spans="1:6" ht="30" customHeight="1" thickBot="1">
      <c r="A3" s="477"/>
      <c r="B3" s="167" t="s">
        <v>20</v>
      </c>
      <c r="C3" s="168" t="s">
        <v>21</v>
      </c>
      <c r="D3" s="169" t="s">
        <v>20</v>
      </c>
      <c r="E3" s="170" t="s">
        <v>21</v>
      </c>
      <c r="F3" s="477"/>
    </row>
    <row r="4" spans="1:6" ht="14.25">
      <c r="A4" s="139" t="s">
        <v>58</v>
      </c>
      <c r="B4" s="33">
        <v>1173</v>
      </c>
      <c r="C4" s="32">
        <v>0.09888720283257461</v>
      </c>
      <c r="D4" s="33">
        <v>232193.68855436984</v>
      </c>
      <c r="E4" s="32">
        <v>0.09838763279861822</v>
      </c>
      <c r="F4" s="171">
        <v>5.051816900377693</v>
      </c>
    </row>
    <row r="5" spans="1:6" ht="14.25">
      <c r="A5" s="142" t="s">
        <v>59</v>
      </c>
      <c r="B5" s="22">
        <v>898</v>
      </c>
      <c r="C5" s="35">
        <v>0.07570392851121227</v>
      </c>
      <c r="D5" s="22">
        <v>165651.19118014886</v>
      </c>
      <c r="E5" s="35">
        <v>0.07019152274102353</v>
      </c>
      <c r="F5" s="172">
        <v>5.4210295356307325</v>
      </c>
    </row>
    <row r="6" spans="1:6" ht="14.25">
      <c r="A6" s="142" t="s">
        <v>60</v>
      </c>
      <c r="B6" s="22">
        <v>1167</v>
      </c>
      <c r="C6" s="35">
        <v>0.09838138593829032</v>
      </c>
      <c r="D6" s="22">
        <v>197360.71037116606</v>
      </c>
      <c r="E6" s="35">
        <v>0.08362782477752789</v>
      </c>
      <c r="F6" s="172">
        <v>5.913031007059528</v>
      </c>
    </row>
    <row r="7" spans="1:6" ht="14.25">
      <c r="A7" s="142" t="s">
        <v>61</v>
      </c>
      <c r="B7" s="22">
        <v>1870</v>
      </c>
      <c r="C7" s="35">
        <v>0.15764626538526386</v>
      </c>
      <c r="D7" s="22">
        <v>310886.0726384922</v>
      </c>
      <c r="E7" s="35">
        <v>0.13173202487714594</v>
      </c>
      <c r="F7" s="172">
        <v>6.015065210639053</v>
      </c>
    </row>
    <row r="8" spans="1:6" ht="14.25">
      <c r="A8" s="142" t="s">
        <v>62</v>
      </c>
      <c r="B8" s="22">
        <v>1196</v>
      </c>
      <c r="C8" s="35">
        <v>0.10082616759399764</v>
      </c>
      <c r="D8" s="22">
        <v>207589.11351986177</v>
      </c>
      <c r="E8" s="35">
        <v>0.08796191490450593</v>
      </c>
      <c r="F8" s="172">
        <v>5.761381123127002</v>
      </c>
    </row>
    <row r="9" spans="1:6" ht="14.25">
      <c r="A9" s="142" t="s">
        <v>63</v>
      </c>
      <c r="B9" s="22">
        <v>1060</v>
      </c>
      <c r="C9" s="35">
        <v>0.08936098465688752</v>
      </c>
      <c r="D9" s="22">
        <v>207693.54851181793</v>
      </c>
      <c r="E9" s="35">
        <v>0.08800616723411867</v>
      </c>
      <c r="F9" s="172">
        <v>5.103673212746351</v>
      </c>
    </row>
    <row r="10" spans="1:6" ht="14.25">
      <c r="A10" s="142" t="s">
        <v>64</v>
      </c>
      <c r="B10" s="22">
        <v>1184</v>
      </c>
      <c r="C10" s="35">
        <v>0.0998145338054291</v>
      </c>
      <c r="D10" s="22">
        <v>274442.94882784353</v>
      </c>
      <c r="E10" s="35">
        <v>0.11628994845448251</v>
      </c>
      <c r="F10" s="172">
        <v>4.314193551180345</v>
      </c>
    </row>
    <row r="11" spans="1:6" ht="14.25">
      <c r="A11" s="142" t="s">
        <v>65</v>
      </c>
      <c r="B11" s="22">
        <v>770</v>
      </c>
      <c r="C11" s="35">
        <v>0.06491316809981454</v>
      </c>
      <c r="D11" s="22">
        <v>199709.18778440534</v>
      </c>
      <c r="E11" s="35">
        <v>0.08462294714630636</v>
      </c>
      <c r="F11" s="172">
        <v>3.8556062870339654</v>
      </c>
    </row>
    <row r="12" spans="1:6" ht="14.25">
      <c r="A12" s="142" t="s">
        <v>66</v>
      </c>
      <c r="B12" s="22">
        <v>2444</v>
      </c>
      <c r="C12" s="35">
        <v>0.20603608160512565</v>
      </c>
      <c r="D12" s="22">
        <v>564462.1057687912</v>
      </c>
      <c r="E12" s="35">
        <v>0.23918001706627107</v>
      </c>
      <c r="F12" s="172">
        <v>4.329785781937122</v>
      </c>
    </row>
    <row r="13" spans="1:6" ht="15" thickBot="1">
      <c r="A13" s="145" t="s">
        <v>35</v>
      </c>
      <c r="B13" s="80">
        <v>100</v>
      </c>
      <c r="C13" s="149">
        <v>0.008430281571404486</v>
      </c>
      <c r="D13" s="173"/>
      <c r="E13" s="149"/>
      <c r="F13" s="174"/>
    </row>
    <row r="14" spans="1:6" ht="15" thickBot="1">
      <c r="A14" s="151" t="s">
        <v>36</v>
      </c>
      <c r="B14" s="85">
        <v>11862</v>
      </c>
      <c r="C14" s="175">
        <v>1</v>
      </c>
      <c r="D14" s="176">
        <v>2359988.5671568965</v>
      </c>
      <c r="E14" s="177">
        <v>1</v>
      </c>
      <c r="F14" s="178">
        <v>5.02629553595265</v>
      </c>
    </row>
    <row r="15" spans="1:6" ht="14.25">
      <c r="A15" s="72"/>
      <c r="B15" s="161"/>
      <c r="C15" s="179"/>
      <c r="D15" s="180"/>
      <c r="E15" s="162"/>
      <c r="F15" s="181"/>
    </row>
    <row r="16" spans="1:6" ht="14.25">
      <c r="A16" s="182" t="s">
        <v>42</v>
      </c>
      <c r="B16" s="182"/>
      <c r="C16" s="59"/>
      <c r="D16" s="59"/>
      <c r="E16" s="59"/>
      <c r="F16" s="59"/>
    </row>
    <row r="17" spans="1:6" ht="33" customHeight="1">
      <c r="A17" s="473" t="s">
        <v>74</v>
      </c>
      <c r="B17" s="479"/>
      <c r="C17" s="479"/>
      <c r="D17" s="479"/>
      <c r="E17" s="479"/>
      <c r="F17" s="479"/>
    </row>
    <row r="18" spans="1:6" ht="14.25">
      <c r="A18" s="473" t="s">
        <v>75</v>
      </c>
      <c r="B18" s="479"/>
      <c r="C18" s="479"/>
      <c r="D18" s="479"/>
      <c r="E18" s="479"/>
      <c r="F18" s="479"/>
    </row>
    <row r="19" spans="1:6" ht="14.25">
      <c r="A19" s="60"/>
      <c r="B19" s="60"/>
      <c r="C19" s="60"/>
      <c r="D19" s="60"/>
      <c r="E19" s="60"/>
      <c r="F19" s="60"/>
    </row>
    <row r="20" spans="1:6" ht="14.25">
      <c r="A20" s="60"/>
      <c r="B20" s="60"/>
      <c r="C20" s="60"/>
      <c r="D20" s="60"/>
      <c r="E20" s="60"/>
      <c r="F20" s="60"/>
    </row>
  </sheetData>
  <sheetProtection/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27.7109375" style="201" customWidth="1"/>
    <col min="2" max="12" width="13.8515625" style="201" customWidth="1"/>
    <col min="13" max="16384" width="9.140625" style="201" customWidth="1"/>
  </cols>
  <sheetData>
    <row r="1" spans="1:12" ht="24.75" customHeight="1" thickBot="1" thickTop="1">
      <c r="A1" s="328" t="s">
        <v>72</v>
      </c>
      <c r="B1" s="329"/>
      <c r="C1" s="329"/>
      <c r="D1" s="329"/>
      <c r="E1" s="330"/>
      <c r="F1" s="330"/>
      <c r="G1" s="330"/>
      <c r="H1" s="330"/>
      <c r="I1" s="330"/>
      <c r="J1" s="330"/>
      <c r="K1" s="330"/>
      <c r="L1" s="331"/>
    </row>
    <row r="2" spans="1:12" ht="24.75" customHeight="1" thickBot="1" thickTop="1">
      <c r="A2" s="328" t="s">
        <v>92</v>
      </c>
      <c r="B2" s="329"/>
      <c r="C2" s="329"/>
      <c r="D2" s="329"/>
      <c r="E2" s="330"/>
      <c r="F2" s="330"/>
      <c r="G2" s="330"/>
      <c r="H2" s="330"/>
      <c r="I2" s="330"/>
      <c r="J2" s="330"/>
      <c r="K2" s="330"/>
      <c r="L2" s="331"/>
    </row>
    <row r="3" spans="1:12" ht="19.5" customHeight="1" thickBot="1" thickTop="1">
      <c r="A3" s="332" t="s">
        <v>18</v>
      </c>
      <c r="B3" s="335" t="s">
        <v>19</v>
      </c>
      <c r="C3" s="336"/>
      <c r="D3" s="336"/>
      <c r="E3" s="336"/>
      <c r="F3" s="336"/>
      <c r="G3" s="336"/>
      <c r="H3" s="336"/>
      <c r="I3" s="336"/>
      <c r="J3" s="336"/>
      <c r="K3" s="337"/>
      <c r="L3" s="338" t="s">
        <v>93</v>
      </c>
    </row>
    <row r="4" spans="1:12" ht="19.5" customHeight="1">
      <c r="A4" s="333"/>
      <c r="B4" s="344">
        <v>2012</v>
      </c>
      <c r="C4" s="345"/>
      <c r="D4" s="344">
        <v>2013</v>
      </c>
      <c r="E4" s="345"/>
      <c r="F4" s="344">
        <v>2014</v>
      </c>
      <c r="G4" s="345"/>
      <c r="H4" s="341">
        <v>2015</v>
      </c>
      <c r="I4" s="342"/>
      <c r="J4" s="341">
        <v>2016</v>
      </c>
      <c r="K4" s="343"/>
      <c r="L4" s="339"/>
    </row>
    <row r="5" spans="1:12" ht="19.5" customHeight="1" thickBot="1">
      <c r="A5" s="334"/>
      <c r="B5" s="7" t="s">
        <v>20</v>
      </c>
      <c r="C5" s="8" t="s">
        <v>21</v>
      </c>
      <c r="D5" s="7" t="s">
        <v>20</v>
      </c>
      <c r="E5" s="8" t="s">
        <v>21</v>
      </c>
      <c r="F5" s="7" t="s">
        <v>20</v>
      </c>
      <c r="G5" s="8" t="s">
        <v>21</v>
      </c>
      <c r="H5" s="5" t="s">
        <v>20</v>
      </c>
      <c r="I5" s="6" t="s">
        <v>21</v>
      </c>
      <c r="J5" s="7" t="s">
        <v>20</v>
      </c>
      <c r="K5" s="6" t="s">
        <v>21</v>
      </c>
      <c r="L5" s="340"/>
    </row>
    <row r="6" spans="1:12" ht="24.75" customHeight="1" thickBot="1">
      <c r="A6" s="9" t="s">
        <v>22</v>
      </c>
      <c r="B6" s="14">
        <v>21100</v>
      </c>
      <c r="C6" s="15">
        <v>0.15615980106277477</v>
      </c>
      <c r="D6" s="14">
        <v>19378</v>
      </c>
      <c r="E6" s="15">
        <v>0.1529125830532014</v>
      </c>
      <c r="F6" s="14">
        <v>18277</v>
      </c>
      <c r="G6" s="15">
        <v>0.15080655142538885</v>
      </c>
      <c r="H6" s="10">
        <v>17655</v>
      </c>
      <c r="I6" s="11">
        <v>0.15161403900486917</v>
      </c>
      <c r="J6" s="12">
        <v>18682</v>
      </c>
      <c r="K6" s="13">
        <v>0.1558365726297526</v>
      </c>
      <c r="L6" s="193">
        <v>0.05817048994619088</v>
      </c>
    </row>
    <row r="7" spans="1:12" ht="14.25">
      <c r="A7" s="183" t="s">
        <v>23</v>
      </c>
      <c r="B7" s="18">
        <v>23640</v>
      </c>
      <c r="C7" s="20">
        <v>0.17495818469781968</v>
      </c>
      <c r="D7" s="18">
        <v>21957</v>
      </c>
      <c r="E7" s="20">
        <v>0.17326357653520194</v>
      </c>
      <c r="F7" s="18">
        <v>20997</v>
      </c>
      <c r="G7" s="20">
        <v>0.17324972152316515</v>
      </c>
      <c r="H7" s="16">
        <v>20747</v>
      </c>
      <c r="I7" s="17">
        <v>0.17816689137547553</v>
      </c>
      <c r="J7" s="18">
        <v>20734</v>
      </c>
      <c r="K7" s="19">
        <v>0.17295340418077776</v>
      </c>
      <c r="L7" s="314">
        <v>-0.0006265966163782715</v>
      </c>
    </row>
    <row r="8" spans="1:12" ht="14.25">
      <c r="A8" s="184" t="s">
        <v>24</v>
      </c>
      <c r="B8" s="22">
        <v>9611</v>
      </c>
      <c r="C8" s="24">
        <v>0.07113041933717196</v>
      </c>
      <c r="D8" s="22">
        <v>9186</v>
      </c>
      <c r="E8" s="24">
        <v>0.07248709814876189</v>
      </c>
      <c r="F8" s="22">
        <v>8604</v>
      </c>
      <c r="G8" s="24">
        <v>0.07099302776517183</v>
      </c>
      <c r="H8" s="21">
        <v>8318</v>
      </c>
      <c r="I8" s="17">
        <v>0.07143163842778259</v>
      </c>
      <c r="J8" s="22">
        <v>8575</v>
      </c>
      <c r="K8" s="23">
        <v>0.07152866985869438</v>
      </c>
      <c r="L8" s="315">
        <v>0.03089685020437605</v>
      </c>
    </row>
    <row r="9" spans="1:12" ht="14.25">
      <c r="A9" s="184" t="s">
        <v>25</v>
      </c>
      <c r="B9" s="22">
        <v>15580</v>
      </c>
      <c r="C9" s="24">
        <v>0.11530662087952752</v>
      </c>
      <c r="D9" s="22">
        <v>14899</v>
      </c>
      <c r="E9" s="24">
        <v>0.11756861259725708</v>
      </c>
      <c r="F9" s="22">
        <v>14271</v>
      </c>
      <c r="G9" s="24">
        <v>0.11775238252403152</v>
      </c>
      <c r="H9" s="21">
        <v>13646</v>
      </c>
      <c r="I9" s="17">
        <v>0.11718635945966835</v>
      </c>
      <c r="J9" s="22">
        <v>13725</v>
      </c>
      <c r="K9" s="23">
        <v>0.11448757945312892</v>
      </c>
      <c r="L9" s="315">
        <v>0.005789242268796717</v>
      </c>
    </row>
    <row r="10" spans="1:12" ht="14.25">
      <c r="A10" s="184" t="s">
        <v>26</v>
      </c>
      <c r="B10" s="22">
        <v>11759</v>
      </c>
      <c r="C10" s="24">
        <v>0.08702763510413121</v>
      </c>
      <c r="D10" s="22">
        <v>11182</v>
      </c>
      <c r="E10" s="24">
        <v>0.08823761501191547</v>
      </c>
      <c r="F10" s="22">
        <v>10825</v>
      </c>
      <c r="G10" s="24">
        <v>0.08931886628986345</v>
      </c>
      <c r="H10" s="21">
        <v>10542</v>
      </c>
      <c r="I10" s="17">
        <v>0.09053045591556674</v>
      </c>
      <c r="J10" s="22">
        <v>10932</v>
      </c>
      <c r="K10" s="23">
        <v>0.09118966984201132</v>
      </c>
      <c r="L10" s="315">
        <v>0.03699487763232783</v>
      </c>
    </row>
    <row r="11" spans="1:12" ht="15" thickBot="1">
      <c r="A11" s="185" t="s">
        <v>27</v>
      </c>
      <c r="B11" s="25">
        <v>18377</v>
      </c>
      <c r="C11" s="27">
        <v>0.13600704569339392</v>
      </c>
      <c r="D11" s="25">
        <v>17618</v>
      </c>
      <c r="E11" s="27">
        <v>0.1390243517510219</v>
      </c>
      <c r="F11" s="25">
        <v>16737</v>
      </c>
      <c r="G11" s="27">
        <v>0.13809975659061843</v>
      </c>
      <c r="H11" s="21">
        <v>16719</v>
      </c>
      <c r="I11" s="17">
        <v>0.1435760474722406</v>
      </c>
      <c r="J11" s="25">
        <v>17472</v>
      </c>
      <c r="K11" s="26">
        <v>0.14574331425902137</v>
      </c>
      <c r="L11" s="316">
        <v>0.04503857886237215</v>
      </c>
    </row>
    <row r="12" spans="1:12" ht="24.75" customHeight="1" thickBot="1">
      <c r="A12" s="9" t="s">
        <v>28</v>
      </c>
      <c r="B12" s="29">
        <v>78967</v>
      </c>
      <c r="C12" s="15">
        <v>0.5844299057120443</v>
      </c>
      <c r="D12" s="29">
        <v>74842</v>
      </c>
      <c r="E12" s="15">
        <v>0.5905812540441583</v>
      </c>
      <c r="F12" s="29">
        <v>71434</v>
      </c>
      <c r="G12" s="15">
        <v>0.5894137546928504</v>
      </c>
      <c r="H12" s="28">
        <v>69972</v>
      </c>
      <c r="I12" s="15">
        <v>0.6008913926507338</v>
      </c>
      <c r="J12" s="29">
        <v>71438</v>
      </c>
      <c r="K12" s="30">
        <v>0.5959026375936338</v>
      </c>
      <c r="L12" s="193">
        <v>0.020951237637912307</v>
      </c>
    </row>
    <row r="13" spans="1:12" ht="14.25">
      <c r="A13" s="186" t="s">
        <v>29</v>
      </c>
      <c r="B13" s="33">
        <v>3026</v>
      </c>
      <c r="C13" s="20">
        <v>0.02239523971639604</v>
      </c>
      <c r="D13" s="33">
        <v>2875</v>
      </c>
      <c r="E13" s="20">
        <v>0.022686741473730725</v>
      </c>
      <c r="F13" s="33">
        <v>2790</v>
      </c>
      <c r="G13" s="20">
        <v>0.023020751681174966</v>
      </c>
      <c r="H13" s="31">
        <v>2620</v>
      </c>
      <c r="I13" s="32">
        <v>0.022499506213127</v>
      </c>
      <c r="J13" s="33">
        <v>2693</v>
      </c>
      <c r="K13" s="34">
        <v>0.022463756026759648</v>
      </c>
      <c r="L13" s="314">
        <v>0.027862595419847327</v>
      </c>
    </row>
    <row r="14" spans="1:12" ht="14.25">
      <c r="A14" s="184" t="s">
        <v>30</v>
      </c>
      <c r="B14" s="22">
        <v>12306</v>
      </c>
      <c r="C14" s="24">
        <v>0.09107594843026096</v>
      </c>
      <c r="D14" s="22">
        <v>11119</v>
      </c>
      <c r="E14" s="24">
        <v>0.08774047945962155</v>
      </c>
      <c r="F14" s="22">
        <v>10689</v>
      </c>
      <c r="G14" s="24">
        <v>0.08819670778497463</v>
      </c>
      <c r="H14" s="21">
        <v>9935</v>
      </c>
      <c r="I14" s="35">
        <v>0.08531778405626594</v>
      </c>
      <c r="J14" s="22">
        <v>9971</v>
      </c>
      <c r="K14" s="23">
        <v>0.08317345389633139</v>
      </c>
      <c r="L14" s="315">
        <v>0.0036235530951182686</v>
      </c>
    </row>
    <row r="15" spans="1:12" ht="14.25">
      <c r="A15" s="184" t="s">
        <v>31</v>
      </c>
      <c r="B15" s="22">
        <v>10422</v>
      </c>
      <c r="C15" s="24">
        <v>0.07713258041119614</v>
      </c>
      <c r="D15" s="22">
        <v>9574</v>
      </c>
      <c r="E15" s="24">
        <v>0.07554882186765147</v>
      </c>
      <c r="F15" s="22">
        <v>8926</v>
      </c>
      <c r="G15" s="24">
        <v>0.07364990304880564</v>
      </c>
      <c r="H15" s="21">
        <v>8745</v>
      </c>
      <c r="I15" s="17">
        <v>0.07509854268465482</v>
      </c>
      <c r="J15" s="22">
        <v>8695</v>
      </c>
      <c r="K15" s="23">
        <v>0.0725296541599239</v>
      </c>
      <c r="L15" s="315">
        <v>-0.005717552887364208</v>
      </c>
    </row>
    <row r="16" spans="1:12" ht="14.25">
      <c r="A16" s="184" t="s">
        <v>32</v>
      </c>
      <c r="B16" s="22">
        <v>1863</v>
      </c>
      <c r="C16" s="24">
        <v>0.013787948311845943</v>
      </c>
      <c r="D16" s="22">
        <v>1721</v>
      </c>
      <c r="E16" s="24">
        <v>0.013580480722188027</v>
      </c>
      <c r="F16" s="22">
        <v>1567</v>
      </c>
      <c r="G16" s="24">
        <v>0.01292957630265275</v>
      </c>
      <c r="H16" s="21">
        <v>1548</v>
      </c>
      <c r="I16" s="17">
        <v>0.013293601380885724</v>
      </c>
      <c r="J16" s="22">
        <v>1674</v>
      </c>
      <c r="K16" s="23">
        <v>0.013963731002152117</v>
      </c>
      <c r="L16" s="315">
        <v>0.08139534883720931</v>
      </c>
    </row>
    <row r="17" spans="1:12" ht="15" thickBot="1">
      <c r="A17" s="184" t="s">
        <v>33</v>
      </c>
      <c r="B17" s="22">
        <v>3942</v>
      </c>
      <c r="C17" s="27">
        <v>0.029174499326514603</v>
      </c>
      <c r="D17" s="22">
        <v>3757</v>
      </c>
      <c r="E17" s="27">
        <v>0.029646639205845683</v>
      </c>
      <c r="F17" s="22">
        <v>3598</v>
      </c>
      <c r="G17" s="27">
        <v>0.02968769338669087</v>
      </c>
      <c r="H17" s="21">
        <v>3454</v>
      </c>
      <c r="I17" s="17">
        <v>0.029661562771046056</v>
      </c>
      <c r="J17" s="22">
        <v>3657</v>
      </c>
      <c r="K17" s="23">
        <v>0.030504996579970304</v>
      </c>
      <c r="L17" s="316">
        <v>0.05877243775332947</v>
      </c>
    </row>
    <row r="18" spans="1:12" ht="24.75" customHeight="1" thickBot="1">
      <c r="A18" s="9" t="s">
        <v>34</v>
      </c>
      <c r="B18" s="29">
        <v>31559</v>
      </c>
      <c r="C18" s="15">
        <v>0.23356621619621368</v>
      </c>
      <c r="D18" s="29">
        <v>29046</v>
      </c>
      <c r="E18" s="15">
        <v>0.22920316272903746</v>
      </c>
      <c r="F18" s="29">
        <v>27570</v>
      </c>
      <c r="G18" s="15">
        <v>0.22748463220429885</v>
      </c>
      <c r="H18" s="28">
        <v>26302</v>
      </c>
      <c r="I18" s="15">
        <v>0.22587099710597955</v>
      </c>
      <c r="J18" s="29">
        <v>26690</v>
      </c>
      <c r="K18" s="30">
        <v>0.22263559166513738</v>
      </c>
      <c r="L18" s="193">
        <v>0.01475172990647099</v>
      </c>
    </row>
    <row r="19" spans="1:12" ht="15" thickBot="1">
      <c r="A19" s="187" t="s">
        <v>35</v>
      </c>
      <c r="B19" s="40">
        <v>3492</v>
      </c>
      <c r="C19" s="41">
        <v>0.025844077028967273</v>
      </c>
      <c r="D19" s="40">
        <v>3460</v>
      </c>
      <c r="E19" s="41">
        <v>0.02730300017360289</v>
      </c>
      <c r="F19" s="40">
        <v>3914</v>
      </c>
      <c r="G19" s="41">
        <v>0.03229506167746194</v>
      </c>
      <c r="H19" s="36">
        <v>2518</v>
      </c>
      <c r="I19" s="37">
        <v>0.021623571238417478</v>
      </c>
      <c r="J19" s="38">
        <v>3072</v>
      </c>
      <c r="K19" s="39">
        <v>0.025625198111476292</v>
      </c>
      <c r="L19" s="317">
        <v>0.2200158856235107</v>
      </c>
    </row>
    <row r="20" spans="1:12" ht="24.75" customHeight="1" thickBot="1">
      <c r="A20" s="9" t="s">
        <v>36</v>
      </c>
      <c r="B20" s="14">
        <v>135118</v>
      </c>
      <c r="C20" s="45">
        <v>1</v>
      </c>
      <c r="D20" s="14">
        <v>126726</v>
      </c>
      <c r="E20" s="45">
        <v>1</v>
      </c>
      <c r="F20" s="14">
        <v>121195</v>
      </c>
      <c r="G20" s="45">
        <v>1</v>
      </c>
      <c r="H20" s="42">
        <v>116447</v>
      </c>
      <c r="I20" s="43">
        <v>1</v>
      </c>
      <c r="J20" s="44">
        <v>119882</v>
      </c>
      <c r="K20" s="43">
        <v>1</v>
      </c>
      <c r="L20" s="193">
        <v>0.02949839841301193</v>
      </c>
    </row>
    <row r="21" spans="1:12" ht="14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</sheetData>
  <sheetProtection/>
  <mergeCells count="10">
    <mergeCell ref="A1:L1"/>
    <mergeCell ref="A2:L2"/>
    <mergeCell ref="A3:A5"/>
    <mergeCell ref="B3:K3"/>
    <mergeCell ref="L3:L5"/>
    <mergeCell ref="H4:I4"/>
    <mergeCell ref="J4:K4"/>
    <mergeCell ref="B4:C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7.7109375" style="201" customWidth="1"/>
    <col min="2" max="11" width="10.7109375" style="201" customWidth="1"/>
    <col min="12" max="16384" width="9.140625" style="201" customWidth="1"/>
  </cols>
  <sheetData>
    <row r="1" spans="1:11" ht="24.75" customHeight="1" thickBot="1" thickTop="1">
      <c r="A1" s="346" t="s">
        <v>94</v>
      </c>
      <c r="B1" s="347"/>
      <c r="C1" s="347"/>
      <c r="D1" s="347"/>
      <c r="E1" s="347"/>
      <c r="F1" s="347"/>
      <c r="G1" s="347"/>
      <c r="H1" s="347"/>
      <c r="I1" s="348"/>
      <c r="J1" s="348"/>
      <c r="K1" s="349"/>
    </row>
    <row r="2" spans="1:11" ht="19.5" customHeight="1" thickTop="1">
      <c r="A2" s="350" t="s">
        <v>18</v>
      </c>
      <c r="B2" s="351" t="s">
        <v>37</v>
      </c>
      <c r="C2" s="352"/>
      <c r="D2" s="352"/>
      <c r="E2" s="352"/>
      <c r="F2" s="352"/>
      <c r="G2" s="352"/>
      <c r="H2" s="352"/>
      <c r="I2" s="353"/>
      <c r="J2" s="353"/>
      <c r="K2" s="354"/>
    </row>
    <row r="3" spans="1:11" ht="19.5" customHeight="1">
      <c r="A3" s="339"/>
      <c r="B3" s="355" t="s">
        <v>38</v>
      </c>
      <c r="C3" s="356"/>
      <c r="D3" s="357" t="s">
        <v>39</v>
      </c>
      <c r="E3" s="356"/>
      <c r="F3" s="357" t="s">
        <v>40</v>
      </c>
      <c r="G3" s="356"/>
      <c r="H3" s="357" t="s">
        <v>41</v>
      </c>
      <c r="I3" s="356"/>
      <c r="J3" s="357" t="s">
        <v>36</v>
      </c>
      <c r="K3" s="358"/>
    </row>
    <row r="4" spans="1:11" ht="19.5" customHeight="1" thickBot="1">
      <c r="A4" s="340"/>
      <c r="B4" s="48" t="s">
        <v>20</v>
      </c>
      <c r="C4" s="50" t="s">
        <v>21</v>
      </c>
      <c r="D4" s="48" t="s">
        <v>20</v>
      </c>
      <c r="E4" s="50" t="s">
        <v>21</v>
      </c>
      <c r="F4" s="48" t="s">
        <v>20</v>
      </c>
      <c r="G4" s="50" t="s">
        <v>21</v>
      </c>
      <c r="H4" s="48" t="s">
        <v>20</v>
      </c>
      <c r="I4" s="50" t="s">
        <v>21</v>
      </c>
      <c r="J4" s="48" t="s">
        <v>20</v>
      </c>
      <c r="K4" s="50" t="s">
        <v>21</v>
      </c>
    </row>
    <row r="5" spans="1:11" ht="24.75" customHeight="1" thickBot="1">
      <c r="A5" s="51" t="s">
        <v>22</v>
      </c>
      <c r="B5" s="52">
        <v>8409</v>
      </c>
      <c r="C5" s="53">
        <v>0.16605450236966823</v>
      </c>
      <c r="D5" s="52">
        <v>8338</v>
      </c>
      <c r="E5" s="53">
        <v>0.14548690478267695</v>
      </c>
      <c r="F5" s="52">
        <v>1925</v>
      </c>
      <c r="G5" s="53">
        <v>0.1622829202495363</v>
      </c>
      <c r="H5" s="52">
        <v>10</v>
      </c>
      <c r="I5" s="53">
        <v>0.15151515151515152</v>
      </c>
      <c r="J5" s="52">
        <v>18682</v>
      </c>
      <c r="K5" s="53">
        <v>0.1558365726297526</v>
      </c>
    </row>
    <row r="6" spans="1:11" s="313" customFormat="1" ht="14.25">
      <c r="A6" s="188" t="s">
        <v>23</v>
      </c>
      <c r="B6" s="18">
        <v>8923</v>
      </c>
      <c r="C6" s="54">
        <v>0.17620458135860984</v>
      </c>
      <c r="D6" s="18">
        <v>9804</v>
      </c>
      <c r="E6" s="54">
        <v>0.17106663642232733</v>
      </c>
      <c r="F6" s="18">
        <v>1997</v>
      </c>
      <c r="G6" s="54">
        <v>0.16835272298094753</v>
      </c>
      <c r="H6" s="18">
        <v>10</v>
      </c>
      <c r="I6" s="54">
        <v>0.15151515151515152</v>
      </c>
      <c r="J6" s="18">
        <v>20734</v>
      </c>
      <c r="K6" s="54">
        <v>0.17295340418077776</v>
      </c>
    </row>
    <row r="7" spans="1:11" s="313" customFormat="1" ht="14.25">
      <c r="A7" s="189" t="s">
        <v>24</v>
      </c>
      <c r="B7" s="22">
        <v>3301</v>
      </c>
      <c r="C7" s="55">
        <v>0.06518562401263824</v>
      </c>
      <c r="D7" s="22">
        <v>4436</v>
      </c>
      <c r="E7" s="55">
        <v>0.07738479524000627</v>
      </c>
      <c r="F7" s="22">
        <v>831</v>
      </c>
      <c r="G7" s="55">
        <v>0.07005563985837127</v>
      </c>
      <c r="H7" s="22">
        <v>7</v>
      </c>
      <c r="I7" s="55">
        <v>0.10606060606060605</v>
      </c>
      <c r="J7" s="22">
        <v>8575</v>
      </c>
      <c r="K7" s="55">
        <v>0.07152866985869438</v>
      </c>
    </row>
    <row r="8" spans="1:11" s="313" customFormat="1" ht="14.25">
      <c r="A8" s="189" t="s">
        <v>25</v>
      </c>
      <c r="B8" s="22">
        <v>6080</v>
      </c>
      <c r="C8" s="55">
        <v>0.12006319115323855</v>
      </c>
      <c r="D8" s="22">
        <v>6341</v>
      </c>
      <c r="E8" s="55">
        <v>0.11064193610301686</v>
      </c>
      <c r="F8" s="22">
        <v>1293</v>
      </c>
      <c r="G8" s="55">
        <v>0.10900354071825999</v>
      </c>
      <c r="H8" s="22">
        <v>11</v>
      </c>
      <c r="I8" s="55">
        <v>0.16666666666666663</v>
      </c>
      <c r="J8" s="22">
        <v>13725</v>
      </c>
      <c r="K8" s="55">
        <v>0.11448757945312892</v>
      </c>
    </row>
    <row r="9" spans="1:11" s="313" customFormat="1" ht="14.25">
      <c r="A9" s="189" t="s">
        <v>26</v>
      </c>
      <c r="B9" s="22">
        <v>4668</v>
      </c>
      <c r="C9" s="55">
        <v>0.09218009478672987</v>
      </c>
      <c r="D9" s="22">
        <v>5142</v>
      </c>
      <c r="E9" s="55">
        <v>0.08972099596936016</v>
      </c>
      <c r="F9" s="22">
        <v>1117</v>
      </c>
      <c r="G9" s="55">
        <v>0.09416624515258809</v>
      </c>
      <c r="H9" s="22">
        <v>5</v>
      </c>
      <c r="I9" s="55">
        <v>0.07575757575757576</v>
      </c>
      <c r="J9" s="22">
        <v>10932</v>
      </c>
      <c r="K9" s="55">
        <v>0.09118966984201132</v>
      </c>
    </row>
    <row r="10" spans="1:11" s="313" customFormat="1" ht="15" thickBot="1">
      <c r="A10" s="190" t="s">
        <v>27</v>
      </c>
      <c r="B10" s="25">
        <v>7297</v>
      </c>
      <c r="C10" s="56">
        <v>0.1440955766192733</v>
      </c>
      <c r="D10" s="25">
        <v>8724</v>
      </c>
      <c r="E10" s="56">
        <v>0.15220463785311716</v>
      </c>
      <c r="F10" s="25">
        <v>1442</v>
      </c>
      <c r="G10" s="56">
        <v>0.12156466025965268</v>
      </c>
      <c r="H10" s="25">
        <v>9</v>
      </c>
      <c r="I10" s="56">
        <v>0.13636363636363635</v>
      </c>
      <c r="J10" s="25">
        <v>17472</v>
      </c>
      <c r="K10" s="56">
        <v>0.14574331425902137</v>
      </c>
    </row>
    <row r="11" spans="1:13" ht="24.75" customHeight="1" thickBot="1">
      <c r="A11" s="51" t="s">
        <v>28</v>
      </c>
      <c r="B11" s="52">
        <v>30269</v>
      </c>
      <c r="C11" s="53">
        <v>0.5977290679304897</v>
      </c>
      <c r="D11" s="52">
        <v>34447</v>
      </c>
      <c r="E11" s="53">
        <v>0.6010190015878278</v>
      </c>
      <c r="F11" s="52">
        <v>6680</v>
      </c>
      <c r="G11" s="53">
        <v>0.5631428089698196</v>
      </c>
      <c r="H11" s="52">
        <v>42</v>
      </c>
      <c r="I11" s="53">
        <v>0.6363636363636362</v>
      </c>
      <c r="J11" s="52">
        <v>71438</v>
      </c>
      <c r="K11" s="53">
        <v>0.5959026375936338</v>
      </c>
      <c r="M11" s="480">
        <f>D6+D7+D8+D9+D10</f>
        <v>34447</v>
      </c>
    </row>
    <row r="12" spans="1:11" s="313" customFormat="1" ht="14.25">
      <c r="A12" s="191" t="s">
        <v>29</v>
      </c>
      <c r="B12" s="18">
        <v>1125</v>
      </c>
      <c r="C12" s="54">
        <v>0.02221563981042654</v>
      </c>
      <c r="D12" s="18">
        <v>1268</v>
      </c>
      <c r="E12" s="54">
        <v>0.02212489748913821</v>
      </c>
      <c r="F12" s="18">
        <v>300</v>
      </c>
      <c r="G12" s="54">
        <v>0.025290844714213456</v>
      </c>
      <c r="H12" s="18">
        <v>0</v>
      </c>
      <c r="I12" s="54">
        <v>0</v>
      </c>
      <c r="J12" s="18">
        <v>2693</v>
      </c>
      <c r="K12" s="54">
        <v>0.022463756026759648</v>
      </c>
    </row>
    <row r="13" spans="1:11" s="313" customFormat="1" ht="14.25">
      <c r="A13" s="189" t="s">
        <v>30</v>
      </c>
      <c r="B13" s="22">
        <v>3750</v>
      </c>
      <c r="C13" s="55">
        <v>0.0740521327014218</v>
      </c>
      <c r="D13" s="22">
        <v>5150</v>
      </c>
      <c r="E13" s="55">
        <v>0.08986058522796672</v>
      </c>
      <c r="F13" s="22">
        <v>1064</v>
      </c>
      <c r="G13" s="55">
        <v>0.08969819591974373</v>
      </c>
      <c r="H13" s="22">
        <v>7</v>
      </c>
      <c r="I13" s="55">
        <v>0.10606060606060605</v>
      </c>
      <c r="J13" s="22">
        <v>9971</v>
      </c>
      <c r="K13" s="55">
        <v>0.08317345389633139</v>
      </c>
    </row>
    <row r="14" spans="1:11" s="313" customFormat="1" ht="14.25">
      <c r="A14" s="189" t="s">
        <v>31</v>
      </c>
      <c r="B14" s="22">
        <v>3399</v>
      </c>
      <c r="C14" s="55">
        <v>0.06712085308056873</v>
      </c>
      <c r="D14" s="22">
        <v>4214</v>
      </c>
      <c r="E14" s="55">
        <v>0.07352864197100031</v>
      </c>
      <c r="F14" s="22">
        <v>1078</v>
      </c>
      <c r="G14" s="55">
        <v>0.09087843533974034</v>
      </c>
      <c r="H14" s="22">
        <v>4</v>
      </c>
      <c r="I14" s="55">
        <v>0.060606060606060594</v>
      </c>
      <c r="J14" s="22">
        <v>8695</v>
      </c>
      <c r="K14" s="55">
        <v>0.0725296541599239</v>
      </c>
    </row>
    <row r="15" spans="1:11" s="313" customFormat="1" ht="14.25">
      <c r="A15" s="189" t="s">
        <v>32</v>
      </c>
      <c r="B15" s="22">
        <v>513</v>
      </c>
      <c r="C15" s="55">
        <v>0.010130331753554503</v>
      </c>
      <c r="D15" s="22">
        <v>953</v>
      </c>
      <c r="E15" s="55">
        <v>0.016628570431505296</v>
      </c>
      <c r="F15" s="22">
        <v>208</v>
      </c>
      <c r="G15" s="55">
        <v>0.017534985668521328</v>
      </c>
      <c r="H15" s="22">
        <v>0</v>
      </c>
      <c r="I15" s="55">
        <v>0</v>
      </c>
      <c r="J15" s="22">
        <v>1674</v>
      </c>
      <c r="K15" s="55">
        <v>0.013963731002152117</v>
      </c>
    </row>
    <row r="16" spans="1:11" s="313" customFormat="1" ht="15" thickBot="1">
      <c r="A16" s="189" t="s">
        <v>33</v>
      </c>
      <c r="B16" s="25">
        <v>1380</v>
      </c>
      <c r="C16" s="56">
        <v>0.027251184834123223</v>
      </c>
      <c r="D16" s="25">
        <v>1904</v>
      </c>
      <c r="E16" s="56">
        <v>0.03320479489103314</v>
      </c>
      <c r="F16" s="25">
        <v>372</v>
      </c>
      <c r="G16" s="56">
        <v>0.03136064744562468</v>
      </c>
      <c r="H16" s="25">
        <v>1</v>
      </c>
      <c r="I16" s="56">
        <v>0.015151515151515148</v>
      </c>
      <c r="J16" s="25">
        <v>3657</v>
      </c>
      <c r="K16" s="56">
        <v>0.030504996579970304</v>
      </c>
    </row>
    <row r="17" spans="1:11" ht="24.75" customHeight="1" thickBot="1">
      <c r="A17" s="51" t="s">
        <v>34</v>
      </c>
      <c r="B17" s="52">
        <v>10167</v>
      </c>
      <c r="C17" s="53">
        <v>0.20077014218009478</v>
      </c>
      <c r="D17" s="52">
        <v>13489</v>
      </c>
      <c r="E17" s="53">
        <v>0.23534749001064367</v>
      </c>
      <c r="F17" s="52">
        <v>3022</v>
      </c>
      <c r="G17" s="53">
        <v>0.25476310908784355</v>
      </c>
      <c r="H17" s="52">
        <v>12</v>
      </c>
      <c r="I17" s="53">
        <v>0.18181818181818177</v>
      </c>
      <c r="J17" s="52">
        <v>26690</v>
      </c>
      <c r="K17" s="53">
        <v>0.22263559166513738</v>
      </c>
    </row>
    <row r="18" spans="1:11" s="313" customFormat="1" ht="15" thickBot="1">
      <c r="A18" s="192" t="s">
        <v>35</v>
      </c>
      <c r="B18" s="40">
        <v>1795</v>
      </c>
      <c r="C18" s="37">
        <v>0.03544628751974724</v>
      </c>
      <c r="D18" s="40">
        <v>1040</v>
      </c>
      <c r="E18" s="37">
        <v>0.01814660361885153</v>
      </c>
      <c r="F18" s="40">
        <v>235</v>
      </c>
      <c r="G18" s="37">
        <v>0.01981116169280054</v>
      </c>
      <c r="H18" s="40">
        <v>2</v>
      </c>
      <c r="I18" s="37">
        <v>0.030303030303030297</v>
      </c>
      <c r="J18" s="40">
        <v>3072</v>
      </c>
      <c r="K18" s="37">
        <v>0.025625198111476292</v>
      </c>
    </row>
    <row r="19" spans="1:11" ht="24.75" customHeight="1" thickBot="1">
      <c r="A19" s="51" t="s">
        <v>36</v>
      </c>
      <c r="B19" s="52">
        <v>50640</v>
      </c>
      <c r="C19" s="45">
        <v>1</v>
      </c>
      <c r="D19" s="52">
        <v>57314</v>
      </c>
      <c r="E19" s="45">
        <v>1</v>
      </c>
      <c r="F19" s="52">
        <v>11862</v>
      </c>
      <c r="G19" s="45">
        <v>1</v>
      </c>
      <c r="H19" s="52">
        <v>66</v>
      </c>
      <c r="I19" s="45">
        <v>1</v>
      </c>
      <c r="J19" s="52">
        <v>119882</v>
      </c>
      <c r="K19" s="45">
        <v>1</v>
      </c>
    </row>
    <row r="20" spans="1:11" ht="14.25">
      <c r="A20" s="57"/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4.25">
      <c r="A21" s="58" t="s">
        <v>42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1:11" ht="14.25">
      <c r="A22" s="59" t="s">
        <v>43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14.25">
      <c r="A23" s="60"/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14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ht="14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</row>
  </sheetData>
  <sheetProtection/>
  <mergeCells count="8">
    <mergeCell ref="A1:K1"/>
    <mergeCell ref="A2:A4"/>
    <mergeCell ref="B2:K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PageLayoutView="0" workbookViewId="0" topLeftCell="A1">
      <selection activeCell="A1" sqref="A1:W1"/>
    </sheetView>
  </sheetViews>
  <sheetFormatPr defaultColWidth="9.140625" defaultRowHeight="15"/>
  <cols>
    <col min="1" max="1" width="30.57421875" style="201" customWidth="1"/>
    <col min="2" max="20" width="11.00390625" style="201" customWidth="1"/>
    <col min="21" max="21" width="12.28125" style="201" customWidth="1"/>
    <col min="22" max="23" width="11.00390625" style="201" customWidth="1"/>
    <col min="24" max="16384" width="9.140625" style="201" customWidth="1"/>
  </cols>
  <sheetData>
    <row r="1" spans="1:23" ht="24.75" customHeight="1" thickBot="1" thickTop="1">
      <c r="A1" s="359" t="s">
        <v>95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1"/>
    </row>
    <row r="2" spans="1:23" ht="19.5" customHeight="1" thickBot="1" thickTop="1">
      <c r="A2" s="350" t="s">
        <v>18</v>
      </c>
      <c r="B2" s="363" t="s">
        <v>44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4"/>
      <c r="V2" s="365" t="s">
        <v>36</v>
      </c>
      <c r="W2" s="366"/>
    </row>
    <row r="3" spans="1:23" ht="19.5" customHeight="1" thickBot="1">
      <c r="A3" s="350"/>
      <c r="B3" s="367" t="s">
        <v>45</v>
      </c>
      <c r="C3" s="367"/>
      <c r="D3" s="367"/>
      <c r="E3" s="367"/>
      <c r="F3" s="367"/>
      <c r="G3" s="367"/>
      <c r="H3" s="367"/>
      <c r="I3" s="368"/>
      <c r="J3" s="369"/>
      <c r="K3" s="370" t="s">
        <v>46</v>
      </c>
      <c r="L3" s="371"/>
      <c r="M3" s="371"/>
      <c r="N3" s="371"/>
      <c r="O3" s="371"/>
      <c r="P3" s="371"/>
      <c r="Q3" s="371"/>
      <c r="R3" s="371"/>
      <c r="S3" s="372"/>
      <c r="T3" s="373"/>
      <c r="U3" s="374" t="s">
        <v>35</v>
      </c>
      <c r="V3" s="365"/>
      <c r="W3" s="366"/>
    </row>
    <row r="4" spans="1:23" ht="19.5" customHeight="1" thickBot="1">
      <c r="A4" s="350"/>
      <c r="B4" s="371" t="s">
        <v>37</v>
      </c>
      <c r="C4" s="371"/>
      <c r="D4" s="371"/>
      <c r="E4" s="371"/>
      <c r="F4" s="371"/>
      <c r="G4" s="371"/>
      <c r="H4" s="371"/>
      <c r="I4" s="375" t="s">
        <v>36</v>
      </c>
      <c r="J4" s="369"/>
      <c r="K4" s="370" t="s">
        <v>37</v>
      </c>
      <c r="L4" s="371"/>
      <c r="M4" s="371"/>
      <c r="N4" s="371"/>
      <c r="O4" s="371"/>
      <c r="P4" s="371"/>
      <c r="Q4" s="371"/>
      <c r="R4" s="377"/>
      <c r="S4" s="375" t="s">
        <v>36</v>
      </c>
      <c r="T4" s="369"/>
      <c r="U4" s="338"/>
      <c r="V4" s="365"/>
      <c r="W4" s="366"/>
    </row>
    <row r="5" spans="1:23" ht="19.5" customHeight="1">
      <c r="A5" s="350"/>
      <c r="B5" s="378" t="s">
        <v>38</v>
      </c>
      <c r="C5" s="379"/>
      <c r="D5" s="380" t="s">
        <v>39</v>
      </c>
      <c r="E5" s="381"/>
      <c r="F5" s="380" t="s">
        <v>40</v>
      </c>
      <c r="G5" s="381"/>
      <c r="H5" s="280" t="s">
        <v>41</v>
      </c>
      <c r="I5" s="376"/>
      <c r="J5" s="354"/>
      <c r="K5" s="380" t="s">
        <v>38</v>
      </c>
      <c r="L5" s="382"/>
      <c r="M5" s="380" t="s">
        <v>39</v>
      </c>
      <c r="N5" s="381"/>
      <c r="O5" s="383" t="s">
        <v>40</v>
      </c>
      <c r="P5" s="382"/>
      <c r="Q5" s="384" t="s">
        <v>41</v>
      </c>
      <c r="R5" s="385"/>
      <c r="S5" s="376" t="s">
        <v>36</v>
      </c>
      <c r="T5" s="354"/>
      <c r="U5" s="338"/>
      <c r="V5" s="365"/>
      <c r="W5" s="366"/>
    </row>
    <row r="6" spans="1:23" ht="19.5" customHeight="1" thickBot="1">
      <c r="A6" s="362"/>
      <c r="B6" s="167" t="s">
        <v>20</v>
      </c>
      <c r="C6" s="281" t="s">
        <v>21</v>
      </c>
      <c r="D6" s="169" t="s">
        <v>20</v>
      </c>
      <c r="E6" s="282" t="s">
        <v>21</v>
      </c>
      <c r="F6" s="169" t="s">
        <v>20</v>
      </c>
      <c r="G6" s="282" t="s">
        <v>21</v>
      </c>
      <c r="H6" s="283" t="s">
        <v>20</v>
      </c>
      <c r="I6" s="284" t="s">
        <v>20</v>
      </c>
      <c r="J6" s="199" t="s">
        <v>21</v>
      </c>
      <c r="K6" s="169" t="s">
        <v>20</v>
      </c>
      <c r="L6" s="281" t="s">
        <v>21</v>
      </c>
      <c r="M6" s="169" t="s">
        <v>20</v>
      </c>
      <c r="N6" s="282" t="s">
        <v>21</v>
      </c>
      <c r="O6" s="167" t="s">
        <v>20</v>
      </c>
      <c r="P6" s="281" t="s">
        <v>21</v>
      </c>
      <c r="Q6" s="285" t="s">
        <v>20</v>
      </c>
      <c r="R6" s="62" t="s">
        <v>21</v>
      </c>
      <c r="S6" s="284" t="s">
        <v>20</v>
      </c>
      <c r="T6" s="199" t="s">
        <v>21</v>
      </c>
      <c r="U6" s="61" t="s">
        <v>20</v>
      </c>
      <c r="V6" s="61" t="s">
        <v>20</v>
      </c>
      <c r="W6" s="62" t="s">
        <v>21</v>
      </c>
    </row>
    <row r="7" spans="1:23" ht="24.75" customHeight="1" thickBot="1">
      <c r="A7" s="73" t="s">
        <v>22</v>
      </c>
      <c r="B7" s="286">
        <v>3618</v>
      </c>
      <c r="C7" s="287">
        <v>0.19068198587540844</v>
      </c>
      <c r="D7" s="286">
        <v>3297</v>
      </c>
      <c r="E7" s="288">
        <v>0.20042553191489362</v>
      </c>
      <c r="F7" s="286">
        <v>645</v>
      </c>
      <c r="G7" s="288">
        <v>0.21998635743519782</v>
      </c>
      <c r="H7" s="289">
        <v>3</v>
      </c>
      <c r="I7" s="29">
        <v>7563</v>
      </c>
      <c r="J7" s="53">
        <v>0.19714308057242655</v>
      </c>
      <c r="K7" s="286">
        <v>4791</v>
      </c>
      <c r="L7" s="287">
        <v>0.15130747852450732</v>
      </c>
      <c r="M7" s="286">
        <v>5041</v>
      </c>
      <c r="N7" s="288">
        <v>0.12339363082270578</v>
      </c>
      <c r="O7" s="290">
        <v>1280</v>
      </c>
      <c r="P7" s="287">
        <v>0.14335311905028555</v>
      </c>
      <c r="Q7" s="286">
        <v>7</v>
      </c>
      <c r="R7" s="288">
        <v>0.11864406779661017</v>
      </c>
      <c r="S7" s="29">
        <v>11119</v>
      </c>
      <c r="T7" s="53">
        <v>0.1364160573195269</v>
      </c>
      <c r="U7" s="29">
        <v>0</v>
      </c>
      <c r="V7" s="29">
        <v>18682</v>
      </c>
      <c r="W7" s="53">
        <v>0.1558365726297526</v>
      </c>
    </row>
    <row r="8" spans="1:23" ht="14.25">
      <c r="A8" s="318" t="s">
        <v>23</v>
      </c>
      <c r="B8" s="291">
        <v>3120</v>
      </c>
      <c r="C8" s="292">
        <v>0.1644355433751449</v>
      </c>
      <c r="D8" s="291">
        <v>2555</v>
      </c>
      <c r="E8" s="293">
        <v>0.15531914893617021</v>
      </c>
      <c r="F8" s="291">
        <v>425</v>
      </c>
      <c r="G8" s="293">
        <v>0.14495225102319237</v>
      </c>
      <c r="H8" s="294">
        <v>0</v>
      </c>
      <c r="I8" s="63">
        <v>6100</v>
      </c>
      <c r="J8" s="54">
        <v>0.15900737689961683</v>
      </c>
      <c r="K8" s="291">
        <v>5803</v>
      </c>
      <c r="L8" s="292">
        <v>0.18326806467913087</v>
      </c>
      <c r="M8" s="291">
        <v>7249</v>
      </c>
      <c r="N8" s="293">
        <v>0.17744106919932437</v>
      </c>
      <c r="O8" s="295">
        <v>1572</v>
      </c>
      <c r="P8" s="292">
        <v>0.176055549333632</v>
      </c>
      <c r="Q8" s="291">
        <v>10</v>
      </c>
      <c r="R8" s="293">
        <v>0.16949152542372878</v>
      </c>
      <c r="S8" s="63">
        <v>14634</v>
      </c>
      <c r="T8" s="54">
        <v>0.1795406585856603</v>
      </c>
      <c r="U8" s="63">
        <v>0</v>
      </c>
      <c r="V8" s="63">
        <v>20734</v>
      </c>
      <c r="W8" s="54">
        <v>0.17295340418077776</v>
      </c>
    </row>
    <row r="9" spans="1:23" ht="14.25">
      <c r="A9" s="189" t="s">
        <v>24</v>
      </c>
      <c r="B9" s="296">
        <v>1015</v>
      </c>
      <c r="C9" s="297">
        <v>0.05349425529672183</v>
      </c>
      <c r="D9" s="296">
        <v>1017</v>
      </c>
      <c r="E9" s="298">
        <v>0.061823708206686916</v>
      </c>
      <c r="F9" s="296">
        <v>136</v>
      </c>
      <c r="G9" s="298">
        <v>0.04638472032742155</v>
      </c>
      <c r="H9" s="299">
        <v>1</v>
      </c>
      <c r="I9" s="64">
        <v>2169</v>
      </c>
      <c r="J9" s="55">
        <v>0.056538852540208004</v>
      </c>
      <c r="K9" s="296">
        <v>2286</v>
      </c>
      <c r="L9" s="297">
        <v>0.07219555330975241</v>
      </c>
      <c r="M9" s="296">
        <v>3419</v>
      </c>
      <c r="N9" s="298">
        <v>0.08366582625510978</v>
      </c>
      <c r="O9" s="300">
        <v>695</v>
      </c>
      <c r="P9" s="297">
        <v>0.07783626385933475</v>
      </c>
      <c r="Q9" s="296">
        <v>6</v>
      </c>
      <c r="R9" s="298">
        <v>0.1016949152542373</v>
      </c>
      <c r="S9" s="64">
        <v>6406</v>
      </c>
      <c r="T9" s="55">
        <v>0.07859351229327183</v>
      </c>
      <c r="U9" s="64">
        <v>0</v>
      </c>
      <c r="V9" s="64">
        <v>8575</v>
      </c>
      <c r="W9" s="55">
        <v>0.07152866985869438</v>
      </c>
    </row>
    <row r="10" spans="1:23" ht="14.25">
      <c r="A10" s="189" t="s">
        <v>25</v>
      </c>
      <c r="B10" s="296">
        <v>2283</v>
      </c>
      <c r="C10" s="297">
        <v>0.12032254664277435</v>
      </c>
      <c r="D10" s="296">
        <v>1787</v>
      </c>
      <c r="E10" s="298">
        <v>0.1086322188449848</v>
      </c>
      <c r="F10" s="296">
        <v>298</v>
      </c>
      <c r="G10" s="298">
        <v>0.10163710777626193</v>
      </c>
      <c r="H10" s="299">
        <v>1</v>
      </c>
      <c r="I10" s="64">
        <v>4369</v>
      </c>
      <c r="J10" s="55">
        <v>0.11388577535646326</v>
      </c>
      <c r="K10" s="296">
        <v>3797</v>
      </c>
      <c r="L10" s="297">
        <v>0.11991536129358259</v>
      </c>
      <c r="M10" s="296">
        <v>4554</v>
      </c>
      <c r="N10" s="298">
        <v>0.11147284165177589</v>
      </c>
      <c r="O10" s="300">
        <v>995</v>
      </c>
      <c r="P10" s="297">
        <v>0.11143465113674543</v>
      </c>
      <c r="Q10" s="296">
        <v>10</v>
      </c>
      <c r="R10" s="298">
        <v>0.16949152542372878</v>
      </c>
      <c r="S10" s="64">
        <v>9356</v>
      </c>
      <c r="T10" s="55">
        <v>0.11478627864749473</v>
      </c>
      <c r="U10" s="64">
        <v>0</v>
      </c>
      <c r="V10" s="64">
        <v>13725</v>
      </c>
      <c r="W10" s="55">
        <v>0.11448757945312892</v>
      </c>
    </row>
    <row r="11" spans="1:23" ht="14.25">
      <c r="A11" s="189" t="s">
        <v>26</v>
      </c>
      <c r="B11" s="296">
        <v>1926</v>
      </c>
      <c r="C11" s="297">
        <v>0.10150732581427216</v>
      </c>
      <c r="D11" s="296">
        <v>1547</v>
      </c>
      <c r="E11" s="298">
        <v>0.09404255319148938</v>
      </c>
      <c r="F11" s="296">
        <v>339</v>
      </c>
      <c r="G11" s="298">
        <v>0.1156207366984993</v>
      </c>
      <c r="H11" s="299">
        <v>1</v>
      </c>
      <c r="I11" s="64">
        <v>3813</v>
      </c>
      <c r="J11" s="55">
        <v>0.09939264395380967</v>
      </c>
      <c r="K11" s="296">
        <v>2742</v>
      </c>
      <c r="L11" s="297">
        <v>0.08659676604345629</v>
      </c>
      <c r="M11" s="296">
        <v>3594</v>
      </c>
      <c r="N11" s="298">
        <v>0.08797395540107214</v>
      </c>
      <c r="O11" s="300">
        <v>778</v>
      </c>
      <c r="P11" s="297">
        <v>0.0871318176727517</v>
      </c>
      <c r="Q11" s="296">
        <v>4</v>
      </c>
      <c r="R11" s="298">
        <v>0.06779661016949153</v>
      </c>
      <c r="S11" s="64">
        <v>7118</v>
      </c>
      <c r="T11" s="55">
        <v>0.08732885115571477</v>
      </c>
      <c r="U11" s="64">
        <v>1</v>
      </c>
      <c r="V11" s="64">
        <v>10932</v>
      </c>
      <c r="W11" s="55">
        <v>0.09118966984201132</v>
      </c>
    </row>
    <row r="12" spans="1:23" ht="15" thickBot="1">
      <c r="A12" s="319" t="s">
        <v>27</v>
      </c>
      <c r="B12" s="301">
        <v>2352</v>
      </c>
      <c r="C12" s="302">
        <v>0.12395910192895541</v>
      </c>
      <c r="D12" s="301">
        <v>1952</v>
      </c>
      <c r="E12" s="303">
        <v>0.11866261398176292</v>
      </c>
      <c r="F12" s="301">
        <v>267</v>
      </c>
      <c r="G12" s="303">
        <v>0.09106412005457026</v>
      </c>
      <c r="H12" s="304">
        <v>1</v>
      </c>
      <c r="I12" s="65">
        <v>4572</v>
      </c>
      <c r="J12" s="56">
        <v>0.1191773323254177</v>
      </c>
      <c r="K12" s="301">
        <v>4944</v>
      </c>
      <c r="L12" s="302">
        <v>0.15613946437594745</v>
      </c>
      <c r="M12" s="301">
        <v>6770</v>
      </c>
      <c r="N12" s="303">
        <v>0.16569162607397253</v>
      </c>
      <c r="O12" s="305">
        <v>1175</v>
      </c>
      <c r="P12" s="302">
        <v>0.13159368350319184</v>
      </c>
      <c r="Q12" s="301">
        <v>8</v>
      </c>
      <c r="R12" s="303">
        <v>0.13559322033898305</v>
      </c>
      <c r="S12" s="65">
        <v>12897</v>
      </c>
      <c r="T12" s="56">
        <v>0.15822986700691957</v>
      </c>
      <c r="U12" s="65">
        <v>3</v>
      </c>
      <c r="V12" s="65">
        <v>17472</v>
      </c>
      <c r="W12" s="56">
        <v>0.14574331425902137</v>
      </c>
    </row>
    <row r="13" spans="1:23" ht="24.75" customHeight="1" thickBot="1">
      <c r="A13" s="73" t="s">
        <v>47</v>
      </c>
      <c r="B13" s="286">
        <v>10696</v>
      </c>
      <c r="C13" s="287">
        <v>0.5637187730578687</v>
      </c>
      <c r="D13" s="286">
        <v>8858</v>
      </c>
      <c r="E13" s="288">
        <v>0.5384802431610942</v>
      </c>
      <c r="F13" s="286">
        <v>1465</v>
      </c>
      <c r="G13" s="288">
        <v>0.4996589358799454</v>
      </c>
      <c r="H13" s="289">
        <v>4</v>
      </c>
      <c r="I13" s="29">
        <v>21023</v>
      </c>
      <c r="J13" s="53">
        <v>0.5480019810755155</v>
      </c>
      <c r="K13" s="286">
        <v>19572</v>
      </c>
      <c r="L13" s="287">
        <v>0.6181152097018696</v>
      </c>
      <c r="M13" s="286">
        <v>25586</v>
      </c>
      <c r="N13" s="288">
        <v>0.6262453185812547</v>
      </c>
      <c r="O13" s="290">
        <v>5215</v>
      </c>
      <c r="P13" s="287">
        <v>0.5840519655056557</v>
      </c>
      <c r="Q13" s="286">
        <v>38</v>
      </c>
      <c r="R13" s="288">
        <v>0.6440677966101694</v>
      </c>
      <c r="S13" s="29">
        <v>50411</v>
      </c>
      <c r="T13" s="53">
        <v>0.6184791676890612</v>
      </c>
      <c r="U13" s="29">
        <v>4</v>
      </c>
      <c r="V13" s="29">
        <v>71438</v>
      </c>
      <c r="W13" s="53">
        <v>0.5959026375936338</v>
      </c>
    </row>
    <row r="14" spans="1:23" ht="14.25">
      <c r="A14" s="191" t="s">
        <v>29</v>
      </c>
      <c r="B14" s="291">
        <v>345</v>
      </c>
      <c r="C14" s="292">
        <v>0.018182776430905448</v>
      </c>
      <c r="D14" s="291">
        <v>368</v>
      </c>
      <c r="E14" s="293">
        <v>0.022370820668693014</v>
      </c>
      <c r="F14" s="291">
        <v>73</v>
      </c>
      <c r="G14" s="293">
        <v>0.024897680763983628</v>
      </c>
      <c r="H14" s="294">
        <v>0</v>
      </c>
      <c r="I14" s="63">
        <v>786</v>
      </c>
      <c r="J14" s="54">
        <v>0.020488491515262098</v>
      </c>
      <c r="K14" s="291">
        <v>780</v>
      </c>
      <c r="L14" s="292">
        <v>0.024633653360282972</v>
      </c>
      <c r="M14" s="291">
        <v>900</v>
      </c>
      <c r="N14" s="293">
        <v>0.02203020586003476</v>
      </c>
      <c r="O14" s="295">
        <v>227</v>
      </c>
      <c r="P14" s="292">
        <v>0.02542277970657408</v>
      </c>
      <c r="Q14" s="291">
        <v>0</v>
      </c>
      <c r="R14" s="293">
        <v>0</v>
      </c>
      <c r="S14" s="63">
        <v>1907</v>
      </c>
      <c r="T14" s="54">
        <v>0.023396476419492565</v>
      </c>
      <c r="U14" s="63">
        <v>0</v>
      </c>
      <c r="V14" s="63">
        <v>2693</v>
      </c>
      <c r="W14" s="54">
        <v>0.022463756026759648</v>
      </c>
    </row>
    <row r="15" spans="1:23" ht="14.25">
      <c r="A15" s="189" t="s">
        <v>30</v>
      </c>
      <c r="B15" s="296">
        <v>1502</v>
      </c>
      <c r="C15" s="297">
        <v>0.07916095709918838</v>
      </c>
      <c r="D15" s="296">
        <v>1547</v>
      </c>
      <c r="E15" s="298">
        <v>0.09404255319148938</v>
      </c>
      <c r="F15" s="296">
        <v>265</v>
      </c>
      <c r="G15" s="298">
        <v>0.09038199181446112</v>
      </c>
      <c r="H15" s="299">
        <v>0</v>
      </c>
      <c r="I15" s="64">
        <v>3314</v>
      </c>
      <c r="J15" s="55">
        <v>0.08638531918775903</v>
      </c>
      <c r="K15" s="296">
        <v>2247</v>
      </c>
      <c r="L15" s="297">
        <v>0.07096387064173826</v>
      </c>
      <c r="M15" s="296">
        <v>3600</v>
      </c>
      <c r="N15" s="298">
        <v>0.08812082344013904</v>
      </c>
      <c r="O15" s="300">
        <v>798</v>
      </c>
      <c r="P15" s="297">
        <v>0.08937171015791243</v>
      </c>
      <c r="Q15" s="296">
        <v>7</v>
      </c>
      <c r="R15" s="298">
        <v>0.11864406779661017</v>
      </c>
      <c r="S15" s="64">
        <v>6652</v>
      </c>
      <c r="T15" s="55">
        <v>0.08161162094518329</v>
      </c>
      <c r="U15" s="64">
        <v>5</v>
      </c>
      <c r="V15" s="64">
        <v>9971</v>
      </c>
      <c r="W15" s="55">
        <v>0.08317345389633139</v>
      </c>
    </row>
    <row r="16" spans="1:23" ht="14.25">
      <c r="A16" s="189" t="s">
        <v>31</v>
      </c>
      <c r="B16" s="296">
        <v>969</v>
      </c>
      <c r="C16" s="297">
        <v>0.05106988510593444</v>
      </c>
      <c r="D16" s="296">
        <v>1017</v>
      </c>
      <c r="E16" s="298">
        <v>0.061823708206686916</v>
      </c>
      <c r="F16" s="296">
        <v>240</v>
      </c>
      <c r="G16" s="298">
        <v>0.08185538881309688</v>
      </c>
      <c r="H16" s="299">
        <v>0</v>
      </c>
      <c r="I16" s="64">
        <v>2226</v>
      </c>
      <c r="J16" s="55">
        <v>0.05802465917681099</v>
      </c>
      <c r="K16" s="296">
        <v>2430</v>
      </c>
      <c r="L16" s="297">
        <v>0.07674330469934311</v>
      </c>
      <c r="M16" s="296">
        <v>3197</v>
      </c>
      <c r="N16" s="298">
        <v>0.07825618681614568</v>
      </c>
      <c r="O16" s="300">
        <v>838</v>
      </c>
      <c r="P16" s="297">
        <v>0.09385149512823383</v>
      </c>
      <c r="Q16" s="296">
        <v>4</v>
      </c>
      <c r="R16" s="298">
        <v>0.06779661016949153</v>
      </c>
      <c r="S16" s="64">
        <v>6469</v>
      </c>
      <c r="T16" s="55">
        <v>0.07936644255778574</v>
      </c>
      <c r="U16" s="64">
        <v>0</v>
      </c>
      <c r="V16" s="64">
        <v>8695</v>
      </c>
      <c r="W16" s="55">
        <v>0.0725296541599239</v>
      </c>
    </row>
    <row r="17" spans="1:23" ht="14.25">
      <c r="A17" s="189" t="s">
        <v>32</v>
      </c>
      <c r="B17" s="296">
        <v>168</v>
      </c>
      <c r="C17" s="297">
        <v>0.008854221566353957</v>
      </c>
      <c r="D17" s="296">
        <v>223</v>
      </c>
      <c r="E17" s="298">
        <v>0.013556231003039513</v>
      </c>
      <c r="F17" s="296">
        <v>43</v>
      </c>
      <c r="G17" s="298">
        <v>0.014665757162346521</v>
      </c>
      <c r="H17" s="299">
        <v>0</v>
      </c>
      <c r="I17" s="64">
        <v>434</v>
      </c>
      <c r="J17" s="55">
        <v>0.011312983864661261</v>
      </c>
      <c r="K17" s="296">
        <v>345</v>
      </c>
      <c r="L17" s="297">
        <v>0.010895654370894393</v>
      </c>
      <c r="M17" s="296">
        <v>730</v>
      </c>
      <c r="N17" s="298">
        <v>0.017868944753139306</v>
      </c>
      <c r="O17" s="300">
        <v>165</v>
      </c>
      <c r="P17" s="297">
        <v>0.018479113002575875</v>
      </c>
      <c r="Q17" s="296">
        <v>0</v>
      </c>
      <c r="R17" s="298">
        <v>0</v>
      </c>
      <c r="S17" s="64">
        <v>1240</v>
      </c>
      <c r="T17" s="55">
        <v>0.01521323060313098</v>
      </c>
      <c r="U17" s="64">
        <v>0</v>
      </c>
      <c r="V17" s="64">
        <v>1674</v>
      </c>
      <c r="W17" s="55">
        <v>0.013963731002152117</v>
      </c>
    </row>
    <row r="18" spans="1:23" ht="15" thickBot="1">
      <c r="A18" s="318" t="s">
        <v>33</v>
      </c>
      <c r="B18" s="301">
        <v>720</v>
      </c>
      <c r="C18" s="302">
        <v>0.03794666385580268</v>
      </c>
      <c r="D18" s="301">
        <v>729</v>
      </c>
      <c r="E18" s="303">
        <v>0.0443161094224924</v>
      </c>
      <c r="F18" s="301">
        <v>116</v>
      </c>
      <c r="G18" s="303">
        <v>0.03956343792633015</v>
      </c>
      <c r="H18" s="304">
        <v>0</v>
      </c>
      <c r="I18" s="65">
        <v>1565</v>
      </c>
      <c r="J18" s="56">
        <v>0.04079451554883612</v>
      </c>
      <c r="K18" s="301">
        <v>660</v>
      </c>
      <c r="L18" s="302">
        <v>0.02084386053562405</v>
      </c>
      <c r="M18" s="301">
        <v>1175</v>
      </c>
      <c r="N18" s="303">
        <v>0.028737179644089787</v>
      </c>
      <c r="O18" s="305">
        <v>256</v>
      </c>
      <c r="P18" s="302">
        <v>0.028670623810057118</v>
      </c>
      <c r="Q18" s="301">
        <v>1</v>
      </c>
      <c r="R18" s="303">
        <v>0.01694915254237288</v>
      </c>
      <c r="S18" s="65">
        <v>2092</v>
      </c>
      <c r="T18" s="56">
        <v>0.025666192275604852</v>
      </c>
      <c r="U18" s="65">
        <v>0</v>
      </c>
      <c r="V18" s="65">
        <v>3657</v>
      </c>
      <c r="W18" s="56">
        <v>0.030504996579970304</v>
      </c>
    </row>
    <row r="19" spans="1:23" ht="24.75" customHeight="1" thickBot="1">
      <c r="A19" s="73" t="s">
        <v>48</v>
      </c>
      <c r="B19" s="286">
        <v>3704</v>
      </c>
      <c r="C19" s="287">
        <v>0.19521450405818488</v>
      </c>
      <c r="D19" s="286">
        <v>3884</v>
      </c>
      <c r="E19" s="288">
        <v>0.23610942249240122</v>
      </c>
      <c r="F19" s="286">
        <v>737</v>
      </c>
      <c r="G19" s="288">
        <v>0.2513642564802183</v>
      </c>
      <c r="H19" s="289">
        <v>0</v>
      </c>
      <c r="I19" s="29">
        <v>8325</v>
      </c>
      <c r="J19" s="53">
        <v>0.2170059692933295</v>
      </c>
      <c r="K19" s="286">
        <v>6462</v>
      </c>
      <c r="L19" s="287">
        <v>0.2040803436078828</v>
      </c>
      <c r="M19" s="286">
        <v>9602</v>
      </c>
      <c r="N19" s="288">
        <v>0.23501334051354858</v>
      </c>
      <c r="O19" s="290">
        <v>2284</v>
      </c>
      <c r="P19" s="287">
        <v>0.25579572180535337</v>
      </c>
      <c r="Q19" s="286">
        <v>12</v>
      </c>
      <c r="R19" s="288">
        <v>0.2033898305084746</v>
      </c>
      <c r="S19" s="29">
        <v>18360</v>
      </c>
      <c r="T19" s="53">
        <v>0.22525396280119744</v>
      </c>
      <c r="U19" s="29">
        <v>5</v>
      </c>
      <c r="V19" s="29">
        <v>26690</v>
      </c>
      <c r="W19" s="53">
        <v>0.22263559166513738</v>
      </c>
    </row>
    <row r="20" spans="1:23" ht="15" thickBot="1">
      <c r="A20" s="192" t="s">
        <v>35</v>
      </c>
      <c r="B20" s="38">
        <v>956</v>
      </c>
      <c r="C20" s="306">
        <v>0.050384737008538</v>
      </c>
      <c r="D20" s="38">
        <v>411</v>
      </c>
      <c r="E20" s="307">
        <v>0.024984802431610942</v>
      </c>
      <c r="F20" s="38">
        <v>85</v>
      </c>
      <c r="G20" s="307">
        <v>0.02899045020463847</v>
      </c>
      <c r="H20" s="308">
        <v>0</v>
      </c>
      <c r="I20" s="66">
        <v>1452</v>
      </c>
      <c r="J20" s="37">
        <v>0.03784896905872847</v>
      </c>
      <c r="K20" s="38">
        <v>839</v>
      </c>
      <c r="L20" s="306">
        <v>0.02649696816574027</v>
      </c>
      <c r="M20" s="38">
        <v>627</v>
      </c>
      <c r="N20" s="307">
        <v>0.015347710082490884</v>
      </c>
      <c r="O20" s="309">
        <v>150</v>
      </c>
      <c r="P20" s="306">
        <v>0.016799193638705346</v>
      </c>
      <c r="Q20" s="38">
        <v>2</v>
      </c>
      <c r="R20" s="307">
        <v>0.03389830508474576</v>
      </c>
      <c r="S20" s="66">
        <v>1618</v>
      </c>
      <c r="T20" s="37">
        <v>0.019850812190214458</v>
      </c>
      <c r="U20" s="66">
        <v>2</v>
      </c>
      <c r="V20" s="66">
        <v>3072</v>
      </c>
      <c r="W20" s="37">
        <v>0.025625198111476292</v>
      </c>
    </row>
    <row r="21" spans="1:23" ht="24.75" customHeight="1" thickBot="1">
      <c r="A21" s="51" t="s">
        <v>36</v>
      </c>
      <c r="B21" s="29">
        <v>18974</v>
      </c>
      <c r="C21" s="310">
        <v>1</v>
      </c>
      <c r="D21" s="29">
        <v>16450</v>
      </c>
      <c r="E21" s="311">
        <v>1</v>
      </c>
      <c r="F21" s="29">
        <v>2932</v>
      </c>
      <c r="G21" s="311">
        <v>1</v>
      </c>
      <c r="H21" s="312">
        <v>7</v>
      </c>
      <c r="I21" s="29">
        <v>38363</v>
      </c>
      <c r="J21" s="45">
        <v>1</v>
      </c>
      <c r="K21" s="29">
        <v>31664</v>
      </c>
      <c r="L21" s="310">
        <v>1</v>
      </c>
      <c r="M21" s="29">
        <v>40856</v>
      </c>
      <c r="N21" s="311">
        <v>1</v>
      </c>
      <c r="O21" s="28">
        <v>8929</v>
      </c>
      <c r="P21" s="310">
        <v>1</v>
      </c>
      <c r="Q21" s="29">
        <v>59</v>
      </c>
      <c r="R21" s="311">
        <v>1</v>
      </c>
      <c r="S21" s="29">
        <v>81508</v>
      </c>
      <c r="T21" s="45">
        <v>1</v>
      </c>
      <c r="U21" s="29">
        <v>11</v>
      </c>
      <c r="V21" s="29">
        <v>119882</v>
      </c>
      <c r="W21" s="45">
        <v>1</v>
      </c>
    </row>
    <row r="22" spans="1:23" ht="14.25">
      <c r="A22" s="57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14.25">
      <c r="A23" s="58" t="s">
        <v>42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81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14.25">
      <c r="A24" s="59" t="s">
        <v>43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14.25">
      <c r="A25" s="67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14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14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</sheetData>
  <sheetProtection/>
  <mergeCells count="18">
    <mergeCell ref="S4:T5"/>
    <mergeCell ref="B5:C5"/>
    <mergeCell ref="D5:E5"/>
    <mergeCell ref="F5:G5"/>
    <mergeCell ref="K5:L5"/>
    <mergeCell ref="M5:N5"/>
    <mergeCell ref="O5:P5"/>
    <mergeCell ref="Q5:R5"/>
    <mergeCell ref="A1:W1"/>
    <mergeCell ref="A2:A6"/>
    <mergeCell ref="B2:U2"/>
    <mergeCell ref="V2:W5"/>
    <mergeCell ref="B3:J3"/>
    <mergeCell ref="K3:T3"/>
    <mergeCell ref="U3:U5"/>
    <mergeCell ref="B4:H4"/>
    <mergeCell ref="I4:J5"/>
    <mergeCell ref="K4:R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26.7109375" style="201" customWidth="1"/>
    <col min="2" max="17" width="12.28125" style="201" customWidth="1"/>
    <col min="18" max="16384" width="9.140625" style="201" customWidth="1"/>
  </cols>
  <sheetData>
    <row r="1" spans="1:17" ht="24.75" customHeight="1" thickBot="1" thickTop="1">
      <c r="A1" s="359" t="s">
        <v>96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3"/>
    </row>
    <row r="2" spans="1:17" ht="19.5" customHeight="1" thickBot="1" thickTop="1">
      <c r="A2" s="394" t="s">
        <v>18</v>
      </c>
      <c r="B2" s="397" t="s">
        <v>49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38" t="s">
        <v>36</v>
      </c>
    </row>
    <row r="3" spans="1:17" ht="19.5" customHeight="1" thickBot="1">
      <c r="A3" s="395"/>
      <c r="B3" s="399" t="s">
        <v>50</v>
      </c>
      <c r="C3" s="400"/>
      <c r="D3" s="400"/>
      <c r="E3" s="400"/>
      <c r="F3" s="401"/>
      <c r="G3" s="399" t="s">
        <v>51</v>
      </c>
      <c r="H3" s="400"/>
      <c r="I3" s="400"/>
      <c r="J3" s="400"/>
      <c r="K3" s="401"/>
      <c r="L3" s="402" t="s">
        <v>52</v>
      </c>
      <c r="M3" s="403"/>
      <c r="N3" s="403"/>
      <c r="O3" s="403"/>
      <c r="P3" s="403"/>
      <c r="Q3" s="338"/>
    </row>
    <row r="4" spans="1:17" ht="19.5" customHeight="1">
      <c r="A4" s="395"/>
      <c r="B4" s="386" t="s">
        <v>37</v>
      </c>
      <c r="C4" s="387"/>
      <c r="D4" s="387"/>
      <c r="E4" s="387"/>
      <c r="F4" s="388" t="s">
        <v>36</v>
      </c>
      <c r="G4" s="386" t="s">
        <v>37</v>
      </c>
      <c r="H4" s="387"/>
      <c r="I4" s="387"/>
      <c r="J4" s="387"/>
      <c r="K4" s="388" t="s">
        <v>36</v>
      </c>
      <c r="L4" s="352" t="s">
        <v>37</v>
      </c>
      <c r="M4" s="352"/>
      <c r="N4" s="352"/>
      <c r="O4" s="352"/>
      <c r="P4" s="390" t="s">
        <v>36</v>
      </c>
      <c r="Q4" s="338"/>
    </row>
    <row r="5" spans="1:17" ht="19.5" customHeight="1" thickBot="1">
      <c r="A5" s="396"/>
      <c r="B5" s="68" t="s">
        <v>38</v>
      </c>
      <c r="C5" s="69" t="s">
        <v>39</v>
      </c>
      <c r="D5" s="69" t="s">
        <v>40</v>
      </c>
      <c r="E5" s="70" t="s">
        <v>41</v>
      </c>
      <c r="F5" s="389"/>
      <c r="G5" s="68" t="s">
        <v>38</v>
      </c>
      <c r="H5" s="69" t="s">
        <v>39</v>
      </c>
      <c r="I5" s="69" t="s">
        <v>40</v>
      </c>
      <c r="J5" s="70" t="s">
        <v>41</v>
      </c>
      <c r="K5" s="389"/>
      <c r="L5" s="71" t="s">
        <v>38</v>
      </c>
      <c r="M5" s="69" t="s">
        <v>39</v>
      </c>
      <c r="N5" s="69" t="s">
        <v>40</v>
      </c>
      <c r="O5" s="70" t="s">
        <v>41</v>
      </c>
      <c r="P5" s="391"/>
      <c r="Q5" s="398"/>
    </row>
    <row r="6" spans="1:18" ht="24.75" customHeight="1" thickBot="1">
      <c r="A6" s="73" t="s">
        <v>22</v>
      </c>
      <c r="B6" s="29">
        <v>1329</v>
      </c>
      <c r="C6" s="74">
        <v>1385</v>
      </c>
      <c r="D6" s="74">
        <v>151</v>
      </c>
      <c r="E6" s="74">
        <v>1</v>
      </c>
      <c r="F6" s="75">
        <v>2866</v>
      </c>
      <c r="G6" s="29">
        <v>5313</v>
      </c>
      <c r="H6" s="74">
        <v>5355</v>
      </c>
      <c r="I6" s="74">
        <v>1261</v>
      </c>
      <c r="J6" s="74">
        <v>6</v>
      </c>
      <c r="K6" s="75">
        <v>11935</v>
      </c>
      <c r="L6" s="29">
        <v>1767</v>
      </c>
      <c r="M6" s="74">
        <v>1598</v>
      </c>
      <c r="N6" s="74">
        <v>513</v>
      </c>
      <c r="O6" s="74">
        <v>3</v>
      </c>
      <c r="P6" s="75">
        <v>3881</v>
      </c>
      <c r="Q6" s="75">
        <v>18682</v>
      </c>
      <c r="R6" s="480"/>
    </row>
    <row r="7" spans="1:17" ht="14.25">
      <c r="A7" s="320" t="s">
        <v>23</v>
      </c>
      <c r="B7" s="33">
        <v>1648</v>
      </c>
      <c r="C7" s="76">
        <v>1665</v>
      </c>
      <c r="D7" s="76">
        <v>182</v>
      </c>
      <c r="E7" s="76">
        <v>0</v>
      </c>
      <c r="F7" s="77">
        <v>3495</v>
      </c>
      <c r="G7" s="33">
        <v>5470</v>
      </c>
      <c r="H7" s="76">
        <v>6192</v>
      </c>
      <c r="I7" s="76">
        <v>1202</v>
      </c>
      <c r="J7" s="76">
        <v>4</v>
      </c>
      <c r="K7" s="77">
        <v>12868</v>
      </c>
      <c r="L7" s="33">
        <v>1805</v>
      </c>
      <c r="M7" s="76">
        <v>1947</v>
      </c>
      <c r="N7" s="76">
        <v>613</v>
      </c>
      <c r="O7" s="76">
        <v>6</v>
      </c>
      <c r="P7" s="77">
        <v>4371</v>
      </c>
      <c r="Q7" s="77">
        <v>20734</v>
      </c>
    </row>
    <row r="8" spans="1:17" ht="14.25">
      <c r="A8" s="320" t="s">
        <v>24</v>
      </c>
      <c r="B8" s="22">
        <v>537</v>
      </c>
      <c r="C8" s="78">
        <v>654</v>
      </c>
      <c r="D8" s="78">
        <v>79</v>
      </c>
      <c r="E8" s="78">
        <v>0</v>
      </c>
      <c r="F8" s="79">
        <v>1270</v>
      </c>
      <c r="G8" s="22">
        <v>2109</v>
      </c>
      <c r="H8" s="78">
        <v>2906</v>
      </c>
      <c r="I8" s="78">
        <v>514</v>
      </c>
      <c r="J8" s="78">
        <v>3</v>
      </c>
      <c r="K8" s="79">
        <v>5532</v>
      </c>
      <c r="L8" s="22">
        <v>655</v>
      </c>
      <c r="M8" s="78">
        <v>876</v>
      </c>
      <c r="N8" s="78">
        <v>238</v>
      </c>
      <c r="O8" s="78">
        <v>4</v>
      </c>
      <c r="P8" s="79">
        <v>1773</v>
      </c>
      <c r="Q8" s="79">
        <v>8575</v>
      </c>
    </row>
    <row r="9" spans="1:17" ht="14.25">
      <c r="A9" s="320" t="s">
        <v>25</v>
      </c>
      <c r="B9" s="22">
        <v>1008</v>
      </c>
      <c r="C9" s="78">
        <v>908</v>
      </c>
      <c r="D9" s="78">
        <v>106</v>
      </c>
      <c r="E9" s="78">
        <v>0</v>
      </c>
      <c r="F9" s="79">
        <v>2022</v>
      </c>
      <c r="G9" s="22">
        <v>3796</v>
      </c>
      <c r="H9" s="78">
        <v>4149</v>
      </c>
      <c r="I9" s="78">
        <v>807</v>
      </c>
      <c r="J9" s="78">
        <v>5</v>
      </c>
      <c r="K9" s="79">
        <v>8757</v>
      </c>
      <c r="L9" s="22">
        <v>1276</v>
      </c>
      <c r="M9" s="78">
        <v>1284</v>
      </c>
      <c r="N9" s="78">
        <v>380</v>
      </c>
      <c r="O9" s="78">
        <v>6</v>
      </c>
      <c r="P9" s="79">
        <v>2946</v>
      </c>
      <c r="Q9" s="79">
        <v>13725</v>
      </c>
    </row>
    <row r="10" spans="1:17" ht="14.25">
      <c r="A10" s="320" t="s">
        <v>26</v>
      </c>
      <c r="B10" s="22">
        <v>870</v>
      </c>
      <c r="C10" s="78">
        <v>883</v>
      </c>
      <c r="D10" s="78">
        <v>96</v>
      </c>
      <c r="E10" s="78">
        <v>0</v>
      </c>
      <c r="F10" s="79">
        <v>1849</v>
      </c>
      <c r="G10" s="22">
        <v>2861</v>
      </c>
      <c r="H10" s="78">
        <v>3324</v>
      </c>
      <c r="I10" s="78">
        <v>686</v>
      </c>
      <c r="J10" s="78">
        <v>2</v>
      </c>
      <c r="K10" s="79">
        <v>6873</v>
      </c>
      <c r="L10" s="22">
        <v>937</v>
      </c>
      <c r="M10" s="78">
        <v>935</v>
      </c>
      <c r="N10" s="78">
        <v>335</v>
      </c>
      <c r="O10" s="78">
        <v>3</v>
      </c>
      <c r="P10" s="79">
        <v>2210</v>
      </c>
      <c r="Q10" s="79">
        <v>10932</v>
      </c>
    </row>
    <row r="11" spans="1:17" ht="15" thickBot="1">
      <c r="A11" s="320" t="s">
        <v>27</v>
      </c>
      <c r="B11" s="80">
        <v>1418</v>
      </c>
      <c r="C11" s="81">
        <v>1580</v>
      </c>
      <c r="D11" s="81">
        <v>158</v>
      </c>
      <c r="E11" s="81">
        <v>0</v>
      </c>
      <c r="F11" s="82">
        <v>3156</v>
      </c>
      <c r="G11" s="80">
        <v>4460</v>
      </c>
      <c r="H11" s="81">
        <v>5626</v>
      </c>
      <c r="I11" s="81">
        <v>889</v>
      </c>
      <c r="J11" s="81">
        <v>6</v>
      </c>
      <c r="K11" s="82">
        <v>10981</v>
      </c>
      <c r="L11" s="80">
        <v>1419</v>
      </c>
      <c r="M11" s="81">
        <v>1518</v>
      </c>
      <c r="N11" s="81">
        <v>395</v>
      </c>
      <c r="O11" s="81">
        <v>3</v>
      </c>
      <c r="P11" s="82">
        <v>3335</v>
      </c>
      <c r="Q11" s="82">
        <v>17472</v>
      </c>
    </row>
    <row r="12" spans="1:17" ht="24.75" customHeight="1" thickBot="1">
      <c r="A12" s="73" t="s">
        <v>47</v>
      </c>
      <c r="B12" s="29">
        <v>5481</v>
      </c>
      <c r="C12" s="74">
        <v>5690</v>
      </c>
      <c r="D12" s="74">
        <v>621</v>
      </c>
      <c r="E12" s="74">
        <v>0</v>
      </c>
      <c r="F12" s="75">
        <v>11792</v>
      </c>
      <c r="G12" s="29">
        <v>18696</v>
      </c>
      <c r="H12" s="74">
        <v>22197</v>
      </c>
      <c r="I12" s="74">
        <v>4098</v>
      </c>
      <c r="J12" s="74">
        <v>20</v>
      </c>
      <c r="K12" s="75">
        <v>45011</v>
      </c>
      <c r="L12" s="29">
        <v>6092</v>
      </c>
      <c r="M12" s="74">
        <v>6560</v>
      </c>
      <c r="N12" s="74">
        <v>1961</v>
      </c>
      <c r="O12" s="74">
        <v>22</v>
      </c>
      <c r="P12" s="75">
        <v>14635</v>
      </c>
      <c r="Q12" s="75">
        <v>71438</v>
      </c>
    </row>
    <row r="13" spans="1:17" ht="14.25">
      <c r="A13" s="320" t="s">
        <v>29</v>
      </c>
      <c r="B13" s="33">
        <v>158</v>
      </c>
      <c r="C13" s="76">
        <v>180</v>
      </c>
      <c r="D13" s="76">
        <v>26</v>
      </c>
      <c r="E13" s="76">
        <v>0</v>
      </c>
      <c r="F13" s="77">
        <v>364</v>
      </c>
      <c r="G13" s="33">
        <v>769</v>
      </c>
      <c r="H13" s="76">
        <v>843</v>
      </c>
      <c r="I13" s="76">
        <v>179</v>
      </c>
      <c r="J13" s="76">
        <v>0</v>
      </c>
      <c r="K13" s="77">
        <v>1791</v>
      </c>
      <c r="L13" s="33">
        <v>198</v>
      </c>
      <c r="M13" s="76">
        <v>245</v>
      </c>
      <c r="N13" s="76">
        <v>95</v>
      </c>
      <c r="O13" s="76">
        <v>0</v>
      </c>
      <c r="P13" s="77">
        <v>538</v>
      </c>
      <c r="Q13" s="77">
        <v>2693</v>
      </c>
    </row>
    <row r="14" spans="1:17" ht="14.25">
      <c r="A14" s="320" t="s">
        <v>30</v>
      </c>
      <c r="B14" s="22">
        <v>606</v>
      </c>
      <c r="C14" s="78">
        <v>721</v>
      </c>
      <c r="D14" s="78">
        <v>74</v>
      </c>
      <c r="E14" s="78">
        <v>2</v>
      </c>
      <c r="F14" s="79">
        <v>1403</v>
      </c>
      <c r="G14" s="22">
        <v>2413</v>
      </c>
      <c r="H14" s="78">
        <v>3569</v>
      </c>
      <c r="I14" s="78">
        <v>743</v>
      </c>
      <c r="J14" s="78">
        <v>4</v>
      </c>
      <c r="K14" s="79">
        <v>6729</v>
      </c>
      <c r="L14" s="22">
        <v>731</v>
      </c>
      <c r="M14" s="78">
        <v>860</v>
      </c>
      <c r="N14" s="78">
        <v>247</v>
      </c>
      <c r="O14" s="78">
        <v>1</v>
      </c>
      <c r="P14" s="79">
        <v>1839</v>
      </c>
      <c r="Q14" s="79">
        <v>9971</v>
      </c>
    </row>
    <row r="15" spans="1:17" ht="14.25">
      <c r="A15" s="320" t="s">
        <v>31</v>
      </c>
      <c r="B15" s="22">
        <v>554</v>
      </c>
      <c r="C15" s="78">
        <v>595</v>
      </c>
      <c r="D15" s="78">
        <v>98</v>
      </c>
      <c r="E15" s="78">
        <v>0</v>
      </c>
      <c r="F15" s="79">
        <v>1247</v>
      </c>
      <c r="G15" s="22">
        <v>2159</v>
      </c>
      <c r="H15" s="78">
        <v>2868</v>
      </c>
      <c r="I15" s="78">
        <v>723</v>
      </c>
      <c r="J15" s="78">
        <v>4</v>
      </c>
      <c r="K15" s="79">
        <v>5754</v>
      </c>
      <c r="L15" s="22">
        <v>686</v>
      </c>
      <c r="M15" s="78">
        <v>751</v>
      </c>
      <c r="N15" s="78">
        <v>257</v>
      </c>
      <c r="O15" s="78">
        <v>0</v>
      </c>
      <c r="P15" s="79">
        <v>1694</v>
      </c>
      <c r="Q15" s="79">
        <v>8695</v>
      </c>
    </row>
    <row r="16" spans="1:17" ht="14.25">
      <c r="A16" s="320" t="s">
        <v>32</v>
      </c>
      <c r="B16" s="22">
        <v>88</v>
      </c>
      <c r="C16" s="78">
        <v>167</v>
      </c>
      <c r="D16" s="78">
        <v>23</v>
      </c>
      <c r="E16" s="78">
        <v>0</v>
      </c>
      <c r="F16" s="79">
        <v>278</v>
      </c>
      <c r="G16" s="22">
        <v>331</v>
      </c>
      <c r="H16" s="78">
        <v>620</v>
      </c>
      <c r="I16" s="78">
        <v>137</v>
      </c>
      <c r="J16" s="78">
        <v>0</v>
      </c>
      <c r="K16" s="79">
        <v>1088</v>
      </c>
      <c r="L16" s="22">
        <v>94</v>
      </c>
      <c r="M16" s="78">
        <v>166</v>
      </c>
      <c r="N16" s="78">
        <v>48</v>
      </c>
      <c r="O16" s="78">
        <v>0</v>
      </c>
      <c r="P16" s="79">
        <v>308</v>
      </c>
      <c r="Q16" s="79">
        <v>1674</v>
      </c>
    </row>
    <row r="17" spans="1:17" ht="15" thickBot="1">
      <c r="A17" s="320" t="s">
        <v>33</v>
      </c>
      <c r="B17" s="80">
        <v>232</v>
      </c>
      <c r="C17" s="81">
        <v>252</v>
      </c>
      <c r="D17" s="81">
        <v>37</v>
      </c>
      <c r="E17" s="81">
        <v>0</v>
      </c>
      <c r="F17" s="82">
        <v>521</v>
      </c>
      <c r="G17" s="80">
        <v>883</v>
      </c>
      <c r="H17" s="81">
        <v>1276</v>
      </c>
      <c r="I17" s="81">
        <v>248</v>
      </c>
      <c r="J17" s="81">
        <v>0</v>
      </c>
      <c r="K17" s="82">
        <v>2407</v>
      </c>
      <c r="L17" s="80">
        <v>265</v>
      </c>
      <c r="M17" s="81">
        <v>376</v>
      </c>
      <c r="N17" s="81">
        <v>87</v>
      </c>
      <c r="O17" s="81">
        <v>1</v>
      </c>
      <c r="P17" s="82">
        <v>729</v>
      </c>
      <c r="Q17" s="82">
        <v>3657</v>
      </c>
    </row>
    <row r="18" spans="1:17" ht="24.75" customHeight="1" thickBot="1">
      <c r="A18" s="73" t="s">
        <v>48</v>
      </c>
      <c r="B18" s="44">
        <v>1638</v>
      </c>
      <c r="C18" s="83">
        <v>1915</v>
      </c>
      <c r="D18" s="83">
        <v>258</v>
      </c>
      <c r="E18" s="83">
        <v>2</v>
      </c>
      <c r="F18" s="84">
        <v>3813</v>
      </c>
      <c r="G18" s="44">
        <v>6555</v>
      </c>
      <c r="H18" s="83">
        <v>9176</v>
      </c>
      <c r="I18" s="83">
        <v>2030</v>
      </c>
      <c r="J18" s="83">
        <v>8</v>
      </c>
      <c r="K18" s="84">
        <v>17769</v>
      </c>
      <c r="L18" s="44">
        <v>1974</v>
      </c>
      <c r="M18" s="83">
        <v>2398</v>
      </c>
      <c r="N18" s="83">
        <v>734</v>
      </c>
      <c r="O18" s="83">
        <v>2</v>
      </c>
      <c r="P18" s="84">
        <v>5108</v>
      </c>
      <c r="Q18" s="84">
        <v>26690</v>
      </c>
    </row>
    <row r="19" spans="1:17" ht="15" thickBot="1">
      <c r="A19" s="192" t="s">
        <v>35</v>
      </c>
      <c r="B19" s="85">
        <v>716</v>
      </c>
      <c r="C19" s="86">
        <v>136</v>
      </c>
      <c r="D19" s="86">
        <v>17</v>
      </c>
      <c r="E19" s="86">
        <v>0</v>
      </c>
      <c r="F19" s="87">
        <v>869</v>
      </c>
      <c r="G19" s="85">
        <v>854</v>
      </c>
      <c r="H19" s="86">
        <v>706</v>
      </c>
      <c r="I19" s="86">
        <v>144</v>
      </c>
      <c r="J19" s="86">
        <v>1</v>
      </c>
      <c r="K19" s="87">
        <v>1705</v>
      </c>
      <c r="L19" s="85">
        <v>225</v>
      </c>
      <c r="M19" s="86">
        <v>198</v>
      </c>
      <c r="N19" s="86">
        <v>74</v>
      </c>
      <c r="O19" s="86">
        <v>1</v>
      </c>
      <c r="P19" s="87">
        <v>498</v>
      </c>
      <c r="Q19" s="87">
        <v>3072</v>
      </c>
    </row>
    <row r="20" spans="1:17" ht="24.75" customHeight="1" thickBot="1">
      <c r="A20" s="51" t="s">
        <v>36</v>
      </c>
      <c r="B20" s="29">
        <v>9164</v>
      </c>
      <c r="C20" s="74">
        <v>9126</v>
      </c>
      <c r="D20" s="74">
        <v>1047</v>
      </c>
      <c r="E20" s="74">
        <v>3</v>
      </c>
      <c r="F20" s="75">
        <v>19340</v>
      </c>
      <c r="G20" s="29">
        <v>31418</v>
      </c>
      <c r="H20" s="74">
        <v>37434</v>
      </c>
      <c r="I20" s="74">
        <v>7533</v>
      </c>
      <c r="J20" s="74">
        <v>35</v>
      </c>
      <c r="K20" s="75">
        <v>76420</v>
      </c>
      <c r="L20" s="29">
        <v>10058</v>
      </c>
      <c r="M20" s="74">
        <v>10754</v>
      </c>
      <c r="N20" s="74">
        <v>3282</v>
      </c>
      <c r="O20" s="74">
        <v>28</v>
      </c>
      <c r="P20" s="75">
        <v>24122</v>
      </c>
      <c r="Q20" s="75">
        <v>119882</v>
      </c>
    </row>
    <row r="21" spans="1:17" ht="14.25">
      <c r="A21" s="57"/>
      <c r="B21" s="481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ht="14.25">
      <c r="A22" s="58" t="s">
        <v>42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14.25">
      <c r="A23" s="59" t="s">
        <v>43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14.25">
      <c r="A24" s="67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14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27.421875" style="201" customWidth="1"/>
    <col min="2" max="17" width="12.8515625" style="201" customWidth="1"/>
    <col min="18" max="16384" width="9.140625" style="201" customWidth="1"/>
  </cols>
  <sheetData>
    <row r="1" spans="1:17" ht="24.75" customHeight="1" thickBot="1" thickTop="1">
      <c r="A1" s="359" t="s">
        <v>97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3"/>
    </row>
    <row r="2" spans="1:17" ht="19.5" customHeight="1" thickBot="1" thickTop="1">
      <c r="A2" s="394" t="s">
        <v>18</v>
      </c>
      <c r="B2" s="397" t="s">
        <v>49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38" t="s">
        <v>36</v>
      </c>
    </row>
    <row r="3" spans="1:17" ht="19.5" customHeight="1" thickBot="1">
      <c r="A3" s="395"/>
      <c r="B3" s="399" t="s">
        <v>50</v>
      </c>
      <c r="C3" s="400"/>
      <c r="D3" s="400"/>
      <c r="E3" s="400"/>
      <c r="F3" s="401"/>
      <c r="G3" s="399" t="s">
        <v>51</v>
      </c>
      <c r="H3" s="400"/>
      <c r="I3" s="400"/>
      <c r="J3" s="400"/>
      <c r="K3" s="401"/>
      <c r="L3" s="402" t="s">
        <v>52</v>
      </c>
      <c r="M3" s="403"/>
      <c r="N3" s="403"/>
      <c r="O3" s="403"/>
      <c r="P3" s="403"/>
      <c r="Q3" s="338"/>
    </row>
    <row r="4" spans="1:17" ht="19.5" customHeight="1">
      <c r="A4" s="395"/>
      <c r="B4" s="386" t="s">
        <v>37</v>
      </c>
      <c r="C4" s="387"/>
      <c r="D4" s="387"/>
      <c r="E4" s="387"/>
      <c r="F4" s="388" t="s">
        <v>36</v>
      </c>
      <c r="G4" s="386" t="s">
        <v>37</v>
      </c>
      <c r="H4" s="387"/>
      <c r="I4" s="387"/>
      <c r="J4" s="387"/>
      <c r="K4" s="388" t="s">
        <v>36</v>
      </c>
      <c r="L4" s="352" t="s">
        <v>37</v>
      </c>
      <c r="M4" s="352"/>
      <c r="N4" s="352"/>
      <c r="O4" s="352"/>
      <c r="P4" s="390" t="s">
        <v>36</v>
      </c>
      <c r="Q4" s="338"/>
    </row>
    <row r="5" spans="1:17" ht="19.5" customHeight="1" thickBot="1">
      <c r="A5" s="396"/>
      <c r="B5" s="68" t="s">
        <v>38</v>
      </c>
      <c r="C5" s="69" t="s">
        <v>39</v>
      </c>
      <c r="D5" s="69" t="s">
        <v>40</v>
      </c>
      <c r="E5" s="70" t="s">
        <v>41</v>
      </c>
      <c r="F5" s="389"/>
      <c r="G5" s="68" t="s">
        <v>38</v>
      </c>
      <c r="H5" s="69" t="s">
        <v>39</v>
      </c>
      <c r="I5" s="69" t="s">
        <v>40</v>
      </c>
      <c r="J5" s="70" t="s">
        <v>41</v>
      </c>
      <c r="K5" s="389"/>
      <c r="L5" s="71" t="s">
        <v>38</v>
      </c>
      <c r="M5" s="69" t="s">
        <v>39</v>
      </c>
      <c r="N5" s="69" t="s">
        <v>40</v>
      </c>
      <c r="O5" s="70" t="s">
        <v>41</v>
      </c>
      <c r="P5" s="391"/>
      <c r="Q5" s="398"/>
    </row>
    <row r="6" spans="1:17" ht="24.75" customHeight="1" thickBot="1">
      <c r="A6" s="73" t="s">
        <v>22</v>
      </c>
      <c r="B6" s="88">
        <v>0.14502400698384985</v>
      </c>
      <c r="C6" s="89">
        <v>0.15178082191780823</v>
      </c>
      <c r="D6" s="89">
        <v>0.14422158548233047</v>
      </c>
      <c r="E6" s="109">
        <v>0.33333333333333326</v>
      </c>
      <c r="F6" s="30">
        <v>0.1481902792140641</v>
      </c>
      <c r="G6" s="88">
        <v>0.16910688140556368</v>
      </c>
      <c r="H6" s="89">
        <v>0.1430594144047873</v>
      </c>
      <c r="I6" s="89">
        <v>0.16739678746847203</v>
      </c>
      <c r="J6" s="109">
        <v>0.17142857142857143</v>
      </c>
      <c r="K6" s="15">
        <v>0.15618048103849877</v>
      </c>
      <c r="L6" s="90">
        <v>0.175681049910519</v>
      </c>
      <c r="M6" s="89">
        <v>0.14859587130370094</v>
      </c>
      <c r="N6" s="89">
        <v>0.15630712979890313</v>
      </c>
      <c r="O6" s="109">
        <v>0.10714285714285714</v>
      </c>
      <c r="P6" s="15">
        <v>0.16089047342674737</v>
      </c>
      <c r="Q6" s="15">
        <v>0.1558365726297526</v>
      </c>
    </row>
    <row r="7" spans="1:17" ht="14.25">
      <c r="A7" s="188" t="s">
        <v>23</v>
      </c>
      <c r="B7" s="91">
        <v>0.17983413356612832</v>
      </c>
      <c r="C7" s="92">
        <v>0.18246575342465754</v>
      </c>
      <c r="D7" s="92">
        <v>0.17382999044890163</v>
      </c>
      <c r="E7" s="321">
        <v>0</v>
      </c>
      <c r="F7" s="93">
        <v>0.18071354705274043</v>
      </c>
      <c r="G7" s="91">
        <v>0.17410401680565282</v>
      </c>
      <c r="H7" s="92">
        <v>0.16541996153024152</v>
      </c>
      <c r="I7" s="92">
        <v>0.1595645825036506</v>
      </c>
      <c r="J7" s="321">
        <v>0.11428571428571428</v>
      </c>
      <c r="K7" s="20">
        <v>0.16838964641838308</v>
      </c>
      <c r="L7" s="94">
        <v>0.17945913700536884</v>
      </c>
      <c r="M7" s="92">
        <v>0.18104891203273202</v>
      </c>
      <c r="N7" s="92">
        <v>0.18677635588056063</v>
      </c>
      <c r="O7" s="321">
        <v>0.21428571428571427</v>
      </c>
      <c r="P7" s="20">
        <v>0.1812038802752674</v>
      </c>
      <c r="Q7" s="20">
        <v>0.17295340418077776</v>
      </c>
    </row>
    <row r="8" spans="1:17" ht="14.25">
      <c r="A8" s="189" t="s">
        <v>24</v>
      </c>
      <c r="B8" s="95">
        <v>0.058598865124399824</v>
      </c>
      <c r="C8" s="96">
        <v>0.07156164383561645</v>
      </c>
      <c r="D8" s="96">
        <v>0.07545367717287488</v>
      </c>
      <c r="E8" s="322">
        <v>0</v>
      </c>
      <c r="F8" s="97">
        <v>0.0656670113753878</v>
      </c>
      <c r="G8" s="95">
        <v>0.06712712457826724</v>
      </c>
      <c r="H8" s="96">
        <v>0.07763410985253258</v>
      </c>
      <c r="I8" s="96">
        <v>0.06823310765963096</v>
      </c>
      <c r="J8" s="322">
        <v>0.08571428571428572</v>
      </c>
      <c r="K8" s="24">
        <v>0.07239132141642021</v>
      </c>
      <c r="L8" s="98">
        <v>0.06512229071385961</v>
      </c>
      <c r="M8" s="96">
        <v>0.0814580621164218</v>
      </c>
      <c r="N8" s="96">
        <v>0.07251675807434492</v>
      </c>
      <c r="O8" s="322">
        <v>0.14285714285714285</v>
      </c>
      <c r="P8" s="24">
        <v>0.07350136804576735</v>
      </c>
      <c r="Q8" s="24">
        <v>0.07152866985869438</v>
      </c>
    </row>
    <row r="9" spans="1:17" ht="14.25">
      <c r="A9" s="189" t="s">
        <v>25</v>
      </c>
      <c r="B9" s="95">
        <v>0.10999563509384551</v>
      </c>
      <c r="C9" s="96">
        <v>0.0995068493150685</v>
      </c>
      <c r="D9" s="96">
        <v>0.10124164278892073</v>
      </c>
      <c r="E9" s="322">
        <v>0</v>
      </c>
      <c r="F9" s="97">
        <v>0.10455015511892451</v>
      </c>
      <c r="G9" s="95">
        <v>0.1208224584633013</v>
      </c>
      <c r="H9" s="96">
        <v>0.11084099166488565</v>
      </c>
      <c r="I9" s="96">
        <v>0.10712863401035441</v>
      </c>
      <c r="J9" s="322">
        <v>0.14285714285714285</v>
      </c>
      <c r="K9" s="24">
        <v>0.11456724855400559</v>
      </c>
      <c r="L9" s="98">
        <v>0.1268641877112746</v>
      </c>
      <c r="M9" s="96">
        <v>0.1193974335131114</v>
      </c>
      <c r="N9" s="96">
        <v>0.11578305911029861</v>
      </c>
      <c r="O9" s="322">
        <v>0.21428571428571427</v>
      </c>
      <c r="P9" s="24">
        <v>0.12212917668518365</v>
      </c>
      <c r="Q9" s="24">
        <v>0.11448757945312892</v>
      </c>
    </row>
    <row r="10" spans="1:17" ht="14.25">
      <c r="A10" s="189" t="s">
        <v>26</v>
      </c>
      <c r="B10" s="95">
        <v>0.0949367088607595</v>
      </c>
      <c r="C10" s="96">
        <v>0.09676712328767124</v>
      </c>
      <c r="D10" s="96">
        <v>0.09169054441260745</v>
      </c>
      <c r="E10" s="322">
        <v>0</v>
      </c>
      <c r="F10" s="97">
        <v>0.09560496380558428</v>
      </c>
      <c r="G10" s="95">
        <v>0.09106244827805715</v>
      </c>
      <c r="H10" s="96">
        <v>0.08880102586022655</v>
      </c>
      <c r="I10" s="96">
        <v>0.09106597637063586</v>
      </c>
      <c r="J10" s="322">
        <v>0.05714285714285714</v>
      </c>
      <c r="K10" s="24">
        <v>0.089939543039598</v>
      </c>
      <c r="L10" s="98">
        <v>0.0931596738914297</v>
      </c>
      <c r="M10" s="96">
        <v>0.08694439278408034</v>
      </c>
      <c r="N10" s="96">
        <v>0.1020719073735527</v>
      </c>
      <c r="O10" s="322">
        <v>0.10714285714285714</v>
      </c>
      <c r="P10" s="24">
        <v>0.09161761048005972</v>
      </c>
      <c r="Q10" s="24">
        <v>0.09118966984201132</v>
      </c>
    </row>
    <row r="11" spans="1:17" ht="15" thickBot="1">
      <c r="A11" s="190" t="s">
        <v>27</v>
      </c>
      <c r="B11" s="99">
        <v>0.15473592317765167</v>
      </c>
      <c r="C11" s="100">
        <v>0.17315068493150684</v>
      </c>
      <c r="D11" s="100">
        <v>0.15090735434574976</v>
      </c>
      <c r="E11" s="323">
        <v>0</v>
      </c>
      <c r="F11" s="101">
        <v>0.16318510858324717</v>
      </c>
      <c r="G11" s="99">
        <v>0.14195684002800943</v>
      </c>
      <c r="H11" s="100">
        <v>0.1502724941226758</v>
      </c>
      <c r="I11" s="100">
        <v>0.11801407141908932</v>
      </c>
      <c r="J11" s="323">
        <v>0.17142857142857143</v>
      </c>
      <c r="K11" s="102">
        <v>0.14369651129315084</v>
      </c>
      <c r="L11" s="103">
        <v>0.14108172598926227</v>
      </c>
      <c r="M11" s="100">
        <v>0.1411567788729775</v>
      </c>
      <c r="N11" s="100">
        <v>0.12035344302254723</v>
      </c>
      <c r="O11" s="323">
        <v>0.10714285714285714</v>
      </c>
      <c r="P11" s="102">
        <v>0.1382555343669679</v>
      </c>
      <c r="Q11" s="102">
        <v>0.14574331425902137</v>
      </c>
    </row>
    <row r="12" spans="1:17" ht="24.75" customHeight="1" thickBot="1">
      <c r="A12" s="73" t="s">
        <v>47</v>
      </c>
      <c r="B12" s="88">
        <v>0.5981012658227849</v>
      </c>
      <c r="C12" s="89">
        <v>0.6234520547945206</v>
      </c>
      <c r="D12" s="89">
        <v>0.5931232091690544</v>
      </c>
      <c r="E12" s="109">
        <v>0</v>
      </c>
      <c r="F12" s="30">
        <v>0.6097207859358842</v>
      </c>
      <c r="G12" s="88">
        <v>0.595072888153288</v>
      </c>
      <c r="H12" s="89">
        <v>0.592968583030562</v>
      </c>
      <c r="I12" s="89">
        <v>0.5440063719633612</v>
      </c>
      <c r="J12" s="109">
        <v>0.5714285714285714</v>
      </c>
      <c r="K12" s="15">
        <v>0.5889842707215577</v>
      </c>
      <c r="L12" s="90">
        <v>0.6056870153111951</v>
      </c>
      <c r="M12" s="89">
        <v>0.6100055793193231</v>
      </c>
      <c r="N12" s="89">
        <v>0.5975015234613041</v>
      </c>
      <c r="O12" s="109">
        <v>0.7857142857142856</v>
      </c>
      <c r="P12" s="15">
        <v>0.606707569853246</v>
      </c>
      <c r="Q12" s="15">
        <v>0.5959026375936338</v>
      </c>
    </row>
    <row r="13" spans="1:17" ht="14.25">
      <c r="A13" s="191" t="s">
        <v>29</v>
      </c>
      <c r="B13" s="91">
        <v>0.017241379310344827</v>
      </c>
      <c r="C13" s="92">
        <v>0.019726027397260273</v>
      </c>
      <c r="D13" s="92">
        <v>0.02483285577841452</v>
      </c>
      <c r="E13" s="321">
        <v>0</v>
      </c>
      <c r="F13" s="93">
        <v>0.018821096173733197</v>
      </c>
      <c r="G13" s="91">
        <v>0.024476414794067095</v>
      </c>
      <c r="H13" s="92">
        <v>0.022520837785851677</v>
      </c>
      <c r="I13" s="92">
        <v>0.023762113367848135</v>
      </c>
      <c r="J13" s="321">
        <v>0</v>
      </c>
      <c r="K13" s="20">
        <v>0.02343688659739852</v>
      </c>
      <c r="L13" s="94">
        <v>0.019685822231059854</v>
      </c>
      <c r="M13" s="92">
        <v>0.022782220569090576</v>
      </c>
      <c r="N13" s="92">
        <v>0.028945764777574653</v>
      </c>
      <c r="O13" s="321">
        <v>0</v>
      </c>
      <c r="P13" s="20">
        <v>0.02230329160102811</v>
      </c>
      <c r="Q13" s="20">
        <v>0.022463756026759648</v>
      </c>
    </row>
    <row r="14" spans="1:17" ht="14.25">
      <c r="A14" s="189" t="s">
        <v>30</v>
      </c>
      <c r="B14" s="95">
        <v>0.06612832824094281</v>
      </c>
      <c r="C14" s="96">
        <v>0.07901369863013699</v>
      </c>
      <c r="D14" s="96">
        <v>0.07067812798471823</v>
      </c>
      <c r="E14" s="322">
        <v>0.6666666666666665</v>
      </c>
      <c r="F14" s="97">
        <v>0.07254395036194415</v>
      </c>
      <c r="G14" s="95">
        <v>0.07680310649945891</v>
      </c>
      <c r="H14" s="96">
        <v>0.09534622782645866</v>
      </c>
      <c r="I14" s="96">
        <v>0.09863268286207355</v>
      </c>
      <c r="J14" s="322">
        <v>0.11428571428571428</v>
      </c>
      <c r="K14" s="24">
        <v>0.08805517024784738</v>
      </c>
      <c r="L14" s="98">
        <v>0.07267846490355935</v>
      </c>
      <c r="M14" s="96">
        <v>0.0799702436302771</v>
      </c>
      <c r="N14" s="96">
        <v>0.0752589884216941</v>
      </c>
      <c r="O14" s="322">
        <v>0.03571428571428571</v>
      </c>
      <c r="P14" s="24">
        <v>0.07623745958046596</v>
      </c>
      <c r="Q14" s="24">
        <v>0.08317345389633139</v>
      </c>
    </row>
    <row r="15" spans="1:17" ht="14.25">
      <c r="A15" s="189" t="s">
        <v>31</v>
      </c>
      <c r="B15" s="95">
        <v>0.06045395024006984</v>
      </c>
      <c r="C15" s="96">
        <v>0.06520547945205478</v>
      </c>
      <c r="D15" s="96">
        <v>0.0936007640878701</v>
      </c>
      <c r="E15" s="322">
        <v>0</v>
      </c>
      <c r="F15" s="97">
        <v>0.06447776628748707</v>
      </c>
      <c r="G15" s="95">
        <v>0.06871856897320007</v>
      </c>
      <c r="H15" s="96">
        <v>0.07661893567001496</v>
      </c>
      <c r="I15" s="96">
        <v>0.09597769812823577</v>
      </c>
      <c r="J15" s="322">
        <v>0.11428571428571428</v>
      </c>
      <c r="K15" s="24">
        <v>0.07529639613703577</v>
      </c>
      <c r="L15" s="98">
        <v>0.0682044143965003</v>
      </c>
      <c r="M15" s="96">
        <v>0.0698344801934164</v>
      </c>
      <c r="N15" s="96">
        <v>0.07830591102985984</v>
      </c>
      <c r="O15" s="322">
        <v>0</v>
      </c>
      <c r="P15" s="24">
        <v>0.0702263493905978</v>
      </c>
      <c r="Q15" s="24">
        <v>0.0725296541599239</v>
      </c>
    </row>
    <row r="16" spans="1:17" ht="14.25">
      <c r="A16" s="189" t="s">
        <v>32</v>
      </c>
      <c r="B16" s="95">
        <v>0.00960279353993889</v>
      </c>
      <c r="C16" s="96">
        <v>0.0183013698630137</v>
      </c>
      <c r="D16" s="96">
        <v>0.021967526265520534</v>
      </c>
      <c r="E16" s="322">
        <v>0</v>
      </c>
      <c r="F16" s="97">
        <v>0.01437435367114788</v>
      </c>
      <c r="G16" s="95">
        <v>0.010535361894455409</v>
      </c>
      <c r="H16" s="96">
        <v>0.016563368241077153</v>
      </c>
      <c r="I16" s="96">
        <v>0.018186645426788797</v>
      </c>
      <c r="J16" s="322">
        <v>0</v>
      </c>
      <c r="K16" s="24">
        <v>0.01423748331544924</v>
      </c>
      <c r="L16" s="98">
        <v>0.009345794392523364</v>
      </c>
      <c r="M16" s="96">
        <v>0.015436116793751162</v>
      </c>
      <c r="N16" s="96">
        <v>0.014625228519195614</v>
      </c>
      <c r="O16" s="322">
        <v>0</v>
      </c>
      <c r="P16" s="24">
        <v>0.012768427161926872</v>
      </c>
      <c r="Q16" s="24">
        <v>0.013963731002152117</v>
      </c>
    </row>
    <row r="17" spans="1:17" ht="15" thickBot="1">
      <c r="A17" s="189" t="s">
        <v>33</v>
      </c>
      <c r="B17" s="99">
        <v>0.025316455696202535</v>
      </c>
      <c r="C17" s="100">
        <v>0.027616438356164383</v>
      </c>
      <c r="D17" s="100">
        <v>0.035339063992359115</v>
      </c>
      <c r="E17" s="323">
        <v>0</v>
      </c>
      <c r="F17" s="101">
        <v>0.02693898655635988</v>
      </c>
      <c r="G17" s="99">
        <v>0.028104908014513964</v>
      </c>
      <c r="H17" s="100">
        <v>0.03406176533447318</v>
      </c>
      <c r="I17" s="100">
        <v>0.03292181069958848</v>
      </c>
      <c r="J17" s="323">
        <v>0</v>
      </c>
      <c r="K17" s="102">
        <v>0.031497814650998456</v>
      </c>
      <c r="L17" s="103">
        <v>0.026347186319347782</v>
      </c>
      <c r="M17" s="100">
        <v>0.03496373442440023</v>
      </c>
      <c r="N17" s="100">
        <v>0.026508226691042046</v>
      </c>
      <c r="O17" s="323">
        <v>0.03571428571428571</v>
      </c>
      <c r="P17" s="102">
        <v>0.030221374678716523</v>
      </c>
      <c r="Q17" s="102">
        <v>0.030504996579970304</v>
      </c>
    </row>
    <row r="18" spans="1:17" ht="24.75" customHeight="1" thickBot="1">
      <c r="A18" s="73" t="s">
        <v>34</v>
      </c>
      <c r="B18" s="88">
        <v>0.1787429070274989</v>
      </c>
      <c r="C18" s="89">
        <v>0.20986301369863014</v>
      </c>
      <c r="D18" s="89">
        <v>0.2464183381088825</v>
      </c>
      <c r="E18" s="109">
        <v>0.6666666666666665</v>
      </c>
      <c r="F18" s="30">
        <v>0.19715615305067216</v>
      </c>
      <c r="G18" s="88">
        <v>0.20863836017569545</v>
      </c>
      <c r="H18" s="89">
        <v>0.2451111348578756</v>
      </c>
      <c r="I18" s="89">
        <v>0.26948095048453474</v>
      </c>
      <c r="J18" s="109">
        <v>0.22857142857142856</v>
      </c>
      <c r="K18" s="15">
        <v>0.2325237509487294</v>
      </c>
      <c r="L18" s="90">
        <v>0.19626168224299068</v>
      </c>
      <c r="M18" s="89">
        <v>0.22298679561093546</v>
      </c>
      <c r="N18" s="89">
        <v>0.22364411943936627</v>
      </c>
      <c r="O18" s="109">
        <v>0.07142857142857142</v>
      </c>
      <c r="P18" s="15">
        <v>0.21175690241273526</v>
      </c>
      <c r="Q18" s="15">
        <v>0.22263559166513738</v>
      </c>
    </row>
    <row r="19" spans="1:17" ht="15" thickBot="1">
      <c r="A19" s="192" t="s">
        <v>35</v>
      </c>
      <c r="B19" s="104">
        <v>0.07813182016586642</v>
      </c>
      <c r="C19" s="105">
        <v>0.014904109589041098</v>
      </c>
      <c r="D19" s="105">
        <v>0.01623686723973257</v>
      </c>
      <c r="E19" s="324">
        <v>0</v>
      </c>
      <c r="F19" s="39">
        <v>0.044932781799379526</v>
      </c>
      <c r="G19" s="104">
        <v>0.027181870265452924</v>
      </c>
      <c r="H19" s="105">
        <v>0.01886086770677495</v>
      </c>
      <c r="I19" s="105">
        <v>0.019115890083632018</v>
      </c>
      <c r="J19" s="324">
        <v>0.02857142857142857</v>
      </c>
      <c r="K19" s="106">
        <v>0.02231149729121411</v>
      </c>
      <c r="L19" s="107">
        <v>0.02237025253529529</v>
      </c>
      <c r="M19" s="105">
        <v>0.018411753766040543</v>
      </c>
      <c r="N19" s="105">
        <v>0.022547227300426565</v>
      </c>
      <c r="O19" s="324">
        <v>0.03571428571428571</v>
      </c>
      <c r="P19" s="106">
        <v>0.02064505430727137</v>
      </c>
      <c r="Q19" s="106">
        <v>0.025625198111476292</v>
      </c>
    </row>
    <row r="20" spans="1:17" ht="24.75" customHeight="1" thickBot="1">
      <c r="A20" s="51" t="s">
        <v>36</v>
      </c>
      <c r="B20" s="108">
        <v>1</v>
      </c>
      <c r="C20" s="109">
        <v>1</v>
      </c>
      <c r="D20" s="109">
        <v>1</v>
      </c>
      <c r="E20" s="109">
        <v>1</v>
      </c>
      <c r="F20" s="110">
        <v>1</v>
      </c>
      <c r="G20" s="108">
        <v>1</v>
      </c>
      <c r="H20" s="109">
        <v>1</v>
      </c>
      <c r="I20" s="109">
        <v>1</v>
      </c>
      <c r="J20" s="109">
        <v>1</v>
      </c>
      <c r="K20" s="111">
        <v>1</v>
      </c>
      <c r="L20" s="112">
        <v>1</v>
      </c>
      <c r="M20" s="109">
        <v>1</v>
      </c>
      <c r="N20" s="109">
        <v>1</v>
      </c>
      <c r="O20" s="109">
        <v>1</v>
      </c>
      <c r="P20" s="111">
        <v>1</v>
      </c>
      <c r="Q20" s="111">
        <v>1</v>
      </c>
    </row>
    <row r="21" spans="1:17" ht="14.25">
      <c r="A21" s="57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ht="14.25">
      <c r="A22" s="58" t="s">
        <v>42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14.25">
      <c r="A23" s="59" t="s">
        <v>43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14.25">
      <c r="A24" s="67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14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PageLayoutView="0" workbookViewId="0" topLeftCell="A1">
      <selection activeCell="A1" sqref="A1:W1"/>
    </sheetView>
  </sheetViews>
  <sheetFormatPr defaultColWidth="9.140625" defaultRowHeight="15"/>
  <cols>
    <col min="1" max="1" width="25.00390625" style="201" customWidth="1"/>
    <col min="2" max="20" width="11.00390625" style="201" customWidth="1"/>
    <col min="21" max="21" width="12.140625" style="201" bestFit="1" customWidth="1"/>
    <col min="22" max="23" width="11.00390625" style="201" customWidth="1"/>
    <col min="24" max="16384" width="9.140625" style="201" customWidth="1"/>
  </cols>
  <sheetData>
    <row r="1" spans="1:23" ht="24.75" customHeight="1" thickBot="1" thickTop="1">
      <c r="A1" s="404" t="s">
        <v>98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6"/>
    </row>
    <row r="2" spans="1:23" ht="19.5" customHeight="1" thickBot="1" thickTop="1">
      <c r="A2" s="394" t="s">
        <v>18</v>
      </c>
      <c r="B2" s="397" t="s">
        <v>53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4"/>
      <c r="V2" s="365" t="s">
        <v>36</v>
      </c>
      <c r="W2" s="366"/>
    </row>
    <row r="3" spans="1:23" ht="19.5" customHeight="1" thickBot="1">
      <c r="A3" s="394"/>
      <c r="B3" s="408" t="s">
        <v>54</v>
      </c>
      <c r="C3" s="409"/>
      <c r="D3" s="409"/>
      <c r="E3" s="409"/>
      <c r="F3" s="409"/>
      <c r="G3" s="409"/>
      <c r="H3" s="409"/>
      <c r="I3" s="409"/>
      <c r="J3" s="409"/>
      <c r="K3" s="410"/>
      <c r="L3" s="408" t="s">
        <v>55</v>
      </c>
      <c r="M3" s="409"/>
      <c r="N3" s="409"/>
      <c r="O3" s="409"/>
      <c r="P3" s="409"/>
      <c r="Q3" s="409"/>
      <c r="R3" s="409"/>
      <c r="S3" s="411"/>
      <c r="T3" s="412"/>
      <c r="U3" s="374" t="s">
        <v>35</v>
      </c>
      <c r="V3" s="365"/>
      <c r="W3" s="366"/>
    </row>
    <row r="4" spans="1:23" ht="19.5" customHeight="1">
      <c r="A4" s="394"/>
      <c r="B4" s="386" t="s">
        <v>37</v>
      </c>
      <c r="C4" s="413"/>
      <c r="D4" s="413"/>
      <c r="E4" s="413"/>
      <c r="F4" s="413"/>
      <c r="G4" s="413"/>
      <c r="H4" s="413"/>
      <c r="I4" s="414"/>
      <c r="J4" s="415" t="s">
        <v>36</v>
      </c>
      <c r="K4" s="416"/>
      <c r="L4" s="386" t="s">
        <v>37</v>
      </c>
      <c r="M4" s="413"/>
      <c r="N4" s="413"/>
      <c r="O4" s="413"/>
      <c r="P4" s="413"/>
      <c r="Q4" s="413"/>
      <c r="R4" s="413"/>
      <c r="S4" s="344" t="s">
        <v>36</v>
      </c>
      <c r="T4" s="412"/>
      <c r="U4" s="338"/>
      <c r="V4" s="365"/>
      <c r="W4" s="366"/>
    </row>
    <row r="5" spans="1:23" ht="19.5" customHeight="1">
      <c r="A5" s="394"/>
      <c r="B5" s="422" t="s">
        <v>38</v>
      </c>
      <c r="C5" s="423"/>
      <c r="D5" s="357" t="s">
        <v>39</v>
      </c>
      <c r="E5" s="423"/>
      <c r="F5" s="357" t="s">
        <v>40</v>
      </c>
      <c r="G5" s="423"/>
      <c r="H5" s="357" t="s">
        <v>41</v>
      </c>
      <c r="I5" s="423"/>
      <c r="J5" s="417"/>
      <c r="K5" s="418"/>
      <c r="L5" s="422" t="s">
        <v>38</v>
      </c>
      <c r="M5" s="423"/>
      <c r="N5" s="357" t="s">
        <v>39</v>
      </c>
      <c r="O5" s="423"/>
      <c r="P5" s="357" t="s">
        <v>40</v>
      </c>
      <c r="Q5" s="423"/>
      <c r="R5" s="49" t="s">
        <v>41</v>
      </c>
      <c r="S5" s="421"/>
      <c r="T5" s="418"/>
      <c r="U5" s="338"/>
      <c r="V5" s="365"/>
      <c r="W5" s="366"/>
    </row>
    <row r="6" spans="1:23" ht="19.5" customHeight="1" thickBot="1">
      <c r="A6" s="407"/>
      <c r="B6" s="68" t="s">
        <v>20</v>
      </c>
      <c r="C6" s="113" t="s">
        <v>21</v>
      </c>
      <c r="D6" s="71" t="s">
        <v>20</v>
      </c>
      <c r="E6" s="113" t="s">
        <v>21</v>
      </c>
      <c r="F6" s="71" t="s">
        <v>20</v>
      </c>
      <c r="G6" s="113" t="s">
        <v>21</v>
      </c>
      <c r="H6" s="71" t="s">
        <v>20</v>
      </c>
      <c r="I6" s="113" t="s">
        <v>21</v>
      </c>
      <c r="J6" s="71" t="s">
        <v>20</v>
      </c>
      <c r="K6" s="113" t="s">
        <v>21</v>
      </c>
      <c r="L6" s="68" t="s">
        <v>20</v>
      </c>
      <c r="M6" s="113" t="s">
        <v>21</v>
      </c>
      <c r="N6" s="71" t="s">
        <v>20</v>
      </c>
      <c r="O6" s="113" t="s">
        <v>21</v>
      </c>
      <c r="P6" s="71" t="s">
        <v>20</v>
      </c>
      <c r="Q6" s="113" t="s">
        <v>21</v>
      </c>
      <c r="R6" s="47" t="s">
        <v>20</v>
      </c>
      <c r="S6" s="68" t="s">
        <v>20</v>
      </c>
      <c r="T6" s="113" t="s">
        <v>21</v>
      </c>
      <c r="U6" s="194" t="s">
        <v>20</v>
      </c>
      <c r="V6" s="195" t="s">
        <v>20</v>
      </c>
      <c r="W6" s="196" t="s">
        <v>21</v>
      </c>
    </row>
    <row r="7" spans="1:23" ht="24.75" customHeight="1" thickBot="1">
      <c r="A7" s="73" t="s">
        <v>22</v>
      </c>
      <c r="B7" s="29">
        <v>4424</v>
      </c>
      <c r="C7" s="114">
        <v>0.14333851736651115</v>
      </c>
      <c r="D7" s="74">
        <v>5669</v>
      </c>
      <c r="E7" s="114">
        <v>0.12548142901412193</v>
      </c>
      <c r="F7" s="74">
        <v>1285</v>
      </c>
      <c r="G7" s="114">
        <v>0.1379643547348078</v>
      </c>
      <c r="H7" s="74">
        <v>4</v>
      </c>
      <c r="I7" s="114">
        <v>0.08</v>
      </c>
      <c r="J7" s="74">
        <v>11382</v>
      </c>
      <c r="K7" s="53">
        <v>0.13326620457100039</v>
      </c>
      <c r="L7" s="29">
        <v>3897</v>
      </c>
      <c r="M7" s="114">
        <v>0.2107397793640493</v>
      </c>
      <c r="N7" s="74">
        <v>2668</v>
      </c>
      <c r="O7" s="114">
        <v>0.2199505358615004</v>
      </c>
      <c r="P7" s="74">
        <v>640</v>
      </c>
      <c r="Q7" s="114">
        <v>0.25286448044251286</v>
      </c>
      <c r="R7" s="74">
        <v>5</v>
      </c>
      <c r="S7" s="74">
        <v>7210</v>
      </c>
      <c r="T7" s="53">
        <v>0.2173716421960264</v>
      </c>
      <c r="U7" s="115">
        <v>0</v>
      </c>
      <c r="V7" s="28">
        <v>18682</v>
      </c>
      <c r="W7" s="53">
        <v>0.1558365726297526</v>
      </c>
    </row>
    <row r="8" spans="1:23" ht="14.25">
      <c r="A8" s="188" t="s">
        <v>23</v>
      </c>
      <c r="B8" s="18">
        <v>5822</v>
      </c>
      <c r="C8" s="116">
        <v>0.18863400725764645</v>
      </c>
      <c r="D8" s="117">
        <v>7990</v>
      </c>
      <c r="E8" s="116">
        <v>0.17685599185444242</v>
      </c>
      <c r="F8" s="117">
        <v>1642</v>
      </c>
      <c r="G8" s="116">
        <v>0.17629375134206568</v>
      </c>
      <c r="H8" s="117">
        <v>7</v>
      </c>
      <c r="I8" s="116">
        <v>0.14</v>
      </c>
      <c r="J8" s="118">
        <v>15461</v>
      </c>
      <c r="K8" s="54">
        <v>0.18102519670288497</v>
      </c>
      <c r="L8" s="18">
        <v>2971</v>
      </c>
      <c r="M8" s="116">
        <v>0.16066407094959984</v>
      </c>
      <c r="N8" s="117">
        <v>1813</v>
      </c>
      <c r="O8" s="116">
        <v>0.1494641384995878</v>
      </c>
      <c r="P8" s="117">
        <v>353</v>
      </c>
      <c r="Q8" s="116">
        <v>0.13947056499407348</v>
      </c>
      <c r="R8" s="117">
        <v>3</v>
      </c>
      <c r="S8" s="118">
        <v>5140</v>
      </c>
      <c r="T8" s="54">
        <v>0.1549639723838524</v>
      </c>
      <c r="U8" s="119">
        <v>0</v>
      </c>
      <c r="V8" s="120">
        <v>20734</v>
      </c>
      <c r="W8" s="54">
        <v>0.17295340418077776</v>
      </c>
    </row>
    <row r="9" spans="1:23" ht="14.25">
      <c r="A9" s="189" t="s">
        <v>24</v>
      </c>
      <c r="B9" s="22">
        <v>2407</v>
      </c>
      <c r="C9" s="121">
        <v>0.07798729911871435</v>
      </c>
      <c r="D9" s="78">
        <v>3880</v>
      </c>
      <c r="E9" s="121">
        <v>0.08588250918588694</v>
      </c>
      <c r="F9" s="78">
        <v>742</v>
      </c>
      <c r="G9" s="121">
        <v>0.07966502039939875</v>
      </c>
      <c r="H9" s="78">
        <v>5</v>
      </c>
      <c r="I9" s="121">
        <v>0.1</v>
      </c>
      <c r="J9" s="122">
        <v>7034</v>
      </c>
      <c r="K9" s="55">
        <v>0.08235762457849381</v>
      </c>
      <c r="L9" s="22">
        <v>882</v>
      </c>
      <c r="M9" s="121">
        <v>0.04769630110317975</v>
      </c>
      <c r="N9" s="78">
        <v>556</v>
      </c>
      <c r="O9" s="121">
        <v>0.045754328112118714</v>
      </c>
      <c r="P9" s="78">
        <v>89</v>
      </c>
      <c r="Q9" s="121">
        <v>0.03516396681153694</v>
      </c>
      <c r="R9" s="78">
        <v>2</v>
      </c>
      <c r="S9" s="122">
        <v>1529</v>
      </c>
      <c r="T9" s="55">
        <v>0.04609725948928216</v>
      </c>
      <c r="U9" s="123">
        <v>0</v>
      </c>
      <c r="V9" s="124">
        <v>8575</v>
      </c>
      <c r="W9" s="55">
        <v>0.07152866985869438</v>
      </c>
    </row>
    <row r="10" spans="1:23" ht="14.25">
      <c r="A10" s="189" t="s">
        <v>25</v>
      </c>
      <c r="B10" s="22">
        <v>3713</v>
      </c>
      <c r="C10" s="121">
        <v>0.12030196993260756</v>
      </c>
      <c r="D10" s="78">
        <v>5124</v>
      </c>
      <c r="E10" s="121">
        <v>0.11341803532692904</v>
      </c>
      <c r="F10" s="78">
        <v>1085</v>
      </c>
      <c r="G10" s="121">
        <v>0.11649130341421517</v>
      </c>
      <c r="H10" s="78">
        <v>9</v>
      </c>
      <c r="I10" s="121">
        <v>0.18</v>
      </c>
      <c r="J10" s="122">
        <v>9931</v>
      </c>
      <c r="K10" s="55">
        <v>0.11627716373173475</v>
      </c>
      <c r="L10" s="22">
        <v>2282</v>
      </c>
      <c r="M10" s="121">
        <v>0.12340471555267139</v>
      </c>
      <c r="N10" s="78">
        <v>1217</v>
      </c>
      <c r="O10" s="121">
        <v>0.10032976092333058</v>
      </c>
      <c r="P10" s="78">
        <v>207</v>
      </c>
      <c r="Q10" s="121">
        <v>0.08178585539312526</v>
      </c>
      <c r="R10" s="78">
        <v>2</v>
      </c>
      <c r="S10" s="122">
        <v>3708</v>
      </c>
      <c r="T10" s="55">
        <v>0.11179113027224213</v>
      </c>
      <c r="U10" s="123">
        <v>0</v>
      </c>
      <c r="V10" s="124">
        <v>13725</v>
      </c>
      <c r="W10" s="55">
        <v>0.11448757945312892</v>
      </c>
    </row>
    <row r="11" spans="1:23" ht="14.25">
      <c r="A11" s="189" t="s">
        <v>26</v>
      </c>
      <c r="B11" s="22">
        <v>2252</v>
      </c>
      <c r="C11" s="121">
        <v>0.07296526697770865</v>
      </c>
      <c r="D11" s="78">
        <v>3570</v>
      </c>
      <c r="E11" s="121">
        <v>0.07902076231794236</v>
      </c>
      <c r="F11" s="78">
        <v>746</v>
      </c>
      <c r="G11" s="121">
        <v>0.0800944814258106</v>
      </c>
      <c r="H11" s="78">
        <v>4</v>
      </c>
      <c r="I11" s="121">
        <v>0.08</v>
      </c>
      <c r="J11" s="122">
        <v>6572</v>
      </c>
      <c r="K11" s="55">
        <v>0.07694829524166355</v>
      </c>
      <c r="L11" s="22">
        <v>2302</v>
      </c>
      <c r="M11" s="121">
        <v>0.1244862643305213</v>
      </c>
      <c r="N11" s="78">
        <v>1572</v>
      </c>
      <c r="O11" s="121">
        <v>0.12959604286892004</v>
      </c>
      <c r="P11" s="78">
        <v>371</v>
      </c>
      <c r="Q11" s="121">
        <v>0.14658237850651917</v>
      </c>
      <c r="R11" s="78">
        <v>1</v>
      </c>
      <c r="S11" s="122">
        <v>4246</v>
      </c>
      <c r="T11" s="55">
        <v>0.12801109469685548</v>
      </c>
      <c r="U11" s="123">
        <v>0</v>
      </c>
      <c r="V11" s="124">
        <v>10932</v>
      </c>
      <c r="W11" s="55">
        <v>0.09118966984201132</v>
      </c>
    </row>
    <row r="12" spans="1:23" ht="15" thickBot="1">
      <c r="A12" s="190" t="s">
        <v>27</v>
      </c>
      <c r="B12" s="25">
        <v>5381</v>
      </c>
      <c r="C12" s="125">
        <v>0.1743455158113012</v>
      </c>
      <c r="D12" s="126">
        <v>7832</v>
      </c>
      <c r="E12" s="125">
        <v>0.17333657975120634</v>
      </c>
      <c r="F12" s="126">
        <v>1274</v>
      </c>
      <c r="G12" s="125">
        <v>0.13678333691217523</v>
      </c>
      <c r="H12" s="126">
        <v>9</v>
      </c>
      <c r="I12" s="125">
        <v>0.18</v>
      </c>
      <c r="J12" s="127">
        <v>14496</v>
      </c>
      <c r="K12" s="56">
        <v>0.1697264893218434</v>
      </c>
      <c r="L12" s="25">
        <v>1792</v>
      </c>
      <c r="M12" s="125">
        <v>0.09690677049534933</v>
      </c>
      <c r="N12" s="126">
        <v>892</v>
      </c>
      <c r="O12" s="125">
        <v>0.07353668590272053</v>
      </c>
      <c r="P12" s="126">
        <v>162</v>
      </c>
      <c r="Q12" s="125">
        <v>0.06400632161201106</v>
      </c>
      <c r="R12" s="126">
        <v>0</v>
      </c>
      <c r="S12" s="127">
        <v>2846</v>
      </c>
      <c r="T12" s="56">
        <v>0.08580300883354938</v>
      </c>
      <c r="U12" s="128">
        <v>1</v>
      </c>
      <c r="V12" s="129">
        <v>17472</v>
      </c>
      <c r="W12" s="56">
        <v>0.14574331425902137</v>
      </c>
    </row>
    <row r="13" spans="1:23" ht="24.75" customHeight="1" thickBot="1">
      <c r="A13" s="73" t="s">
        <v>47</v>
      </c>
      <c r="B13" s="29">
        <v>19575</v>
      </c>
      <c r="C13" s="114">
        <v>0.6342340590979783</v>
      </c>
      <c r="D13" s="74">
        <v>28396</v>
      </c>
      <c r="E13" s="114">
        <v>0.6285138784364072</v>
      </c>
      <c r="F13" s="74">
        <v>5489</v>
      </c>
      <c r="G13" s="114">
        <v>0.5893278934936654</v>
      </c>
      <c r="H13" s="74">
        <v>34</v>
      </c>
      <c r="I13" s="114">
        <v>0.6799999999999999</v>
      </c>
      <c r="J13" s="74">
        <v>53494</v>
      </c>
      <c r="K13" s="53">
        <v>0.6263347695766205</v>
      </c>
      <c r="L13" s="29">
        <v>10229</v>
      </c>
      <c r="M13" s="114">
        <v>0.5531581224313216</v>
      </c>
      <c r="N13" s="74">
        <v>6050</v>
      </c>
      <c r="O13" s="114">
        <v>0.49868095630667775</v>
      </c>
      <c r="P13" s="74">
        <v>1182</v>
      </c>
      <c r="Q13" s="114">
        <v>0.46700908731726587</v>
      </c>
      <c r="R13" s="74">
        <v>8</v>
      </c>
      <c r="S13" s="74">
        <v>17469</v>
      </c>
      <c r="T13" s="53">
        <v>0.5266664656757816</v>
      </c>
      <c r="U13" s="115">
        <v>1</v>
      </c>
      <c r="V13" s="28">
        <v>71438</v>
      </c>
      <c r="W13" s="53">
        <v>0.5959026375936338</v>
      </c>
    </row>
    <row r="14" spans="1:23" ht="14.25">
      <c r="A14" s="191" t="s">
        <v>29</v>
      </c>
      <c r="B14" s="18">
        <v>756</v>
      </c>
      <c r="C14" s="116">
        <v>0.0244945567651633</v>
      </c>
      <c r="D14" s="117">
        <v>964</v>
      </c>
      <c r="E14" s="116">
        <v>0.021337819292576034</v>
      </c>
      <c r="F14" s="117">
        <v>232</v>
      </c>
      <c r="G14" s="116">
        <v>0.02490873953188748</v>
      </c>
      <c r="H14" s="117">
        <v>0</v>
      </c>
      <c r="I14" s="116">
        <v>0</v>
      </c>
      <c r="J14" s="118">
        <v>1952</v>
      </c>
      <c r="K14" s="54">
        <v>0.02285500187336081</v>
      </c>
      <c r="L14" s="18">
        <v>369</v>
      </c>
      <c r="M14" s="116">
        <v>0.019954574951330305</v>
      </c>
      <c r="N14" s="117">
        <v>304</v>
      </c>
      <c r="O14" s="116">
        <v>0.025061830173124484</v>
      </c>
      <c r="P14" s="117">
        <v>68</v>
      </c>
      <c r="Q14" s="116">
        <v>0.026866851047016985</v>
      </c>
      <c r="R14" s="117">
        <v>0</v>
      </c>
      <c r="S14" s="118">
        <v>741</v>
      </c>
      <c r="T14" s="54">
        <v>0.022340136874792728</v>
      </c>
      <c r="U14" s="119">
        <v>0</v>
      </c>
      <c r="V14" s="120">
        <v>2693</v>
      </c>
      <c r="W14" s="54">
        <v>0.022463756026759648</v>
      </c>
    </row>
    <row r="15" spans="1:23" ht="14.25">
      <c r="A15" s="189" t="s">
        <v>30</v>
      </c>
      <c r="B15" s="22">
        <v>2183</v>
      </c>
      <c r="C15" s="121">
        <v>0.07072965266977707</v>
      </c>
      <c r="D15" s="78">
        <v>3944</v>
      </c>
      <c r="E15" s="121">
        <v>0.08729912789410775</v>
      </c>
      <c r="F15" s="78">
        <v>840</v>
      </c>
      <c r="G15" s="121">
        <v>0.09018681554648916</v>
      </c>
      <c r="H15" s="78">
        <v>7</v>
      </c>
      <c r="I15" s="121">
        <v>0.14</v>
      </c>
      <c r="J15" s="122">
        <v>6974</v>
      </c>
      <c r="K15" s="55">
        <v>0.08165511427500936</v>
      </c>
      <c r="L15" s="22">
        <v>1508</v>
      </c>
      <c r="M15" s="121">
        <v>0.08154877784988104</v>
      </c>
      <c r="N15" s="78">
        <v>1205</v>
      </c>
      <c r="O15" s="121">
        <v>0.09934047815333882</v>
      </c>
      <c r="P15" s="78">
        <v>223</v>
      </c>
      <c r="Q15" s="121">
        <v>0.08810746740418807</v>
      </c>
      <c r="R15" s="78">
        <v>0</v>
      </c>
      <c r="S15" s="122">
        <v>2936</v>
      </c>
      <c r="T15" s="55">
        <v>0.0885163857819048</v>
      </c>
      <c r="U15" s="123">
        <v>0</v>
      </c>
      <c r="V15" s="124">
        <v>9971</v>
      </c>
      <c r="W15" s="55">
        <v>0.08317345389633139</v>
      </c>
    </row>
    <row r="16" spans="1:23" ht="14.25">
      <c r="A16" s="189" t="s">
        <v>31</v>
      </c>
      <c r="B16" s="22">
        <v>2355</v>
      </c>
      <c r="C16" s="121">
        <v>0.07630248833592534</v>
      </c>
      <c r="D16" s="78">
        <v>3595</v>
      </c>
      <c r="E16" s="121">
        <v>0.07957412900084111</v>
      </c>
      <c r="F16" s="78">
        <v>906</v>
      </c>
      <c r="G16" s="121">
        <v>0.09727292248228475</v>
      </c>
      <c r="H16" s="78">
        <v>3</v>
      </c>
      <c r="I16" s="121">
        <v>0.06</v>
      </c>
      <c r="J16" s="122">
        <v>6859</v>
      </c>
      <c r="K16" s="55">
        <v>0.08030863619333084</v>
      </c>
      <c r="L16" s="22">
        <v>1027</v>
      </c>
      <c r="M16" s="121">
        <v>0.05553752974259139</v>
      </c>
      <c r="N16" s="78">
        <v>619</v>
      </c>
      <c r="O16" s="121">
        <v>0.05103050288540808</v>
      </c>
      <c r="P16" s="78">
        <v>172</v>
      </c>
      <c r="Q16" s="121">
        <v>0.06795732911892532</v>
      </c>
      <c r="R16" s="78">
        <v>1</v>
      </c>
      <c r="S16" s="122">
        <v>1819</v>
      </c>
      <c r="T16" s="55">
        <v>0.05484036298953843</v>
      </c>
      <c r="U16" s="123">
        <v>0</v>
      </c>
      <c r="V16" s="124">
        <v>8695</v>
      </c>
      <c r="W16" s="55">
        <v>0.0725296541599239</v>
      </c>
    </row>
    <row r="17" spans="1:23" ht="14.25">
      <c r="A17" s="189" t="s">
        <v>32</v>
      </c>
      <c r="B17" s="22">
        <v>376</v>
      </c>
      <c r="C17" s="121">
        <v>0.012182477967858995</v>
      </c>
      <c r="D17" s="78">
        <v>795</v>
      </c>
      <c r="E17" s="121">
        <v>0.017597060516180443</v>
      </c>
      <c r="F17" s="78">
        <v>178</v>
      </c>
      <c r="G17" s="121">
        <v>0.019111015675327463</v>
      </c>
      <c r="H17" s="78">
        <v>0</v>
      </c>
      <c r="I17" s="121">
        <v>0</v>
      </c>
      <c r="J17" s="122">
        <v>1349</v>
      </c>
      <c r="K17" s="55">
        <v>0.015794773323342077</v>
      </c>
      <c r="L17" s="22">
        <v>136</v>
      </c>
      <c r="M17" s="121">
        <v>0.00735453168937919</v>
      </c>
      <c r="N17" s="78">
        <v>158</v>
      </c>
      <c r="O17" s="121">
        <v>0.01302555647155812</v>
      </c>
      <c r="P17" s="78">
        <v>30</v>
      </c>
      <c r="Q17" s="121">
        <v>0.011853022520742789</v>
      </c>
      <c r="R17" s="78">
        <v>0</v>
      </c>
      <c r="S17" s="122">
        <v>324</v>
      </c>
      <c r="T17" s="55">
        <v>0.00976815701407941</v>
      </c>
      <c r="U17" s="123">
        <v>0</v>
      </c>
      <c r="V17" s="124">
        <v>1674</v>
      </c>
      <c r="W17" s="55">
        <v>0.013963731002152117</v>
      </c>
    </row>
    <row r="18" spans="1:23" ht="15" thickBot="1">
      <c r="A18" s="189" t="s">
        <v>33</v>
      </c>
      <c r="B18" s="25">
        <v>662</v>
      </c>
      <c r="C18" s="125">
        <v>0.02144893727319855</v>
      </c>
      <c r="D18" s="126">
        <v>1279</v>
      </c>
      <c r="E18" s="125">
        <v>0.028288104829784416</v>
      </c>
      <c r="F18" s="126">
        <v>269</v>
      </c>
      <c r="G18" s="125">
        <v>0.028881254026197123</v>
      </c>
      <c r="H18" s="126">
        <v>1</v>
      </c>
      <c r="I18" s="125">
        <v>0.02</v>
      </c>
      <c r="J18" s="127">
        <v>2211</v>
      </c>
      <c r="K18" s="56">
        <v>0.02588750468340202</v>
      </c>
      <c r="L18" s="25">
        <v>673</v>
      </c>
      <c r="M18" s="125">
        <v>0.0363941163746485</v>
      </c>
      <c r="N18" s="126">
        <v>625</v>
      </c>
      <c r="O18" s="125">
        <v>0.05152514427040396</v>
      </c>
      <c r="P18" s="126">
        <v>103</v>
      </c>
      <c r="Q18" s="125">
        <v>0.040695377321216905</v>
      </c>
      <c r="R18" s="126">
        <v>0</v>
      </c>
      <c r="S18" s="127">
        <v>1401</v>
      </c>
      <c r="T18" s="56">
        <v>0.042238234496065605</v>
      </c>
      <c r="U18" s="128">
        <v>1</v>
      </c>
      <c r="V18" s="129">
        <v>3657</v>
      </c>
      <c r="W18" s="56">
        <v>0.030504996579970304</v>
      </c>
    </row>
    <row r="19" spans="1:23" ht="24.75" customHeight="1" thickBot="1">
      <c r="A19" s="73" t="s">
        <v>48</v>
      </c>
      <c r="B19" s="29">
        <v>6332</v>
      </c>
      <c r="C19" s="114">
        <v>0.20515811301192324</v>
      </c>
      <c r="D19" s="74">
        <v>10577</v>
      </c>
      <c r="E19" s="114">
        <v>0.23409624153348976</v>
      </c>
      <c r="F19" s="74">
        <v>2425</v>
      </c>
      <c r="G19" s="114">
        <v>0.260360747262186</v>
      </c>
      <c r="H19" s="74">
        <v>11</v>
      </c>
      <c r="I19" s="114">
        <v>0.22</v>
      </c>
      <c r="J19" s="74">
        <v>19345</v>
      </c>
      <c r="K19" s="53">
        <v>0.22650103034844515</v>
      </c>
      <c r="L19" s="29">
        <v>3713</v>
      </c>
      <c r="M19" s="114">
        <v>0.20078953060783045</v>
      </c>
      <c r="N19" s="74">
        <v>2911</v>
      </c>
      <c r="O19" s="114">
        <v>0.23998351195383344</v>
      </c>
      <c r="P19" s="74">
        <v>596</v>
      </c>
      <c r="Q19" s="114">
        <v>0.23548004741209005</v>
      </c>
      <c r="R19" s="74">
        <v>1</v>
      </c>
      <c r="S19" s="74">
        <v>7221</v>
      </c>
      <c r="T19" s="53">
        <v>0.21770327715638094</v>
      </c>
      <c r="U19" s="115">
        <v>1</v>
      </c>
      <c r="V19" s="28">
        <v>26690</v>
      </c>
      <c r="W19" s="53">
        <v>0.22263559166513738</v>
      </c>
    </row>
    <row r="20" spans="1:23" ht="15" thickBot="1">
      <c r="A20" s="192" t="s">
        <v>35</v>
      </c>
      <c r="B20" s="130">
        <v>533</v>
      </c>
      <c r="C20" s="131">
        <v>0.01726931052358735</v>
      </c>
      <c r="D20" s="132">
        <v>538</v>
      </c>
      <c r="E20" s="131">
        <v>0.011908451015981229</v>
      </c>
      <c r="F20" s="132">
        <v>115</v>
      </c>
      <c r="G20" s="131">
        <v>0.012347004509340778</v>
      </c>
      <c r="H20" s="132">
        <v>1</v>
      </c>
      <c r="I20" s="131">
        <v>0.02</v>
      </c>
      <c r="J20" s="133">
        <v>1187</v>
      </c>
      <c r="K20" s="37">
        <v>0.013897995503934057</v>
      </c>
      <c r="L20" s="130">
        <v>653</v>
      </c>
      <c r="M20" s="131">
        <v>0.035312567596798614</v>
      </c>
      <c r="N20" s="132">
        <v>502</v>
      </c>
      <c r="O20" s="131">
        <v>0.04138499587798847</v>
      </c>
      <c r="P20" s="132">
        <v>113</v>
      </c>
      <c r="Q20" s="131">
        <v>0.04464638482813117</v>
      </c>
      <c r="R20" s="132">
        <v>1</v>
      </c>
      <c r="S20" s="133">
        <v>1269</v>
      </c>
      <c r="T20" s="37">
        <v>0.03825861497181103</v>
      </c>
      <c r="U20" s="134">
        <v>0</v>
      </c>
      <c r="V20" s="135">
        <v>3072</v>
      </c>
      <c r="W20" s="37">
        <v>0.025625198111476292</v>
      </c>
    </row>
    <row r="21" spans="1:23" ht="24.75" customHeight="1" thickBot="1">
      <c r="A21" s="51" t="s">
        <v>36</v>
      </c>
      <c r="B21" s="29">
        <v>30864</v>
      </c>
      <c r="C21" s="136">
        <v>1</v>
      </c>
      <c r="D21" s="74">
        <v>45180</v>
      </c>
      <c r="E21" s="136">
        <v>1</v>
      </c>
      <c r="F21" s="74">
        <v>9314</v>
      </c>
      <c r="G21" s="136">
        <v>1</v>
      </c>
      <c r="H21" s="74">
        <v>50</v>
      </c>
      <c r="I21" s="136">
        <v>1</v>
      </c>
      <c r="J21" s="74">
        <v>85408</v>
      </c>
      <c r="K21" s="45">
        <v>1</v>
      </c>
      <c r="L21" s="29">
        <v>18492</v>
      </c>
      <c r="M21" s="136">
        <v>1</v>
      </c>
      <c r="N21" s="74">
        <v>12131</v>
      </c>
      <c r="O21" s="136">
        <v>1</v>
      </c>
      <c r="P21" s="74">
        <v>2531</v>
      </c>
      <c r="Q21" s="136">
        <v>1</v>
      </c>
      <c r="R21" s="74">
        <v>15</v>
      </c>
      <c r="S21" s="74">
        <v>33169</v>
      </c>
      <c r="T21" s="45">
        <v>1</v>
      </c>
      <c r="U21" s="115">
        <v>2</v>
      </c>
      <c r="V21" s="28">
        <v>119882</v>
      </c>
      <c r="W21" s="45">
        <v>1</v>
      </c>
    </row>
    <row r="22" spans="1:23" ht="14.25">
      <c r="A22" s="57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14.25">
      <c r="A23" s="58" t="s">
        <v>42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46"/>
      <c r="V23" s="46"/>
      <c r="W23" s="46"/>
    </row>
    <row r="24" spans="1:23" ht="14.25">
      <c r="A24" s="59" t="s">
        <v>43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46"/>
      <c r="V24" s="46"/>
      <c r="W24" s="46"/>
    </row>
    <row r="25" spans="1:23" ht="33" customHeight="1">
      <c r="A25" s="419" t="s">
        <v>56</v>
      </c>
      <c r="B25" s="419"/>
      <c r="C25" s="419"/>
      <c r="D25" s="419"/>
      <c r="E25" s="419"/>
      <c r="F25" s="419"/>
      <c r="G25" s="419"/>
      <c r="H25" s="419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6"/>
      <c r="V25" s="46"/>
      <c r="W25" s="46"/>
    </row>
    <row r="26" spans="1:23" ht="14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14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14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14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14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ht="14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23" ht="14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14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14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ht="14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14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ht="14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ht="14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ht="14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ht="14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ht="14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1:23" ht="14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ht="14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ht="14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ht="14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ht="14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ht="14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</sheetData>
  <sheetProtection/>
  <mergeCells count="19">
    <mergeCell ref="A25:T25"/>
    <mergeCell ref="S4:T5"/>
    <mergeCell ref="B5:C5"/>
    <mergeCell ref="D5:E5"/>
    <mergeCell ref="F5:G5"/>
    <mergeCell ref="H5:I5"/>
    <mergeCell ref="L5:M5"/>
    <mergeCell ref="N5:O5"/>
    <mergeCell ref="P5:Q5"/>
    <mergeCell ref="A1:W1"/>
    <mergeCell ref="A2:A6"/>
    <mergeCell ref="B2:U2"/>
    <mergeCell ref="V2:W5"/>
    <mergeCell ref="B3:K3"/>
    <mergeCell ref="L3:T3"/>
    <mergeCell ref="U3:U5"/>
    <mergeCell ref="B4:I4"/>
    <mergeCell ref="J4:K5"/>
    <mergeCell ref="L4:R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3.7109375" style="201" customWidth="1"/>
    <col min="2" max="12" width="12.8515625" style="201" customWidth="1"/>
    <col min="13" max="16384" width="9.140625" style="201" customWidth="1"/>
  </cols>
  <sheetData>
    <row r="1" spans="1:12" ht="24.75" customHeight="1" thickBot="1" thickTop="1">
      <c r="A1" s="427" t="s">
        <v>73</v>
      </c>
      <c r="B1" s="428"/>
      <c r="C1" s="428"/>
      <c r="D1" s="428"/>
      <c r="E1" s="428"/>
      <c r="F1" s="429"/>
      <c r="G1" s="429"/>
      <c r="H1" s="429"/>
      <c r="I1" s="429"/>
      <c r="J1" s="429"/>
      <c r="K1" s="429"/>
      <c r="L1" s="430"/>
    </row>
    <row r="2" spans="1:12" ht="24.75" customHeight="1" thickBot="1" thickTop="1">
      <c r="A2" s="427" t="s">
        <v>99</v>
      </c>
      <c r="B2" s="428"/>
      <c r="C2" s="428"/>
      <c r="D2" s="428"/>
      <c r="E2" s="428"/>
      <c r="F2" s="429"/>
      <c r="G2" s="429"/>
      <c r="H2" s="429"/>
      <c r="I2" s="429"/>
      <c r="J2" s="429"/>
      <c r="K2" s="429"/>
      <c r="L2" s="430"/>
    </row>
    <row r="3" spans="1:12" ht="19.5" customHeight="1" thickBot="1" thickTop="1">
      <c r="A3" s="431" t="s">
        <v>57</v>
      </c>
      <c r="B3" s="424" t="s">
        <v>19</v>
      </c>
      <c r="C3" s="425"/>
      <c r="D3" s="425"/>
      <c r="E3" s="425"/>
      <c r="F3" s="425"/>
      <c r="G3" s="425"/>
      <c r="H3" s="425"/>
      <c r="I3" s="425"/>
      <c r="J3" s="425"/>
      <c r="K3" s="426"/>
      <c r="L3" s="338" t="s">
        <v>93</v>
      </c>
    </row>
    <row r="4" spans="1:12" ht="19.5" customHeight="1">
      <c r="A4" s="432"/>
      <c r="B4" s="380">
        <v>2012</v>
      </c>
      <c r="C4" s="381"/>
      <c r="D4" s="380">
        <v>2013</v>
      </c>
      <c r="E4" s="381"/>
      <c r="F4" s="380">
        <v>2014</v>
      </c>
      <c r="G4" s="381"/>
      <c r="H4" s="384">
        <v>2015</v>
      </c>
      <c r="I4" s="434"/>
      <c r="J4" s="384">
        <v>2016</v>
      </c>
      <c r="K4" s="434"/>
      <c r="L4" s="338"/>
    </row>
    <row r="5" spans="1:12" ht="19.5" customHeight="1" thickBot="1">
      <c r="A5" s="433"/>
      <c r="B5" s="61" t="s">
        <v>20</v>
      </c>
      <c r="C5" s="138" t="s">
        <v>21</v>
      </c>
      <c r="D5" s="61" t="s">
        <v>20</v>
      </c>
      <c r="E5" s="138" t="s">
        <v>21</v>
      </c>
      <c r="F5" s="61" t="s">
        <v>20</v>
      </c>
      <c r="G5" s="138" t="s">
        <v>21</v>
      </c>
      <c r="H5" s="61" t="s">
        <v>20</v>
      </c>
      <c r="I5" s="138" t="s">
        <v>21</v>
      </c>
      <c r="J5" s="61" t="s">
        <v>20</v>
      </c>
      <c r="K5" s="138" t="s">
        <v>21</v>
      </c>
      <c r="L5" s="398"/>
    </row>
    <row r="6" spans="1:12" ht="14.25">
      <c r="A6" s="139" t="s">
        <v>58</v>
      </c>
      <c r="B6" s="33">
        <v>8653</v>
      </c>
      <c r="C6" s="32">
        <v>0.06404032031261564</v>
      </c>
      <c r="D6" s="33">
        <v>7784</v>
      </c>
      <c r="E6" s="32">
        <v>0.0614238593500939</v>
      </c>
      <c r="F6" s="33">
        <v>7529</v>
      </c>
      <c r="G6" s="32">
        <v>0.06212302487726391</v>
      </c>
      <c r="H6" s="33">
        <v>7455</v>
      </c>
      <c r="I6" s="32">
        <v>0.06402054153391672</v>
      </c>
      <c r="J6" s="33">
        <v>7559</v>
      </c>
      <c r="K6" s="140">
        <v>0.06305366944161758</v>
      </c>
      <c r="L6" s="141">
        <v>0.013950368879946344</v>
      </c>
    </row>
    <row r="7" spans="1:12" ht="14.25">
      <c r="A7" s="142" t="s">
        <v>59</v>
      </c>
      <c r="B7" s="22">
        <v>7796</v>
      </c>
      <c r="C7" s="35">
        <v>0.057697716070397725</v>
      </c>
      <c r="D7" s="22">
        <v>7012</v>
      </c>
      <c r="E7" s="35">
        <v>0.055331976074365165</v>
      </c>
      <c r="F7" s="22">
        <v>6710</v>
      </c>
      <c r="G7" s="35">
        <v>0.05536532035149965</v>
      </c>
      <c r="H7" s="22">
        <v>6646</v>
      </c>
      <c r="I7" s="35">
        <v>0.05707317492077941</v>
      </c>
      <c r="J7" s="22">
        <v>6478</v>
      </c>
      <c r="K7" s="143">
        <v>0.05403646919470813</v>
      </c>
      <c r="L7" s="144">
        <v>-0.02527836292506771</v>
      </c>
    </row>
    <row r="8" spans="1:12" ht="14.25">
      <c r="A8" s="142" t="s">
        <v>60</v>
      </c>
      <c r="B8" s="22">
        <v>10507</v>
      </c>
      <c r="C8" s="35">
        <v>0.07776166017851063</v>
      </c>
      <c r="D8" s="22">
        <v>9594</v>
      </c>
      <c r="E8" s="35">
        <v>0.0757066426779035</v>
      </c>
      <c r="F8" s="22">
        <v>9160</v>
      </c>
      <c r="G8" s="35">
        <v>0.07558067577045258</v>
      </c>
      <c r="H8" s="22">
        <v>8799</v>
      </c>
      <c r="I8" s="35">
        <v>0.0755622729653834</v>
      </c>
      <c r="J8" s="22">
        <v>9059</v>
      </c>
      <c r="K8" s="143">
        <v>0.07556597320698687</v>
      </c>
      <c r="L8" s="144">
        <v>0.02954881236504148</v>
      </c>
    </row>
    <row r="9" spans="1:12" ht="14.25">
      <c r="A9" s="142" t="s">
        <v>61</v>
      </c>
      <c r="B9" s="22">
        <v>18639</v>
      </c>
      <c r="C9" s="35">
        <v>0.13794609156441037</v>
      </c>
      <c r="D9" s="22">
        <v>17593</v>
      </c>
      <c r="E9" s="35">
        <v>0.13882707573820685</v>
      </c>
      <c r="F9" s="22">
        <v>16171</v>
      </c>
      <c r="G9" s="35">
        <v>0.13342959693056644</v>
      </c>
      <c r="H9" s="22">
        <v>15570</v>
      </c>
      <c r="I9" s="35">
        <v>0.13370889761007154</v>
      </c>
      <c r="J9" s="22">
        <v>15656</v>
      </c>
      <c r="K9" s="143">
        <v>0.130595085167081</v>
      </c>
      <c r="L9" s="144">
        <v>0.005523442517662171</v>
      </c>
    </row>
    <row r="10" spans="1:12" ht="14.25">
      <c r="A10" s="142" t="s">
        <v>62</v>
      </c>
      <c r="B10" s="22">
        <v>13482</v>
      </c>
      <c r="C10" s="35">
        <v>0.09977945203451798</v>
      </c>
      <c r="D10" s="22">
        <v>12581</v>
      </c>
      <c r="E10" s="35">
        <v>0.09927718068904566</v>
      </c>
      <c r="F10" s="22">
        <v>11523</v>
      </c>
      <c r="G10" s="35">
        <v>0.09507817979289575</v>
      </c>
      <c r="H10" s="22">
        <v>10987</v>
      </c>
      <c r="I10" s="35">
        <v>0.09435193693268182</v>
      </c>
      <c r="J10" s="22">
        <v>11229</v>
      </c>
      <c r="K10" s="143">
        <v>0.09366710598755443</v>
      </c>
      <c r="L10" s="144">
        <v>0.022026030763629745</v>
      </c>
    </row>
    <row r="11" spans="1:12" ht="14.25">
      <c r="A11" s="142" t="s">
        <v>63</v>
      </c>
      <c r="B11" s="22">
        <v>12893</v>
      </c>
      <c r="C11" s="35">
        <v>0.09542029929395048</v>
      </c>
      <c r="D11" s="22">
        <v>12079</v>
      </c>
      <c r="E11" s="35">
        <v>0.09531587835171945</v>
      </c>
      <c r="F11" s="22">
        <v>11595</v>
      </c>
      <c r="G11" s="35">
        <v>0.09567226370724864</v>
      </c>
      <c r="H11" s="22">
        <v>11386</v>
      </c>
      <c r="I11" s="35">
        <v>0.0977783884513985</v>
      </c>
      <c r="J11" s="22">
        <v>11282</v>
      </c>
      <c r="K11" s="143">
        <v>0.09410920738726414</v>
      </c>
      <c r="L11" s="144">
        <v>-0.009134024240295099</v>
      </c>
    </row>
    <row r="12" spans="1:12" ht="14.25">
      <c r="A12" s="142" t="s">
        <v>64</v>
      </c>
      <c r="B12" s="22">
        <v>15287</v>
      </c>
      <c r="C12" s="35">
        <v>0.11313814591690226</v>
      </c>
      <c r="D12" s="22">
        <v>14457</v>
      </c>
      <c r="E12" s="35">
        <v>0.11408077269068699</v>
      </c>
      <c r="F12" s="22">
        <v>13823</v>
      </c>
      <c r="G12" s="35">
        <v>0.11405586039028012</v>
      </c>
      <c r="H12" s="22">
        <v>13185</v>
      </c>
      <c r="I12" s="35">
        <v>0.11322747687789295</v>
      </c>
      <c r="J12" s="22">
        <v>13752</v>
      </c>
      <c r="K12" s="143">
        <v>0.11471280092090556</v>
      </c>
      <c r="L12" s="144">
        <v>0.043003412969283276</v>
      </c>
    </row>
    <row r="13" spans="1:12" ht="14.25">
      <c r="A13" s="142" t="s">
        <v>65</v>
      </c>
      <c r="B13" s="22">
        <v>9638</v>
      </c>
      <c r="C13" s="35">
        <v>0.07133024467502479</v>
      </c>
      <c r="D13" s="22">
        <v>9398</v>
      </c>
      <c r="E13" s="35">
        <v>0.07415999873743352</v>
      </c>
      <c r="F13" s="22">
        <v>9346</v>
      </c>
      <c r="G13" s="35">
        <v>0.07711539254919757</v>
      </c>
      <c r="H13" s="22">
        <v>9555</v>
      </c>
      <c r="I13" s="35">
        <v>0.0820544968955834</v>
      </c>
      <c r="J13" s="22">
        <v>9472</v>
      </c>
      <c r="K13" s="143">
        <v>0.07901102751038523</v>
      </c>
      <c r="L13" s="144">
        <v>-0.008686551543694401</v>
      </c>
    </row>
    <row r="14" spans="1:12" ht="14.25">
      <c r="A14" s="142" t="s">
        <v>66</v>
      </c>
      <c r="B14" s="22">
        <v>36327</v>
      </c>
      <c r="C14" s="35">
        <v>0.26885389067333737</v>
      </c>
      <c r="D14" s="22">
        <v>34234</v>
      </c>
      <c r="E14" s="35">
        <v>0.27014188090841657</v>
      </c>
      <c r="F14" s="22">
        <v>32918</v>
      </c>
      <c r="G14" s="35">
        <v>0.2716118651759561</v>
      </c>
      <c r="H14" s="22">
        <v>31319</v>
      </c>
      <c r="I14" s="35">
        <v>0.26895497522478035</v>
      </c>
      <c r="J14" s="22">
        <v>33672</v>
      </c>
      <c r="K14" s="143">
        <v>0.2808761949250096</v>
      </c>
      <c r="L14" s="144">
        <v>0.07513011271113382</v>
      </c>
    </row>
    <row r="15" spans="1:12" ht="15" thickBot="1">
      <c r="A15" s="145" t="s">
        <v>35</v>
      </c>
      <c r="B15" s="80">
        <v>1896</v>
      </c>
      <c r="C15" s="149">
        <v>0.014032179280332745</v>
      </c>
      <c r="D15" s="80">
        <v>1994</v>
      </c>
      <c r="E15" s="149">
        <v>0.015734734782128373</v>
      </c>
      <c r="F15" s="80">
        <v>2420</v>
      </c>
      <c r="G15" s="149">
        <v>0.01996782045463922</v>
      </c>
      <c r="H15" s="146">
        <v>1545</v>
      </c>
      <c r="I15" s="147">
        <v>0.013267838587511915</v>
      </c>
      <c r="J15" s="146">
        <v>1723</v>
      </c>
      <c r="K15" s="148">
        <v>0.014372466258487513</v>
      </c>
      <c r="L15" s="150">
        <v>0.11521035598705502</v>
      </c>
    </row>
    <row r="16" spans="1:12" ht="15" thickBot="1">
      <c r="A16" s="151" t="s">
        <v>36</v>
      </c>
      <c r="B16" s="154">
        <v>135118</v>
      </c>
      <c r="C16" s="153">
        <v>1</v>
      </c>
      <c r="D16" s="154">
        <v>126726</v>
      </c>
      <c r="E16" s="153">
        <v>1</v>
      </c>
      <c r="F16" s="154">
        <v>121195</v>
      </c>
      <c r="G16" s="153">
        <v>1</v>
      </c>
      <c r="H16" s="152">
        <v>116447</v>
      </c>
      <c r="I16" s="153">
        <v>1</v>
      </c>
      <c r="J16" s="152">
        <v>119882</v>
      </c>
      <c r="K16" s="153">
        <v>1</v>
      </c>
      <c r="L16" s="155">
        <v>0.02949839841301193</v>
      </c>
    </row>
    <row r="17" spans="1:12" ht="14.25">
      <c r="A17" s="46"/>
      <c r="B17" s="46"/>
      <c r="C17" s="46"/>
      <c r="D17" s="46"/>
      <c r="E17" s="46"/>
      <c r="F17" s="46"/>
      <c r="G17" s="46"/>
      <c r="H17" s="46"/>
      <c r="I17" s="46"/>
      <c r="J17" s="481"/>
      <c r="K17" s="46"/>
      <c r="L17" s="46"/>
    </row>
  </sheetData>
  <sheetProtection/>
  <mergeCells count="10">
    <mergeCell ref="B3:K3"/>
    <mergeCell ref="A1:L1"/>
    <mergeCell ref="A2:L2"/>
    <mergeCell ref="A3:A5"/>
    <mergeCell ref="L3:L5"/>
    <mergeCell ref="H4:I4"/>
    <mergeCell ref="J4:K4"/>
    <mergeCell ref="B4:C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4.7109375" style="201" customWidth="1"/>
    <col min="2" max="11" width="11.28125" style="201" customWidth="1"/>
    <col min="12" max="16384" width="9.140625" style="201" customWidth="1"/>
  </cols>
  <sheetData>
    <row r="1" spans="1:11" ht="24.75" customHeight="1" thickBot="1" thickTop="1">
      <c r="A1" s="427" t="s">
        <v>100</v>
      </c>
      <c r="B1" s="428"/>
      <c r="C1" s="428"/>
      <c r="D1" s="428"/>
      <c r="E1" s="428"/>
      <c r="F1" s="428"/>
      <c r="G1" s="428"/>
      <c r="H1" s="428"/>
      <c r="I1" s="428"/>
      <c r="J1" s="428"/>
      <c r="K1" s="430"/>
    </row>
    <row r="2" spans="1:11" ht="19.5" customHeight="1" thickBot="1" thickTop="1">
      <c r="A2" s="431" t="s">
        <v>57</v>
      </c>
      <c r="B2" s="435" t="s">
        <v>37</v>
      </c>
      <c r="C2" s="436"/>
      <c r="D2" s="436"/>
      <c r="E2" s="436"/>
      <c r="F2" s="436"/>
      <c r="G2" s="436"/>
      <c r="H2" s="436"/>
      <c r="I2" s="437"/>
      <c r="J2" s="438" t="s">
        <v>36</v>
      </c>
      <c r="K2" s="439"/>
    </row>
    <row r="3" spans="1:11" ht="19.5" customHeight="1">
      <c r="A3" s="432"/>
      <c r="B3" s="440" t="s">
        <v>38</v>
      </c>
      <c r="C3" s="442"/>
      <c r="D3" s="380" t="s">
        <v>39</v>
      </c>
      <c r="E3" s="381"/>
      <c r="F3" s="440" t="s">
        <v>40</v>
      </c>
      <c r="G3" s="442"/>
      <c r="H3" s="380" t="s">
        <v>41</v>
      </c>
      <c r="I3" s="381"/>
      <c r="J3" s="440"/>
      <c r="K3" s="441"/>
    </row>
    <row r="4" spans="1:11" ht="19.5" customHeight="1" thickBot="1">
      <c r="A4" s="433"/>
      <c r="B4" s="156" t="s">
        <v>20</v>
      </c>
      <c r="C4" s="157" t="s">
        <v>21</v>
      </c>
      <c r="D4" s="61" t="s">
        <v>20</v>
      </c>
      <c r="E4" s="138" t="s">
        <v>21</v>
      </c>
      <c r="F4" s="156" t="s">
        <v>20</v>
      </c>
      <c r="G4" s="157" t="s">
        <v>21</v>
      </c>
      <c r="H4" s="61" t="s">
        <v>20</v>
      </c>
      <c r="I4" s="138" t="s">
        <v>21</v>
      </c>
      <c r="J4" s="156" t="s">
        <v>20</v>
      </c>
      <c r="K4" s="138" t="s">
        <v>21</v>
      </c>
    </row>
    <row r="5" spans="1:11" ht="14.25">
      <c r="A5" s="139" t="s">
        <v>58</v>
      </c>
      <c r="B5" s="33">
        <v>2855</v>
      </c>
      <c r="C5" s="32">
        <v>0.05637835703001579</v>
      </c>
      <c r="D5" s="33">
        <v>3527</v>
      </c>
      <c r="E5" s="32">
        <v>0.06152396573083701</v>
      </c>
      <c r="F5" s="158">
        <v>1173</v>
      </c>
      <c r="G5" s="32">
        <v>0.09888720283257461</v>
      </c>
      <c r="H5" s="33">
        <v>4</v>
      </c>
      <c r="I5" s="32">
        <v>0.060606060606060594</v>
      </c>
      <c r="J5" s="33">
        <v>7559</v>
      </c>
      <c r="K5" s="32">
        <v>0.06305366944161758</v>
      </c>
    </row>
    <row r="6" spans="1:11" ht="14.25">
      <c r="A6" s="142" t="s">
        <v>59</v>
      </c>
      <c r="B6" s="22">
        <v>2313</v>
      </c>
      <c r="C6" s="35">
        <v>0.04567535545023697</v>
      </c>
      <c r="D6" s="22">
        <v>3256</v>
      </c>
      <c r="E6" s="35">
        <v>0.05681282825286594</v>
      </c>
      <c r="F6" s="159">
        <v>898</v>
      </c>
      <c r="G6" s="35">
        <v>0.07570392851121227</v>
      </c>
      <c r="H6" s="22">
        <v>11</v>
      </c>
      <c r="I6" s="35">
        <v>0.16666666666666663</v>
      </c>
      <c r="J6" s="22">
        <v>6478</v>
      </c>
      <c r="K6" s="35">
        <v>0.05403646919470813</v>
      </c>
    </row>
    <row r="7" spans="1:11" ht="14.25">
      <c r="A7" s="142" t="s">
        <v>60</v>
      </c>
      <c r="B7" s="22">
        <v>3243</v>
      </c>
      <c r="C7" s="35">
        <v>0.06404028436018958</v>
      </c>
      <c r="D7" s="22">
        <v>4645</v>
      </c>
      <c r="E7" s="35">
        <v>0.08104901327842823</v>
      </c>
      <c r="F7" s="159">
        <v>1167</v>
      </c>
      <c r="G7" s="35">
        <v>0.09838138593829032</v>
      </c>
      <c r="H7" s="22">
        <v>4</v>
      </c>
      <c r="I7" s="35">
        <v>0.060606060606060594</v>
      </c>
      <c r="J7" s="22">
        <v>9059</v>
      </c>
      <c r="K7" s="35">
        <v>0.07556597320698687</v>
      </c>
    </row>
    <row r="8" spans="1:11" ht="14.25">
      <c r="A8" s="142" t="s">
        <v>61</v>
      </c>
      <c r="B8" s="22">
        <v>5613</v>
      </c>
      <c r="C8" s="35">
        <v>0.11084123222748815</v>
      </c>
      <c r="D8" s="22">
        <v>8158</v>
      </c>
      <c r="E8" s="35">
        <v>0.14232869780670376</v>
      </c>
      <c r="F8" s="159">
        <v>1870</v>
      </c>
      <c r="G8" s="35">
        <v>0.15764626538526386</v>
      </c>
      <c r="H8" s="22">
        <v>15</v>
      </c>
      <c r="I8" s="35">
        <v>0.22727272727272727</v>
      </c>
      <c r="J8" s="22">
        <v>15656</v>
      </c>
      <c r="K8" s="35">
        <v>0.130595085167081</v>
      </c>
    </row>
    <row r="9" spans="1:11" ht="14.25">
      <c r="A9" s="142" t="s">
        <v>62</v>
      </c>
      <c r="B9" s="22">
        <v>4275</v>
      </c>
      <c r="C9" s="35">
        <v>0.08441943127962086</v>
      </c>
      <c r="D9" s="22">
        <v>5752</v>
      </c>
      <c r="E9" s="35">
        <v>0.10036467693810963</v>
      </c>
      <c r="F9" s="159">
        <v>1196</v>
      </c>
      <c r="G9" s="35">
        <v>0.10082616759399764</v>
      </c>
      <c r="H9" s="22">
        <v>6</v>
      </c>
      <c r="I9" s="35">
        <v>0.09090909090909091</v>
      </c>
      <c r="J9" s="22">
        <v>11229</v>
      </c>
      <c r="K9" s="35">
        <v>0.09366710598755443</v>
      </c>
    </row>
    <row r="10" spans="1:11" ht="14.25">
      <c r="A10" s="142" t="s">
        <v>63</v>
      </c>
      <c r="B10" s="22">
        <v>4731</v>
      </c>
      <c r="C10" s="35">
        <v>0.09342417061611374</v>
      </c>
      <c r="D10" s="22">
        <v>5485</v>
      </c>
      <c r="E10" s="35">
        <v>0.09568843677479018</v>
      </c>
      <c r="F10" s="159">
        <v>1060</v>
      </c>
      <c r="G10" s="35">
        <v>0.08936098465688752</v>
      </c>
      <c r="H10" s="22">
        <v>6</v>
      </c>
      <c r="I10" s="35">
        <v>0.09090909090909091</v>
      </c>
      <c r="J10" s="22">
        <v>11282</v>
      </c>
      <c r="K10" s="35">
        <v>0.09410920738726414</v>
      </c>
    </row>
    <row r="11" spans="1:11" ht="14.25">
      <c r="A11" s="142" t="s">
        <v>64</v>
      </c>
      <c r="B11" s="22">
        <v>5943</v>
      </c>
      <c r="C11" s="35">
        <v>0.11735781990521327</v>
      </c>
      <c r="D11" s="22">
        <v>6620</v>
      </c>
      <c r="E11" s="35">
        <v>0.11551011149692031</v>
      </c>
      <c r="F11" s="159">
        <v>1184</v>
      </c>
      <c r="G11" s="35">
        <v>0.0998145338054291</v>
      </c>
      <c r="H11" s="22">
        <v>5</v>
      </c>
      <c r="I11" s="35">
        <v>0.07575757575757576</v>
      </c>
      <c r="J11" s="22">
        <v>13752</v>
      </c>
      <c r="K11" s="35">
        <v>0.11471280092090556</v>
      </c>
    </row>
    <row r="12" spans="1:11" ht="14.25">
      <c r="A12" s="142" t="s">
        <v>65</v>
      </c>
      <c r="B12" s="22">
        <v>4455</v>
      </c>
      <c r="C12" s="35">
        <v>0.0879739336492891</v>
      </c>
      <c r="D12" s="22">
        <v>4244</v>
      </c>
      <c r="E12" s="35">
        <v>0.07405210169077489</v>
      </c>
      <c r="F12" s="159">
        <v>770</v>
      </c>
      <c r="G12" s="35">
        <v>0.06491316809981454</v>
      </c>
      <c r="H12" s="22">
        <v>3</v>
      </c>
      <c r="I12" s="35">
        <v>0.045454545454545456</v>
      </c>
      <c r="J12" s="22">
        <v>9472</v>
      </c>
      <c r="K12" s="35">
        <v>0.07901102751038523</v>
      </c>
    </row>
    <row r="13" spans="1:11" ht="14.25">
      <c r="A13" s="142" t="s">
        <v>66</v>
      </c>
      <c r="B13" s="22">
        <v>16000</v>
      </c>
      <c r="C13" s="35">
        <v>0.315955766192733</v>
      </c>
      <c r="D13" s="22">
        <v>15217</v>
      </c>
      <c r="E13" s="35">
        <v>0.26551621852698437</v>
      </c>
      <c r="F13" s="159">
        <v>2444</v>
      </c>
      <c r="G13" s="35">
        <v>0.20603608160512565</v>
      </c>
      <c r="H13" s="22">
        <v>11</v>
      </c>
      <c r="I13" s="35">
        <v>0.16666666666666663</v>
      </c>
      <c r="J13" s="22">
        <v>33672</v>
      </c>
      <c r="K13" s="35">
        <v>0.2808761949250096</v>
      </c>
    </row>
    <row r="14" spans="1:11" ht="15" thickBot="1">
      <c r="A14" s="145" t="s">
        <v>35</v>
      </c>
      <c r="B14" s="25">
        <v>1212</v>
      </c>
      <c r="C14" s="147">
        <v>0.023933649289099527</v>
      </c>
      <c r="D14" s="25">
        <v>410</v>
      </c>
      <c r="E14" s="147">
        <v>0.007153949503585699</v>
      </c>
      <c r="F14" s="160">
        <v>100</v>
      </c>
      <c r="G14" s="147">
        <v>0.008430281571404486</v>
      </c>
      <c r="H14" s="25">
        <v>1</v>
      </c>
      <c r="I14" s="147">
        <v>0.015151515151515148</v>
      </c>
      <c r="J14" s="25">
        <v>1723</v>
      </c>
      <c r="K14" s="147">
        <v>0.014372466258487513</v>
      </c>
    </row>
    <row r="15" spans="1:11" ht="15" thickBot="1">
      <c r="A15" s="151" t="s">
        <v>36</v>
      </c>
      <c r="B15" s="85">
        <v>50640</v>
      </c>
      <c r="C15" s="153">
        <v>1</v>
      </c>
      <c r="D15" s="85">
        <v>57314</v>
      </c>
      <c r="E15" s="153">
        <v>1</v>
      </c>
      <c r="F15" s="86">
        <v>11862</v>
      </c>
      <c r="G15" s="153">
        <v>1</v>
      </c>
      <c r="H15" s="85">
        <v>66</v>
      </c>
      <c r="I15" s="153">
        <v>1</v>
      </c>
      <c r="J15" s="85">
        <v>119882</v>
      </c>
      <c r="K15" s="153">
        <v>1</v>
      </c>
    </row>
    <row r="16" spans="1:11" ht="14.25">
      <c r="A16" s="72"/>
      <c r="B16" s="161"/>
      <c r="C16" s="162"/>
      <c r="D16" s="161"/>
      <c r="E16" s="162"/>
      <c r="F16" s="161"/>
      <c r="G16" s="162"/>
      <c r="H16" s="161"/>
      <c r="I16" s="162"/>
      <c r="J16" s="161"/>
      <c r="K16" s="162"/>
    </row>
    <row r="17" spans="1:11" ht="14.25">
      <c r="A17" s="58" t="s">
        <v>42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1" ht="14.25">
      <c r="A18" s="59" t="s">
        <v>43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ht="14.25">
      <c r="A19" s="60"/>
      <c r="B19" s="60"/>
      <c r="C19" s="163"/>
      <c r="D19" s="60"/>
      <c r="E19" s="163"/>
      <c r="F19" s="60"/>
      <c r="G19" s="163"/>
      <c r="H19" s="60"/>
      <c r="I19" s="163"/>
      <c r="J19" s="164"/>
      <c r="K19" s="163"/>
    </row>
    <row r="20" spans="1:11" ht="14.25">
      <c r="A20" s="60"/>
      <c r="B20" s="60"/>
      <c r="C20" s="163"/>
      <c r="D20" s="60"/>
      <c r="E20" s="163"/>
      <c r="F20" s="60"/>
      <c r="G20" s="163"/>
      <c r="H20" s="60"/>
      <c r="I20" s="163"/>
      <c r="J20" s="164"/>
      <c r="K20" s="163"/>
    </row>
    <row r="21" spans="1:11" ht="14.25">
      <c r="A21" s="60"/>
      <c r="B21" s="60"/>
      <c r="C21" s="163"/>
      <c r="D21" s="60"/>
      <c r="E21" s="163"/>
      <c r="F21" s="60"/>
      <c r="G21" s="163"/>
      <c r="H21" s="60"/>
      <c r="I21" s="163"/>
      <c r="J21" s="164"/>
      <c r="K21" s="163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2016-06-20T07:03:48Z</cp:lastPrinted>
  <dcterms:created xsi:type="dcterms:W3CDTF">2015-01-12T10:04:11Z</dcterms:created>
  <dcterms:modified xsi:type="dcterms:W3CDTF">2017-09-21T12:44:31Z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