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6752" windowHeight="6276" tabRatio="468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r:id="rId61"/>
  </sheets>
  <externalReferences>
    <externalReference r:id="rId64"/>
  </externalReferences>
  <definedNames>
    <definedName name="_xlfn.IFERROR" hidden="1">#NAME?</definedName>
    <definedName name="_xlnm.Print_Titles" localSheetId="1">'7.1.1'!$1:$5</definedName>
    <definedName name="_xlnm.Print_Titles" localSheetId="2">'7.1.2'!$1:$4</definedName>
    <definedName name="_xlnm.Print_Titles" localSheetId="12">'7.2.2'!$1:$4</definedName>
  </definedNames>
  <calcPr fullCalcOnLoad="1"/>
</workbook>
</file>

<file path=xl/sharedStrings.xml><?xml version="1.0" encoding="utf-8"?>
<sst xmlns="http://schemas.openxmlformats.org/spreadsheetml/2006/main" count="2549" uniqueCount="327">
  <si>
    <r>
      <rPr>
        <b/>
        <sz val="11"/>
        <color indexed="8"/>
        <rFont val="Calibri"/>
        <family val="2"/>
      </rPr>
      <t>7.1.</t>
    </r>
  </si>
  <si>
    <t xml:space="preserve">Nature de la blessure </t>
  </si>
  <si>
    <r>
      <rPr>
        <sz val="11"/>
        <color indexed="8"/>
        <rFont val="Calibri"/>
        <family val="2"/>
      </rPr>
      <t>7.1.1.</t>
    </r>
  </si>
  <si>
    <r>
      <rPr>
        <sz val="11"/>
        <color indexed="8"/>
        <rFont val="Calibri"/>
        <family val="2"/>
      </rPr>
      <t>7.1.2.</t>
    </r>
  </si>
  <si>
    <r>
      <rPr>
        <sz val="11"/>
        <color indexed="8"/>
        <rFont val="Calibri"/>
        <family val="2"/>
      </rPr>
      <t>7.1.3.</t>
    </r>
  </si>
  <si>
    <r>
      <rPr>
        <sz val="11"/>
        <color indexed="8"/>
        <rFont val="Calibri"/>
        <family val="2"/>
      </rPr>
      <t>7.1.4.</t>
    </r>
  </si>
  <si>
    <r>
      <rPr>
        <sz val="11"/>
        <color indexed="8"/>
        <rFont val="Calibri"/>
        <family val="2"/>
      </rPr>
      <t>7.1.5.</t>
    </r>
  </si>
  <si>
    <r>
      <rPr>
        <sz val="11"/>
        <color indexed="8"/>
        <rFont val="Calibri"/>
        <family val="2"/>
      </rPr>
      <t>7.1.6.</t>
    </r>
  </si>
  <si>
    <r>
      <rPr>
        <sz val="11"/>
        <color indexed="8"/>
        <rFont val="Calibri"/>
        <family val="2"/>
      </rPr>
      <t>7.1.7.</t>
    </r>
  </si>
  <si>
    <r>
      <rPr>
        <sz val="11"/>
        <color indexed="8"/>
        <rFont val="Calibri"/>
        <family val="2"/>
      </rPr>
      <t>7.1.8.</t>
    </r>
  </si>
  <si>
    <r>
      <rPr>
        <sz val="11"/>
        <color indexed="8"/>
        <rFont val="Calibri"/>
        <family val="2"/>
      </rPr>
      <t>7.1.9.</t>
    </r>
  </si>
  <si>
    <r>
      <rPr>
        <sz val="11"/>
        <color indexed="8"/>
        <rFont val="Calibri"/>
        <family val="2"/>
      </rPr>
      <t>7.1.10</t>
    </r>
  </si>
  <si>
    <r>
      <rPr>
        <b/>
        <sz val="11"/>
        <color indexed="8"/>
        <rFont val="Calibri"/>
        <family val="2"/>
      </rPr>
      <t>7.2.</t>
    </r>
  </si>
  <si>
    <t xml:space="preserve">Localisation de la blessure </t>
  </si>
  <si>
    <r>
      <rPr>
        <sz val="11"/>
        <color indexed="8"/>
        <rFont val="Calibri"/>
        <family val="2"/>
      </rPr>
      <t>7.2.1.</t>
    </r>
  </si>
  <si>
    <r>
      <rPr>
        <sz val="11"/>
        <color indexed="8"/>
        <rFont val="Calibri"/>
        <family val="2"/>
      </rPr>
      <t>7.2.2.</t>
    </r>
  </si>
  <si>
    <r>
      <rPr>
        <sz val="11"/>
        <color indexed="8"/>
        <rFont val="Calibri"/>
        <family val="2"/>
      </rPr>
      <t>7.2.3.</t>
    </r>
  </si>
  <si>
    <r>
      <rPr>
        <sz val="11"/>
        <color indexed="8"/>
        <rFont val="Calibri"/>
        <family val="2"/>
      </rPr>
      <t>7.2.4.</t>
    </r>
  </si>
  <si>
    <r>
      <rPr>
        <sz val="11"/>
        <color indexed="8"/>
        <rFont val="Calibri"/>
        <family val="2"/>
      </rPr>
      <t>7.2.5.</t>
    </r>
  </si>
  <si>
    <r>
      <rPr>
        <sz val="11"/>
        <color indexed="8"/>
        <rFont val="Calibri"/>
        <family val="2"/>
      </rPr>
      <t>7.2.6.</t>
    </r>
  </si>
  <si>
    <r>
      <rPr>
        <sz val="11"/>
        <color indexed="8"/>
        <rFont val="Calibri"/>
        <family val="2"/>
      </rPr>
      <t>7.2.7.</t>
    </r>
  </si>
  <si>
    <r>
      <rPr>
        <sz val="11"/>
        <color indexed="8"/>
        <rFont val="Calibri"/>
        <family val="2"/>
      </rPr>
      <t>7.2.8.</t>
    </r>
  </si>
  <si>
    <r>
      <rPr>
        <sz val="11"/>
        <color indexed="8"/>
        <rFont val="Calibri"/>
        <family val="2"/>
      </rPr>
      <t>7.2.9.</t>
    </r>
  </si>
  <si>
    <r>
      <rPr>
        <sz val="11"/>
        <color indexed="8"/>
        <rFont val="Calibri"/>
        <family val="2"/>
      </rPr>
      <t>7.2.10</t>
    </r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</si>
  <si>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</si>
  <si>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</si>
  <si>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</si>
  <si>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</si>
  <si>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</si>
  <si>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</si>
  <si>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</si>
  <si>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</si>
  <si>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</si>
  <si>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</si>
  <si>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</si>
  <si>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</si>
  <si>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</si>
  <si>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</si>
  <si>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</si>
  <si>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</si>
  <si>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</si>
  <si>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</si>
  <si>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</si>
  <si>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</si>
  <si>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</si>
  <si>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</si>
  <si>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</si>
  <si>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</si>
  <si>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</si>
  <si>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</si>
  <si>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</si>
  <si>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</si>
  <si>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</si>
  <si>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</si>
  <si>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</si>
  <si>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</si>
  <si>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</si>
  <si>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</si>
  <si>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</si>
  <si>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</si>
  <si>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</si>
  <si>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</si>
  <si>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</si>
  <si>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</si>
  <si>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</si>
  <si>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</si>
  <si>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</si>
  <si>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</si>
  <si>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</si>
  <si>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</si>
  <si>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</si>
  <si>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</si>
  <si>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</si>
  <si>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</si>
  <si>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</si>
  <si>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</si>
  <si>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</si>
  <si>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</si>
  <si>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</si>
  <si>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</si>
  <si>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</si>
  <si>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</si>
  <si>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</si>
  <si>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</si>
  <si>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</si>
  <si>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</si>
  <si>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</si>
  <si>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</si>
  <si>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</si>
  <si>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</si>
  <si>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</si>
  <si>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</si>
  <si>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</si>
  <si>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</si>
  <si>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 xml:space="preserve">Nature de la blessure  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</si>
  <si>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</si>
  <si>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</si>
  <si>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</si>
  <si>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</si>
  <si>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</si>
  <si>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</si>
  <si>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</si>
  <si>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</si>
  <si>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</si>
  <si>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</si>
  <si>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</si>
  <si>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</si>
  <si>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</si>
  <si>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</si>
  <si>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</si>
  <si>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</si>
  <si>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</si>
  <si>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</si>
  <si>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</si>
  <si>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</si>
  <si>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</si>
  <si>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</si>
  <si>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</si>
  <si>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</si>
  <si>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0</t>
  </si>
  <si>
    <t>Dans "Travail intellectuel" sont compris: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</si>
  <si>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</si>
  <si>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</si>
  <si>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</si>
  <si>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</si>
  <si>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</si>
  <si>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</si>
  <si>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</si>
  <si>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</si>
  <si>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</si>
  <si>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</si>
  <si>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</si>
  <si>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</si>
  <si>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</si>
  <si>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</si>
  <si>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</si>
  <si>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</si>
  <si>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</si>
  <si>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</si>
  <si>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</si>
  <si>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</si>
  <si>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</si>
  <si>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</si>
  <si>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</si>
  <si>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</si>
  <si>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</si>
  <si>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</si>
  <si>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</si>
  <si>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</si>
  <si>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</si>
  <si>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</si>
  <si>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</si>
  <si>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</si>
  <si>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</si>
  <si>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</si>
  <si>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</si>
  <si>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</si>
  <si>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</si>
  <si>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</si>
  <si>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</si>
  <si>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 - non précisé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</si>
  <si>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</si>
  <si>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</si>
  <si>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</si>
  <si>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</si>
  <si>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</si>
  <si>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</si>
  <si>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</si>
  <si>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</si>
  <si>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</si>
  <si>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</si>
  <si>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</si>
  <si>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</si>
  <si>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</si>
  <si>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</si>
  <si>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</si>
  <si>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</si>
  <si>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</si>
  <si>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</si>
  <si>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</si>
  <si>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</si>
  <si>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</si>
  <si>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</si>
  <si>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</si>
  <si>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</si>
  <si>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</si>
  <si>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</si>
  <si>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</si>
  <si>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</si>
  <si>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</si>
  <si>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</si>
  <si>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</si>
  <si>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</si>
  <si>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</si>
  <si>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</si>
  <si>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</si>
  <si>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</si>
  <si>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</si>
  <si>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</si>
  <si>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</si>
  <si>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</si>
  <si>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</si>
  <si>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</si>
  <si>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</si>
  <si>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</si>
  <si>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</si>
  <si>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</si>
  <si>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</si>
  <si>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</si>
  <si>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</si>
  <si>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</si>
  <si>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</si>
  <si>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</si>
  <si>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</si>
  <si>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</si>
  <si>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</si>
  <si>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</si>
  <si>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</si>
  <si>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</si>
  <si>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</si>
  <si>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</si>
  <si>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</si>
  <si>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</si>
  <si>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</si>
  <si>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</si>
  <si>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</si>
  <si>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</si>
  <si>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</si>
  <si>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</si>
  <si>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</si>
  <si>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</si>
  <si>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</si>
  <si>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 xml:space="preserve">7.1. Nature de la blessure </t>
  </si>
  <si>
    <t xml:space="preserve">7.2. Localisation de la blessure </t>
  </si>
  <si>
    <t>Année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</si>
  <si>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</si>
  <si>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</si>
  <si>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</si>
  <si>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</si>
  <si>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</si>
  <si>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</si>
  <si>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</si>
  <si>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</si>
  <si>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</si>
  <si>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</si>
  <si>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</si>
  <si>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</si>
  <si>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</si>
  <si>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</si>
  <si>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</si>
  <si>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</si>
  <si>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</si>
  <si>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</si>
  <si>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</si>
  <si>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</si>
  <si>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</si>
  <si>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</si>
  <si>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</si>
  <si>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</si>
  <si>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</si>
  <si>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</si>
  <si>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</si>
  <si>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</si>
  <si>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</si>
  <si>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</si>
  <si>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</si>
  <si>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</si>
  <si>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</si>
  <si>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</si>
  <si>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</si>
  <si>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</si>
  <si>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</si>
  <si>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</si>
  <si>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</si>
  <si>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</si>
  <si>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</si>
  <si>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</si>
  <si>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</si>
  <si>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</si>
  <si>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</si>
  <si>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</si>
  <si>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</si>
  <si>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</si>
  <si>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</si>
  <si>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</si>
  <si>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7. Caractéristiques des lésions causées par les accidents du travail dans le secteur privé - 2019</t>
  </si>
  <si>
    <t>Accidents sur le lieu de travail selon la nature de la blessure : évolution 2012 - 2019</t>
  </si>
  <si>
    <t>Accidents sur le lieu de travail selon la nature de la blessure : distribution selon les conséquences - 2019</t>
  </si>
  <si>
    <t>Accidents sur le lieu de travail selon la nature de la blessure : distribution selon les conséquences - femmes - 2019</t>
  </si>
  <si>
    <t>Accidents sur le lieu de travail selon la nature de la blessure : distribution selon les conséquences - hommes - 2019</t>
  </si>
  <si>
    <t>Accidents sur le lieu de travail selon la nature de la blessure : distribution selon les conséquences et la génération en fréquence absolue - 2019</t>
  </si>
  <si>
    <t>Accidents sur le lieu de travail selon la nature de la blessure : distribution selon les conséquences et la génération en fréquence relative - 2019</t>
  </si>
  <si>
    <t>Accidents sur le lieu de travail selon la nature de la blessure : distribution selon les conséquences et le genre de travail - travail  manuel - 2019</t>
  </si>
  <si>
    <t>Accidents sur le lieu de travail selon la nature de la blessure : distribution selon les conséquences et le genre de travail - travail intellectuel - 2019</t>
  </si>
  <si>
    <t>Accidents sur le lieu de travail selon la nature de la blessure : distribution selon la durée de l’incapacité temporaire - 2019</t>
  </si>
  <si>
    <t>Accidents sur le lieu de travail selon la nature de la blessure : distribution selon le taux prévu d'incapacité permanente - 2019</t>
  </si>
  <si>
    <t>Accidents sur le lieu de travail selon la localisation de la blessure : évolution 2012 - 2019</t>
  </si>
  <si>
    <t>Accidents sur le lieu de travail selon la localisation de la blessure :  distribution selon les conséquences - 2019</t>
  </si>
  <si>
    <t>Accidents sur le lieu de travail selon la localisation de la blessure : distribution selon les conséquences - femmes - 2019</t>
  </si>
  <si>
    <t>Accidents sur le lieu de travail selon la localisation de la blessure : distribution selon les conséquences - hommes - 2019</t>
  </si>
  <si>
    <t>Accidents sur le lieu de travail selon la localisation de la blessure : distribution selon les conséquences et la génération en fréquence absolue - 2019</t>
  </si>
  <si>
    <t>Accidents sur le lieu de travail selon la localisation de la blessure : distribution selon les conséquences et la génération en fréquence relative - 2019</t>
  </si>
  <si>
    <t>Accidents sur le lieu de travail selon la localisation de la blessure : distribution selon les conséquences et le genre de travail - travail manuel - 2019</t>
  </si>
  <si>
    <t>Accidents sur le lieu de travail selon la localisation de la blessure : distribution selon les conséquences et le genre de travail - travail intellectuel - 2019</t>
  </si>
  <si>
    <t>Accidents sur le lieu de travail selon la localisation de la blessure : distribution selon la durée de l’incapacité temporaire - 2019</t>
  </si>
  <si>
    <t>Accidents sur le lieu de travail selon la localisation de la blessure : distribution selon le taux prévu d'incapacité permanente - 2019</t>
  </si>
  <si>
    <t>7.1.1. Accidents sur le lieu de travail selon la nature de la blessure : évolution 2012 - 2019</t>
  </si>
  <si>
    <t>Variation de 2018 à 2019 en %</t>
  </si>
  <si>
    <t>7.1.2. Accidents sur le lieu de travail selon la nature de la blessure : distribution selon les conséquences - 2019</t>
  </si>
  <si>
    <t>7.1.3. Accidents sur le lieu de travail selon la nature de la blessure : distribution selon les conséquences - femmes - 2019</t>
  </si>
  <si>
    <t>7.1.4. Accidents sur le lieu de travail selon la nature de la blessure : distribution selon les conséquences - hommes - 2019</t>
  </si>
  <si>
    <t>7.1.5. Accidents sur le lieu de travail selon la nature de la blessure : distribution selon les conséquences et la génération en fréquence absolue - 2019</t>
  </si>
  <si>
    <t>7.1.6. Accidents sur le lieu de travail selon la nature de la blessure : distribution selon les conséquences et la génération en fréquence relative - 2019</t>
  </si>
  <si>
    <t>7.1.7. Accidents sur le lieu de travail selon la nature de la blessure : distribution selon les conséquences et le genre de travail - travail  manuel - 2019</t>
  </si>
  <si>
    <t>7.1.8. Accidents sur le lieu de travail selon la nature de la blessure : distribution selon les conséquences et le genre de travail - travail intellectuel - 2019</t>
  </si>
  <si>
    <t>7.1.9. Accidents sur le lieu de travail selon la nature de la blessure : distribution selon la durée de l’incapacité temporaire - 2019</t>
  </si>
  <si>
    <t>7.1.10. Accidents sur le lieu de travail selon la nature de la blessure : distribution selon le taux prévu d'incapacité permanente - 2019</t>
  </si>
  <si>
    <t>7.2.1. Accidents sur le lieu de travail selon la localisation de la blessure : évolution 2012 - 2019</t>
  </si>
  <si>
    <t>7.2.2. Accidents sur le lieu de travail selon la localisation de la blessure :  distribution selon les conséquences - 2019</t>
  </si>
  <si>
    <t>7.2.3. Accidents sur le lieu de travail selon la localisation de la blessure : distribution selon les conséquences - femmes - 2019</t>
  </si>
  <si>
    <t>7.2.4. Accidents sur le lieu de travail selon la localisation de la blessure : distribution selon les conséquences - hommes - 2019</t>
  </si>
  <si>
    <t>7.2.5. Accidents sur le lieu de travail selon la localisation de la blessure : distribution selon les conséquences et la génération en fréquence absolue - 2019</t>
  </si>
  <si>
    <t>7.2.6. Accidents sur le lieu de travail selon la localisation de la blessure : distribution selon les conséquences et la génération en fréquence relative - 2019</t>
  </si>
  <si>
    <t>7.2.7. Accidents sur le lieu de travail selon la localisation de la blessure : distribution selon les conséquences et le genre de travail - travail manuel - 2019</t>
  </si>
  <si>
    <t>7.2.8. Accidents sur le lieu de travail selon la localisation de la blessure : distribution selon les conséquences et le genre de travail - travail intellectuel - 2019</t>
  </si>
  <si>
    <t>7.2.9. Accidents sur le lieu de travail selon la localisation de la blessure : distribution selon la durée de l’incapacité temporaire - 2019</t>
  </si>
  <si>
    <t>7.2.10. Accidents sur le lieu de travail selon la localisation de la blessure : distribution selon le taux prévu d'incapacité permanente - 2019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</si>
</sst>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2"/>
      <color indexed="8"/>
      <name val="Microsoft Sans Serif"/>
      <family val="2"/>
    </font>
    <font>
      <b/>
      <i/>
      <sz val="12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  <font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64" fontId="6" fillId="33" borderId="44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33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5" fillId="33" borderId="50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9" fontId="6" fillId="33" borderId="44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3" fontId="11" fillId="33" borderId="48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65" xfId="0" applyNumberFormat="1" applyFont="1" applyFill="1" applyBorder="1" applyAlignment="1">
      <alignment horizontal="center" vertical="center"/>
    </xf>
    <xf numFmtId="9" fontId="10" fillId="0" borderId="25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66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6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67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68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164" fontId="10" fillId="33" borderId="17" xfId="0" applyNumberFormat="1" applyFont="1" applyFill="1" applyBorder="1" applyAlignment="1">
      <alignment horizontal="center" vertical="center"/>
    </xf>
    <xf numFmtId="164" fontId="10" fillId="33" borderId="70" xfId="0" applyNumberFormat="1" applyFont="1" applyFill="1" applyBorder="1" applyAlignment="1">
      <alignment horizontal="center" vertical="center"/>
    </xf>
    <xf numFmtId="9" fontId="10" fillId="33" borderId="41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164" fontId="10" fillId="33" borderId="5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69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9" fontId="9" fillId="0" borderId="0" xfId="0" applyNumberFormat="1" applyFont="1" applyFill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0" fontId="50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3" fontId="5" fillId="33" borderId="69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2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5" fillId="0" borderId="0" xfId="0" applyFont="1" applyAlignment="1">
      <alignment vertical="top"/>
    </xf>
    <xf numFmtId="0" fontId="42" fillId="0" borderId="0" xfId="0" applyFont="1" applyAlignment="1">
      <alignment vertical="top"/>
    </xf>
    <xf numFmtId="164" fontId="6" fillId="33" borderId="21" xfId="0" applyNumberFormat="1" applyFont="1" applyFill="1" applyBorder="1" applyAlignment="1">
      <alignment horizontal="left" vertical="center" wrapText="1"/>
    </xf>
    <xf numFmtId="164" fontId="4" fillId="0" borderId="34" xfId="0" applyNumberFormat="1" applyFont="1" applyFill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left" vertical="center" wrapText="1"/>
    </xf>
    <xf numFmtId="172" fontId="10" fillId="33" borderId="15" xfId="0" applyNumberFormat="1" applyFont="1" applyFill="1" applyBorder="1" applyAlignment="1">
      <alignment horizontal="center" vertical="center"/>
    </xf>
    <xf numFmtId="172" fontId="10" fillId="0" borderId="65" xfId="0" applyNumberFormat="1" applyFont="1" applyFill="1" applyBorder="1" applyAlignment="1">
      <alignment horizontal="center" vertical="center"/>
    </xf>
    <xf numFmtId="172" fontId="10" fillId="0" borderId="26" xfId="0" applyNumberFormat="1" applyFont="1" applyFill="1" applyBorder="1" applyAlignment="1">
      <alignment horizontal="center" vertical="center"/>
    </xf>
    <xf numFmtId="172" fontId="6" fillId="0" borderId="71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10" fillId="0" borderId="66" xfId="0" applyNumberFormat="1" applyFont="1" applyFill="1" applyBorder="1" applyAlignment="1">
      <alignment horizontal="center" vertical="center"/>
    </xf>
    <xf numFmtId="172" fontId="10" fillId="0" borderId="30" xfId="0" applyNumberFormat="1" applyFont="1" applyFill="1" applyBorder="1" applyAlignment="1">
      <alignment horizontal="center" vertical="center"/>
    </xf>
    <xf numFmtId="172" fontId="6" fillId="0" borderId="7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10" fillId="0" borderId="64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2" fontId="6" fillId="0" borderId="73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10" fillId="0" borderId="67" xfId="0" applyNumberFormat="1" applyFont="1" applyFill="1" applyBorder="1" applyAlignment="1">
      <alignment horizontal="center" vertical="center"/>
    </xf>
    <xf numFmtId="172" fontId="10" fillId="0" borderId="35" xfId="0" applyNumberFormat="1" applyFont="1" applyFill="1" applyBorder="1" applyAlignment="1">
      <alignment horizontal="center" vertical="center"/>
    </xf>
    <xf numFmtId="172" fontId="6" fillId="0" borderId="74" xfId="0" applyNumberFormat="1" applyFont="1" applyFill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172" fontId="10" fillId="0" borderId="68" xfId="0" applyNumberFormat="1" applyFont="1" applyFill="1" applyBorder="1" applyAlignment="1">
      <alignment horizontal="center" vertical="center"/>
    </xf>
    <xf numFmtId="172" fontId="6" fillId="0" borderId="75" xfId="0" applyNumberFormat="1" applyFont="1" applyFill="1" applyBorder="1" applyAlignment="1">
      <alignment horizontal="center" vertical="center"/>
    </xf>
    <xf numFmtId="172" fontId="10" fillId="33" borderId="70" xfId="0" applyNumberFormat="1" applyFont="1" applyFill="1" applyBorder="1" applyAlignment="1">
      <alignment horizontal="center" vertical="center"/>
    </xf>
    <xf numFmtId="172" fontId="10" fillId="33" borderId="18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172" fontId="10" fillId="33" borderId="69" xfId="0" applyNumberFormat="1" applyFont="1" applyFill="1" applyBorder="1" applyAlignment="1">
      <alignment horizontal="center" vertical="center"/>
    </xf>
    <xf numFmtId="172" fontId="10" fillId="33" borderId="22" xfId="0" applyNumberFormat="1" applyFont="1" applyFill="1" applyBorder="1" applyAlignment="1">
      <alignment horizontal="center" vertical="center"/>
    </xf>
    <xf numFmtId="172" fontId="6" fillId="33" borderId="76" xfId="0" applyNumberFormat="1" applyFont="1" applyFill="1" applyBorder="1" applyAlignment="1">
      <alignment horizontal="center" vertical="center"/>
    </xf>
    <xf numFmtId="172" fontId="6" fillId="33" borderId="50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6" fillId="33" borderId="69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/>
    </xf>
    <xf numFmtId="1" fontId="0" fillId="0" borderId="27" xfId="0" applyNumberFormat="1" applyFont="1" applyBorder="1" applyAlignment="1">
      <alignment horizontal="center" vertical="center"/>
    </xf>
    <xf numFmtId="164" fontId="64" fillId="0" borderId="26" xfId="0" applyNumberFormat="1" applyFont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63" xfId="0" applyNumberFormat="1" applyFont="1" applyFill="1" applyBorder="1" applyAlignment="1">
      <alignment horizontal="center" vertical="center"/>
    </xf>
    <xf numFmtId="3" fontId="7" fillId="33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33" borderId="78" xfId="0" applyNumberFormat="1" applyFont="1" applyFill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164" fontId="7" fillId="33" borderId="69" xfId="0" applyNumberFormat="1" applyFont="1" applyFill="1" applyBorder="1" applyAlignment="1">
      <alignment horizontal="center" vertical="center"/>
    </xf>
    <xf numFmtId="3" fontId="7" fillId="33" borderId="83" xfId="0" applyNumberFormat="1" applyFont="1" applyFill="1" applyBorder="1" applyAlignment="1">
      <alignment horizontal="center" vertical="center"/>
    </xf>
    <xf numFmtId="3" fontId="11" fillId="33" borderId="78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10" fillId="33" borderId="83" xfId="0" applyNumberFormat="1" applyFont="1" applyFill="1" applyBorder="1" applyAlignment="1">
      <alignment horizontal="center" vertical="center"/>
    </xf>
    <xf numFmtId="3" fontId="9" fillId="0" borderId="79" xfId="0" applyNumberFormat="1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80" xfId="0" applyNumberFormat="1" applyFont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/>
    </xf>
    <xf numFmtId="3" fontId="9" fillId="0" borderId="82" xfId="0" applyNumberFormat="1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78" xfId="0" applyNumberFormat="1" applyFont="1" applyFill="1" applyBorder="1" applyAlignment="1">
      <alignment horizontal="center" vertical="center"/>
    </xf>
    <xf numFmtId="3" fontId="11" fillId="33" borderId="83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3" fontId="12" fillId="0" borderId="77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2" xfId="0" applyNumberFormat="1" applyFont="1" applyBorder="1" applyAlignment="1">
      <alignment horizontal="center" vertical="center"/>
    </xf>
    <xf numFmtId="3" fontId="12" fillId="33" borderId="63" xfId="0" applyNumberFormat="1" applyFont="1" applyFill="1" applyBorder="1" applyAlignment="1">
      <alignment horizontal="center" vertical="center"/>
    </xf>
    <xf numFmtId="3" fontId="12" fillId="33" borderId="78" xfId="0" applyNumberFormat="1" applyFont="1" applyFill="1" applyBorder="1" applyAlignment="1">
      <alignment horizontal="center" vertical="center"/>
    </xf>
    <xf numFmtId="164" fontId="11" fillId="33" borderId="69" xfId="0" applyNumberFormat="1" applyFont="1" applyFill="1" applyBorder="1" applyAlignment="1">
      <alignment horizontal="center" vertical="center"/>
    </xf>
    <xf numFmtId="3" fontId="5" fillId="33" borderId="83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11" fillId="33" borderId="76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6" xfId="0" applyNumberFormat="1" applyFont="1" applyFill="1" applyBorder="1" applyAlignment="1">
      <alignment horizontal="center" vertical="center"/>
    </xf>
    <xf numFmtId="164" fontId="5" fillId="33" borderId="85" xfId="0" applyNumberFormat="1" applyFont="1" applyFill="1" applyBorder="1" applyAlignment="1">
      <alignment horizontal="center" vertical="center"/>
    </xf>
    <xf numFmtId="3" fontId="11" fillId="33" borderId="69" xfId="0" applyNumberFormat="1" applyFont="1" applyFill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72" fontId="10" fillId="33" borderId="83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172" fontId="10" fillId="0" borderId="79" xfId="0" applyNumberFormat="1" applyFont="1" applyFill="1" applyBorder="1" applyAlignment="1">
      <alignment horizontal="center" vertical="center"/>
    </xf>
    <xf numFmtId="172" fontId="10" fillId="0" borderId="77" xfId="0" applyNumberFormat="1" applyFont="1" applyFill="1" applyBorder="1" applyAlignment="1">
      <alignment horizontal="center" vertical="center"/>
    </xf>
    <xf numFmtId="172" fontId="10" fillId="0" borderId="80" xfId="0" applyNumberFormat="1" applyFont="1" applyFill="1" applyBorder="1" applyAlignment="1">
      <alignment horizontal="center" vertical="center"/>
    </xf>
    <xf numFmtId="172" fontId="6" fillId="33" borderId="78" xfId="0" applyNumberFormat="1" applyFont="1" applyFill="1" applyBorder="1" applyAlignment="1">
      <alignment horizontal="center" vertical="center"/>
    </xf>
    <xf numFmtId="172" fontId="10" fillId="0" borderId="81" xfId="0" applyNumberFormat="1" applyFont="1" applyFill="1" applyBorder="1" applyAlignment="1">
      <alignment horizontal="center" vertical="center"/>
    </xf>
    <xf numFmtId="172" fontId="10" fillId="0" borderId="82" xfId="0" applyNumberFormat="1" applyFont="1" applyFill="1" applyBorder="1" applyAlignment="1">
      <alignment horizontal="center" vertical="center"/>
    </xf>
    <xf numFmtId="172" fontId="10" fillId="33" borderId="63" xfId="0" applyNumberFormat="1" applyFont="1" applyFill="1" applyBorder="1" applyAlignment="1">
      <alignment horizontal="center" vertical="center"/>
    </xf>
    <xf numFmtId="172" fontId="10" fillId="33" borderId="78" xfId="0" applyNumberFormat="1" applyFont="1" applyFill="1" applyBorder="1" applyAlignment="1">
      <alignment horizontal="center" vertical="center"/>
    </xf>
    <xf numFmtId="172" fontId="10" fillId="33" borderId="85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/>
    </xf>
    <xf numFmtId="3" fontId="5" fillId="33" borderId="16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172" fontId="10" fillId="33" borderId="16" xfId="0" applyNumberFormat="1" applyFont="1" applyFill="1" applyBorder="1" applyAlignment="1">
      <alignment horizontal="center" vertical="center"/>
    </xf>
    <xf numFmtId="172" fontId="10" fillId="0" borderId="25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172" fontId="10" fillId="0" borderId="34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center" vertical="center"/>
    </xf>
    <xf numFmtId="172" fontId="10" fillId="33" borderId="41" xfId="0" applyNumberFormat="1" applyFont="1" applyFill="1" applyBorder="1" applyAlignment="1">
      <alignment horizontal="center" vertical="center"/>
    </xf>
    <xf numFmtId="172" fontId="10" fillId="33" borderId="21" xfId="0" applyNumberFormat="1" applyFont="1" applyFill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 vertical="center"/>
    </xf>
    <xf numFmtId="1" fontId="0" fillId="0" borderId="71" xfId="0" applyNumberFormat="1" applyFont="1" applyBorder="1" applyAlignment="1">
      <alignment horizontal="center" vertical="center"/>
    </xf>
    <xf numFmtId="164" fontId="65" fillId="0" borderId="26" xfId="0" applyNumberFormat="1" applyFont="1" applyBorder="1" applyAlignment="1">
      <alignment horizontal="center" vertical="center"/>
    </xf>
    <xf numFmtId="3" fontId="64" fillId="33" borderId="78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164" fontId="64" fillId="33" borderId="6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12" fillId="33" borderId="48" xfId="0" applyNumberFormat="1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164" fontId="10" fillId="33" borderId="85" xfId="0" applyNumberFormat="1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 vertical="center"/>
    </xf>
    <xf numFmtId="164" fontId="6" fillId="33" borderId="48" xfId="0" applyNumberFormat="1" applyFont="1" applyFill="1" applyBorder="1" applyAlignment="1">
      <alignment horizontal="center" vertical="center"/>
    </xf>
    <xf numFmtId="164" fontId="10" fillId="33" borderId="47" xfId="0" applyNumberFormat="1" applyFont="1" applyFill="1" applyBorder="1" applyAlignment="1">
      <alignment horizontal="center" vertical="center"/>
    </xf>
    <xf numFmtId="164" fontId="6" fillId="33" borderId="69" xfId="0" applyNumberFormat="1" applyFont="1" applyFill="1" applyBorder="1" applyAlignment="1">
      <alignment horizontal="center" vertical="center"/>
    </xf>
    <xf numFmtId="164" fontId="6" fillId="33" borderId="50" xfId="0" applyNumberFormat="1" applyFont="1" applyFill="1" applyBorder="1" applyAlignment="1">
      <alignment horizontal="center" vertical="center"/>
    </xf>
    <xf numFmtId="164" fontId="6" fillId="33" borderId="49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9" fontId="20" fillId="0" borderId="6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3" fontId="9" fillId="0" borderId="0" xfId="0" applyNumberFormat="1" applyFont="1" applyAlignment="1">
      <alignment horizontal="center" vertical="center"/>
    </xf>
    <xf numFmtId="3" fontId="65" fillId="33" borderId="78" xfId="0" applyNumberFormat="1" applyFont="1" applyFill="1" applyBorder="1" applyAlignment="1">
      <alignment horizontal="center" vertical="center"/>
    </xf>
    <xf numFmtId="164" fontId="65" fillId="33" borderId="69" xfId="0" applyNumberFormat="1" applyFont="1" applyFill="1" applyBorder="1" applyAlignment="1">
      <alignment horizontal="center" vertical="center"/>
    </xf>
    <xf numFmtId="1" fontId="6" fillId="0" borderId="7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3" fontId="66" fillId="33" borderId="83" xfId="0" applyNumberFormat="1" applyFont="1" applyFill="1" applyBorder="1" applyAlignment="1">
      <alignment horizontal="center" vertical="center"/>
    </xf>
    <xf numFmtId="164" fontId="66" fillId="33" borderId="85" xfId="0" applyNumberFormat="1" applyFont="1" applyFill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1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11" fillId="33" borderId="22" xfId="0" applyNumberFormat="1" applyFont="1" applyFill="1" applyBorder="1" applyAlignment="1">
      <alignment horizontal="center" vertical="center"/>
    </xf>
    <xf numFmtId="164" fontId="65" fillId="33" borderId="22" xfId="0" applyNumberFormat="1" applyFont="1" applyFill="1" applyBorder="1" applyAlignment="1">
      <alignment horizontal="center" vertical="center"/>
    </xf>
    <xf numFmtId="164" fontId="64" fillId="33" borderId="22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79" xfId="0" applyNumberFormat="1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97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/>
    </xf>
    <xf numFmtId="0" fontId="17" fillId="0" borderId="92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9\Data\jaarrapport%202019%20hoofdstuk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7">
          <cell r="A337" t="str">
            <v>a-0 Nature de la blessure inconnue ou non précisée</v>
          </cell>
          <cell r="B337">
            <v>2727</v>
          </cell>
          <cell r="C337">
            <v>5.0831345064121685</v>
          </cell>
          <cell r="D337">
            <v>326</v>
          </cell>
          <cell r="E337">
            <v>2.342795544376572</v>
          </cell>
          <cell r="F337">
            <v>371</v>
          </cell>
          <cell r="G337">
            <v>2.8221512247071354</v>
          </cell>
          <cell r="H337">
            <v>405</v>
          </cell>
          <cell r="I337">
            <v>2.9273581496205283</v>
          </cell>
          <cell r="J337">
            <v>306</v>
          </cell>
          <cell r="K337">
            <v>3.3849557522123894</v>
          </cell>
          <cell r="L337">
            <v>451</v>
          </cell>
          <cell r="M337">
            <v>3.9697209752662617</v>
          </cell>
          <cell r="N337">
            <v>174</v>
          </cell>
          <cell r="O337">
            <v>4.75020475020475</v>
          </cell>
          <cell r="P337">
            <v>70</v>
          </cell>
          <cell r="Q337">
            <v>4.761904761904762</v>
          </cell>
          <cell r="R337">
            <v>4830</v>
          </cell>
          <cell r="S337">
            <v>4.022385449457853</v>
          </cell>
        </row>
        <row r="338">
          <cell r="A338" t="str">
            <v>aa-10 Plaies et blessures superficielles</v>
          </cell>
          <cell r="B338">
            <v>6356</v>
          </cell>
          <cell r="C338">
            <v>11.84759916492693</v>
          </cell>
          <cell r="D338">
            <v>1290</v>
          </cell>
          <cell r="E338">
            <v>9.270571325907294</v>
          </cell>
          <cell r="F338">
            <v>982</v>
          </cell>
          <cell r="G338">
            <v>7.4699528373649775</v>
          </cell>
          <cell r="H338">
            <v>945</v>
          </cell>
          <cell r="I338">
            <v>6.830502349114564</v>
          </cell>
          <cell r="J338">
            <v>437</v>
          </cell>
          <cell r="K338">
            <v>4.834070796460177</v>
          </cell>
          <cell r="L338">
            <v>352</v>
          </cell>
          <cell r="M338">
            <v>3.0983188099639114</v>
          </cell>
          <cell r="N338">
            <v>80</v>
          </cell>
          <cell r="O338">
            <v>2.184002184002184</v>
          </cell>
          <cell r="P338">
            <v>29</v>
          </cell>
          <cell r="Q338">
            <v>1.9727891156462583</v>
          </cell>
          <cell r="R338">
            <v>10471</v>
          </cell>
          <cell r="S338">
            <v>8.720165225936475</v>
          </cell>
        </row>
        <row r="339">
          <cell r="A339" t="str">
            <v>ab-11 Blessures superficielles</v>
          </cell>
          <cell r="B339">
            <v>16942</v>
          </cell>
          <cell r="C339">
            <v>31.579928422308377</v>
          </cell>
          <cell r="D339">
            <v>5492</v>
          </cell>
          <cell r="E339">
            <v>39.468199784405314</v>
          </cell>
          <cell r="F339">
            <v>4296</v>
          </cell>
          <cell r="G339">
            <v>32.679141944317664</v>
          </cell>
          <cell r="H339">
            <v>3621</v>
          </cell>
          <cell r="I339">
            <v>26.172750271051683</v>
          </cell>
          <cell r="J339">
            <v>2031</v>
          </cell>
          <cell r="K339">
            <v>22.466814159292035</v>
          </cell>
          <cell r="L339">
            <v>1847</v>
          </cell>
          <cell r="M339">
            <v>16.257371710236775</v>
          </cell>
          <cell r="N339">
            <v>535</v>
          </cell>
          <cell r="O339">
            <v>14.605514605514605</v>
          </cell>
          <cell r="P339">
            <v>209</v>
          </cell>
          <cell r="Q339">
            <v>14.217687074829932</v>
          </cell>
          <cell r="R339">
            <v>34973</v>
          </cell>
          <cell r="S339">
            <v>29.125235263745232</v>
          </cell>
        </row>
        <row r="340">
          <cell r="A340" t="str">
            <v>ac-12 Plaies ouvertes</v>
          </cell>
          <cell r="B340">
            <v>6864</v>
          </cell>
          <cell r="C340">
            <v>12.794512376975842</v>
          </cell>
          <cell r="D340">
            <v>1571</v>
          </cell>
          <cell r="E340">
            <v>11.289974847287102</v>
          </cell>
          <cell r="F340">
            <v>1549</v>
          </cell>
          <cell r="G340">
            <v>11.783051878898526</v>
          </cell>
          <cell r="H340">
            <v>2205</v>
          </cell>
          <cell r="I340">
            <v>15.93783881460065</v>
          </cell>
          <cell r="J340">
            <v>949</v>
          </cell>
          <cell r="K340">
            <v>10.497787610619469</v>
          </cell>
          <cell r="L340">
            <v>746</v>
          </cell>
          <cell r="M340">
            <v>6.56632338702579</v>
          </cell>
          <cell r="N340">
            <v>217</v>
          </cell>
          <cell r="O340">
            <v>5.924105924105925</v>
          </cell>
          <cell r="P340">
            <v>60</v>
          </cell>
          <cell r="Q340">
            <v>4.081632653061225</v>
          </cell>
          <cell r="R340">
            <v>14161</v>
          </cell>
          <cell r="S340">
            <v>11.793167774280052</v>
          </cell>
        </row>
        <row r="341">
          <cell r="A341" t="str">
            <v>ad-13 Plaies avec pertes de substances</v>
          </cell>
          <cell r="B341">
            <v>164</v>
          </cell>
          <cell r="C341">
            <v>0.3056963912913809</v>
          </cell>
          <cell r="D341">
            <v>39</v>
          </cell>
          <cell r="E341">
            <v>0.2802730865971973</v>
          </cell>
          <cell r="F341">
            <v>66</v>
          </cell>
          <cell r="G341">
            <v>0.5020538566864445</v>
          </cell>
          <cell r="H341">
            <v>86</v>
          </cell>
          <cell r="I341">
            <v>0.6216118539934948</v>
          </cell>
          <cell r="J341">
            <v>71</v>
          </cell>
          <cell r="K341">
            <v>0.7853982300884956</v>
          </cell>
          <cell r="L341">
            <v>87</v>
          </cell>
          <cell r="M341">
            <v>0.7657776604172167</v>
          </cell>
          <cell r="N341">
            <v>28</v>
          </cell>
          <cell r="O341">
            <v>0.7644007644007644</v>
          </cell>
          <cell r="P341">
            <v>9</v>
          </cell>
          <cell r="Q341">
            <v>0.6122448979591837</v>
          </cell>
          <cell r="R341">
            <v>550</v>
          </cell>
          <cell r="S341">
            <v>0.45803561018671196</v>
          </cell>
        </row>
        <row r="342">
          <cell r="A342" t="str">
            <v>ae-19 Autres types de plaies et de blessures superficielles</v>
          </cell>
          <cell r="B342">
            <v>791</v>
          </cell>
          <cell r="C342">
            <v>1.4744258872651357</v>
          </cell>
          <cell r="D342">
            <v>166</v>
          </cell>
          <cell r="E342">
            <v>1.1929572403880704</v>
          </cell>
          <cell r="F342">
            <v>121</v>
          </cell>
          <cell r="G342">
            <v>0.9204320705918151</v>
          </cell>
          <cell r="H342">
            <v>120</v>
          </cell>
          <cell r="I342">
            <v>0.8673653776653416</v>
          </cell>
          <cell r="J342">
            <v>64</v>
          </cell>
          <cell r="K342">
            <v>0.7079646017699115</v>
          </cell>
          <cell r="L342">
            <v>55</v>
          </cell>
          <cell r="M342">
            <v>0.48411231405686117</v>
          </cell>
          <cell r="N342">
            <v>20</v>
          </cell>
          <cell r="O342">
            <v>0.546000546000546</v>
          </cell>
          <cell r="P342">
            <v>6</v>
          </cell>
          <cell r="Q342">
            <v>0.40816326530612246</v>
          </cell>
          <cell r="R342">
            <v>1343</v>
          </cell>
          <cell r="S342">
            <v>1.1184396808740984</v>
          </cell>
        </row>
        <row r="343">
          <cell r="A343" t="str">
            <v>af-20 Fractures osseuses</v>
          </cell>
          <cell r="B343">
            <v>997</v>
          </cell>
          <cell r="C343">
            <v>1.8584103787652844</v>
          </cell>
          <cell r="D343">
            <v>57</v>
          </cell>
          <cell r="E343">
            <v>0.4096298957959037</v>
          </cell>
          <cell r="F343">
            <v>96</v>
          </cell>
          <cell r="G343">
            <v>0.730260155180283</v>
          </cell>
          <cell r="H343">
            <v>227</v>
          </cell>
          <cell r="I343">
            <v>1.6407661727502711</v>
          </cell>
          <cell r="J343">
            <v>428</v>
          </cell>
          <cell r="K343">
            <v>4.734513274336283</v>
          </cell>
          <cell r="L343">
            <v>1214</v>
          </cell>
          <cell r="M343">
            <v>10.685679077545991</v>
          </cell>
          <cell r="N343">
            <v>411</v>
          </cell>
          <cell r="O343">
            <v>11.22031122031122</v>
          </cell>
          <cell r="P343">
            <v>189</v>
          </cell>
          <cell r="Q343">
            <v>12.857142857142856</v>
          </cell>
          <cell r="R343">
            <v>3619</v>
          </cell>
          <cell r="S343">
            <v>3.013874315028565</v>
          </cell>
        </row>
        <row r="344">
          <cell r="A344" t="str">
            <v>ag-21 Fractures fermées</v>
          </cell>
          <cell r="B344">
            <v>1024</v>
          </cell>
          <cell r="C344">
            <v>1.9087384431852075</v>
          </cell>
          <cell r="D344">
            <v>77</v>
          </cell>
          <cell r="E344">
            <v>0.5533596837944664</v>
          </cell>
          <cell r="F344">
            <v>101</v>
          </cell>
          <cell r="G344">
            <v>0.7682945382625894</v>
          </cell>
          <cell r="H344">
            <v>247</v>
          </cell>
          <cell r="I344">
            <v>1.785327069027828</v>
          </cell>
          <cell r="J344">
            <v>446</v>
          </cell>
          <cell r="K344">
            <v>4.933628318584071</v>
          </cell>
          <cell r="L344">
            <v>1388</v>
          </cell>
          <cell r="M344">
            <v>12.217234398380423</v>
          </cell>
          <cell r="N344">
            <v>496</v>
          </cell>
          <cell r="O344">
            <v>13.54081354081354</v>
          </cell>
          <cell r="P344">
            <v>195</v>
          </cell>
          <cell r="Q344">
            <v>13.265306122448981</v>
          </cell>
          <cell r="R344">
            <v>3974</v>
          </cell>
          <cell r="S344">
            <v>3.309515481603624</v>
          </cell>
        </row>
        <row r="345">
          <cell r="A345" t="str">
            <v>ah-22 Fractures ouvertes</v>
          </cell>
          <cell r="B345">
            <v>85</v>
          </cell>
          <cell r="C345">
            <v>0.15844020280345958</v>
          </cell>
          <cell r="D345">
            <v>9</v>
          </cell>
          <cell r="E345">
            <v>0.06467840459935321</v>
          </cell>
          <cell r="F345">
            <v>9</v>
          </cell>
          <cell r="G345">
            <v>0.06846188954815154</v>
          </cell>
          <cell r="H345">
            <v>27</v>
          </cell>
          <cell r="I345">
            <v>0.19515720997470182</v>
          </cell>
          <cell r="J345">
            <v>38</v>
          </cell>
          <cell r="K345">
            <v>0.42035398230088494</v>
          </cell>
          <cell r="L345">
            <v>143</v>
          </cell>
          <cell r="M345">
            <v>1.258692016547839</v>
          </cell>
          <cell r="N345">
            <v>51</v>
          </cell>
          <cell r="O345">
            <v>1.3923013923013923</v>
          </cell>
          <cell r="P345">
            <v>38</v>
          </cell>
          <cell r="Q345">
            <v>2.5850340136054424</v>
          </cell>
          <cell r="R345">
            <v>400</v>
          </cell>
          <cell r="S345">
            <v>0.3331168074085178</v>
          </cell>
        </row>
        <row r="346">
          <cell r="A346" t="str">
            <v>ai-29 Autres types de fractures osseuses</v>
          </cell>
          <cell r="B346">
            <v>114</v>
          </cell>
          <cell r="C346">
            <v>0.21249627199522816</v>
          </cell>
          <cell r="D346">
            <v>12</v>
          </cell>
          <cell r="E346">
            <v>0.08623787279913761</v>
          </cell>
          <cell r="F346">
            <v>14</v>
          </cell>
          <cell r="G346">
            <v>0.10649627263045794</v>
          </cell>
          <cell r="H346">
            <v>26</v>
          </cell>
          <cell r="I346">
            <v>0.187929165160824</v>
          </cell>
          <cell r="J346">
            <v>49</v>
          </cell>
          <cell r="K346">
            <v>0.5420353982300885</v>
          </cell>
          <cell r="L346">
            <v>110</v>
          </cell>
          <cell r="M346">
            <v>0.9682246281137223</v>
          </cell>
          <cell r="N346">
            <v>21</v>
          </cell>
          <cell r="O346">
            <v>0.5733005733005733</v>
          </cell>
          <cell r="P346">
            <v>14</v>
          </cell>
          <cell r="Q346">
            <v>0.9523809523809524</v>
          </cell>
          <cell r="R346">
            <v>360</v>
          </cell>
          <cell r="S346">
            <v>0.299805126667666</v>
          </cell>
        </row>
        <row r="347">
          <cell r="A347" t="str">
            <v>aj-30 Luxations, entorses et foulures</v>
          </cell>
          <cell r="B347">
            <v>3992</v>
          </cell>
          <cell r="C347">
            <v>7.441097524604831</v>
          </cell>
          <cell r="D347">
            <v>1224</v>
          </cell>
          <cell r="E347">
            <v>8.796263025512037</v>
          </cell>
          <cell r="F347">
            <v>1637</v>
          </cell>
          <cell r="G347">
            <v>12.452457021147119</v>
          </cell>
          <cell r="H347">
            <v>1694</v>
          </cell>
          <cell r="I347">
            <v>12.24430791470907</v>
          </cell>
          <cell r="J347">
            <v>1208</v>
          </cell>
          <cell r="K347">
            <v>13.362831858407079</v>
          </cell>
          <cell r="L347">
            <v>1339</v>
          </cell>
          <cell r="M347">
            <v>11.785934336766129</v>
          </cell>
          <cell r="N347">
            <v>412</v>
          </cell>
          <cell r="O347">
            <v>11.247611247611248</v>
          </cell>
          <cell r="P347">
            <v>160</v>
          </cell>
          <cell r="Q347">
            <v>10.884353741496598</v>
          </cell>
          <cell r="R347">
            <v>11666</v>
          </cell>
          <cell r="S347">
            <v>9.715351688069422</v>
          </cell>
        </row>
        <row r="348">
          <cell r="A348" t="str">
            <v>ak-31 Luxations et sub-luxations</v>
          </cell>
          <cell r="B348">
            <v>542</v>
          </cell>
          <cell r="C348">
            <v>1.0102892931702954</v>
          </cell>
          <cell r="D348">
            <v>111</v>
          </cell>
          <cell r="E348">
            <v>0.797700323392023</v>
          </cell>
          <cell r="F348">
            <v>170</v>
          </cell>
          <cell r="G348">
            <v>1.2931690247984178</v>
          </cell>
          <cell r="H348">
            <v>193</v>
          </cell>
          <cell r="I348">
            <v>1.3950126490784243</v>
          </cell>
          <cell r="J348">
            <v>161</v>
          </cell>
          <cell r="K348">
            <v>1.7809734513274338</v>
          </cell>
          <cell r="L348">
            <v>236</v>
          </cell>
          <cell r="M348">
            <v>2.0772819294076226</v>
          </cell>
          <cell r="N348">
            <v>98</v>
          </cell>
          <cell r="O348">
            <v>2.6754026754026756</v>
          </cell>
          <cell r="P348">
            <v>49</v>
          </cell>
          <cell r="Q348">
            <v>3.333333333333334</v>
          </cell>
          <cell r="R348">
            <v>1560</v>
          </cell>
          <cell r="S348">
            <v>1.2991555488932192</v>
          </cell>
        </row>
        <row r="349">
          <cell r="A349" t="str">
            <v>al-32 Entorses et foulures</v>
          </cell>
          <cell r="B349">
            <v>5003</v>
          </cell>
          <cell r="C349">
            <v>9.325603936773039</v>
          </cell>
          <cell r="D349">
            <v>1518</v>
          </cell>
          <cell r="E349">
            <v>10.909090909090908</v>
          </cell>
          <cell r="F349">
            <v>1829</v>
          </cell>
          <cell r="G349">
            <v>13.912977331507683</v>
          </cell>
          <cell r="H349">
            <v>2065</v>
          </cell>
          <cell r="I349">
            <v>14.925912540657754</v>
          </cell>
          <cell r="J349">
            <v>1490</v>
          </cell>
          <cell r="K349">
            <v>16.48230088495575</v>
          </cell>
          <cell r="L349">
            <v>1796</v>
          </cell>
          <cell r="M349">
            <v>15.80846756447496</v>
          </cell>
          <cell r="N349">
            <v>578</v>
          </cell>
          <cell r="O349">
            <v>15.779415779415778</v>
          </cell>
          <cell r="P349">
            <v>197</v>
          </cell>
          <cell r="Q349">
            <v>13.401360544217686</v>
          </cell>
          <cell r="R349">
            <v>14476</v>
          </cell>
          <cell r="S349">
            <v>12.05549726011426</v>
          </cell>
        </row>
        <row r="350">
          <cell r="A350" t="str">
            <v>am-39 Autres types de luxations, d'entorses et de foulures</v>
          </cell>
          <cell r="B350">
            <v>1135</v>
          </cell>
          <cell r="C350">
            <v>2.1156427080226665</v>
          </cell>
          <cell r="D350">
            <v>355</v>
          </cell>
          <cell r="E350">
            <v>2.5512037369744878</v>
          </cell>
          <cell r="F350">
            <v>446</v>
          </cell>
          <cell r="G350">
            <v>3.392666970941731</v>
          </cell>
          <cell r="H350">
            <v>484</v>
          </cell>
          <cell r="I350">
            <v>3.4983736899168774</v>
          </cell>
          <cell r="J350">
            <v>316</v>
          </cell>
          <cell r="K350">
            <v>3.4955752212389384</v>
          </cell>
          <cell r="L350">
            <v>375</v>
          </cell>
          <cell r="M350">
            <v>3.3007657776604176</v>
          </cell>
          <cell r="N350">
            <v>127</v>
          </cell>
          <cell r="O350">
            <v>3.467103467103467</v>
          </cell>
          <cell r="P350">
            <v>57</v>
          </cell>
          <cell r="Q350">
            <v>3.877551020408163</v>
          </cell>
          <cell r="R350">
            <v>3295</v>
          </cell>
          <cell r="S350">
            <v>2.744049701027665</v>
          </cell>
        </row>
        <row r="351">
          <cell r="A351" t="str">
            <v>an-40 Amputations traumatiques (pertes de parties du corps)</v>
          </cell>
          <cell r="B351">
            <v>39</v>
          </cell>
          <cell r="C351">
            <v>0.0726960930509991</v>
          </cell>
          <cell r="D351">
            <v>3</v>
          </cell>
          <cell r="E351">
            <v>0.021559468199784403</v>
          </cell>
          <cell r="F351">
            <v>1</v>
          </cell>
          <cell r="G351">
            <v>0.007606876616461281</v>
          </cell>
          <cell r="H351">
            <v>5</v>
          </cell>
          <cell r="I351">
            <v>0.03614022406938923</v>
          </cell>
          <cell r="J351">
            <v>9</v>
          </cell>
          <cell r="K351">
            <v>0.09955752212389381</v>
          </cell>
          <cell r="L351">
            <v>67</v>
          </cell>
          <cell r="M351">
            <v>0.5897368189419945</v>
          </cell>
          <cell r="N351">
            <v>28</v>
          </cell>
          <cell r="O351">
            <v>0.7644007644007644</v>
          </cell>
          <cell r="P351">
            <v>16</v>
          </cell>
          <cell r="Q351">
            <v>1.0884353741496597</v>
          </cell>
          <cell r="R351">
            <v>168</v>
          </cell>
          <cell r="S351">
            <v>0.13990905911157747</v>
          </cell>
        </row>
        <row r="352">
          <cell r="A352" t="str">
            <v>ao-41 Amputations</v>
          </cell>
          <cell r="B352">
            <v>15</v>
          </cell>
          <cell r="C352">
            <v>0.02796003578884581</v>
          </cell>
          <cell r="D352">
            <v>0</v>
          </cell>
          <cell r="E352">
            <v>0</v>
          </cell>
          <cell r="F352">
            <v>2</v>
          </cell>
          <cell r="G352">
            <v>0.015213753232922561</v>
          </cell>
          <cell r="H352">
            <v>3</v>
          </cell>
          <cell r="I352">
            <v>0.02168413444163354</v>
          </cell>
          <cell r="J352">
            <v>4</v>
          </cell>
          <cell r="K352">
            <v>0.04424778761061947</v>
          </cell>
          <cell r="L352">
            <v>32</v>
          </cell>
          <cell r="M352">
            <v>0.28166534636035556</v>
          </cell>
          <cell r="N352">
            <v>10</v>
          </cell>
          <cell r="O352">
            <v>0.273000273000273</v>
          </cell>
          <cell r="P352">
            <v>7</v>
          </cell>
          <cell r="Q352">
            <v>0.4761904761904762</v>
          </cell>
          <cell r="R352">
            <v>73</v>
          </cell>
          <cell r="S352">
            <v>0.0607938173520545</v>
          </cell>
        </row>
        <row r="353">
          <cell r="A353" t="str">
            <v>ap-50 Commotions et traumatismes internes</v>
          </cell>
          <cell r="B353">
            <v>865</v>
          </cell>
          <cell r="C353">
            <v>1.612362063823442</v>
          </cell>
          <cell r="D353">
            <v>337</v>
          </cell>
          <cell r="E353">
            <v>2.4218469277757815</v>
          </cell>
          <cell r="F353">
            <v>362</v>
          </cell>
          <cell r="G353">
            <v>2.7536893351589837</v>
          </cell>
          <cell r="H353">
            <v>305</v>
          </cell>
          <cell r="I353">
            <v>2.204553668232743</v>
          </cell>
          <cell r="J353">
            <v>219</v>
          </cell>
          <cell r="K353">
            <v>2.4225663716814156</v>
          </cell>
          <cell r="L353">
            <v>257</v>
          </cell>
          <cell r="M353">
            <v>2.262124812956606</v>
          </cell>
          <cell r="N353">
            <v>85</v>
          </cell>
          <cell r="O353">
            <v>2.3205023205023205</v>
          </cell>
          <cell r="P353">
            <v>42</v>
          </cell>
          <cell r="Q353">
            <v>2.857142857142857</v>
          </cell>
          <cell r="R353">
            <v>2472</v>
          </cell>
          <cell r="S353">
            <v>2.05866186978464</v>
          </cell>
        </row>
        <row r="354">
          <cell r="A354" t="str">
            <v>aq-51 commotions et traumatismes internes</v>
          </cell>
          <cell r="B354">
            <v>210</v>
          </cell>
          <cell r="C354">
            <v>0.39144050104384137</v>
          </cell>
          <cell r="D354">
            <v>145</v>
          </cell>
          <cell r="E354">
            <v>1.0420409629895795</v>
          </cell>
          <cell r="F354">
            <v>137</v>
          </cell>
          <cell r="G354">
            <v>1.0421420964551955</v>
          </cell>
          <cell r="H354">
            <v>122</v>
          </cell>
          <cell r="I354">
            <v>0.8818214672930974</v>
          </cell>
          <cell r="J354">
            <v>48</v>
          </cell>
          <cell r="K354">
            <v>0.5309734513274336</v>
          </cell>
          <cell r="L354">
            <v>46</v>
          </cell>
          <cell r="M354">
            <v>0.4048939353930112</v>
          </cell>
          <cell r="N354">
            <v>6</v>
          </cell>
          <cell r="O354">
            <v>0.16380016380016382</v>
          </cell>
          <cell r="P354">
            <v>7</v>
          </cell>
          <cell r="Q354">
            <v>0.4761904761904762</v>
          </cell>
          <cell r="R354">
            <v>721</v>
          </cell>
          <cell r="S354">
            <v>0.6004430453538533</v>
          </cell>
        </row>
        <row r="355">
          <cell r="A355" t="str">
            <v>ar-52 Traumatismes internes</v>
          </cell>
          <cell r="B355">
            <v>772</v>
          </cell>
          <cell r="C355">
            <v>1.4390098419325978</v>
          </cell>
          <cell r="D355">
            <v>193</v>
          </cell>
          <cell r="E355">
            <v>1.38699245418613</v>
          </cell>
          <cell r="F355">
            <v>233</v>
          </cell>
          <cell r="G355">
            <v>1.7724022516354785</v>
          </cell>
          <cell r="H355">
            <v>263</v>
          </cell>
          <cell r="I355">
            <v>1.9009757860498733</v>
          </cell>
          <cell r="J355">
            <v>208</v>
          </cell>
          <cell r="K355">
            <v>2.3008849557522124</v>
          </cell>
          <cell r="L355">
            <v>256</v>
          </cell>
          <cell r="M355">
            <v>2.2533227708828445</v>
          </cell>
          <cell r="N355">
            <v>91</v>
          </cell>
          <cell r="O355">
            <v>2.4843024843024843</v>
          </cell>
          <cell r="P355">
            <v>38</v>
          </cell>
          <cell r="Q355">
            <v>2.5850340136054424</v>
          </cell>
          <cell r="R355">
            <v>2054</v>
          </cell>
          <cell r="S355">
            <v>1.7105548060427394</v>
          </cell>
        </row>
        <row r="356">
          <cell r="A356" t="str">
            <v>as-53 Commotions et traumatismes internes qui, en l'absence de traitement, peuvent mettre la survie en cause</v>
          </cell>
          <cell r="B356">
            <v>12</v>
          </cell>
          <cell r="C356">
            <v>0.022368028631076647</v>
          </cell>
          <cell r="D356">
            <v>1</v>
          </cell>
          <cell r="E356">
            <v>0.007186489399928136</v>
          </cell>
          <cell r="F356">
            <v>2</v>
          </cell>
          <cell r="G356">
            <v>0.015213753232922561</v>
          </cell>
          <cell r="H356">
            <v>3</v>
          </cell>
          <cell r="I356">
            <v>0.02168413444163354</v>
          </cell>
          <cell r="J356">
            <v>3</v>
          </cell>
          <cell r="K356">
            <v>0.0331858407079646</v>
          </cell>
          <cell r="L356">
            <v>2</v>
          </cell>
          <cell r="M356">
            <v>0.017604084147522223</v>
          </cell>
          <cell r="N356">
            <v>1</v>
          </cell>
          <cell r="O356">
            <v>0.0273000273000273</v>
          </cell>
          <cell r="P356">
            <v>4</v>
          </cell>
          <cell r="Q356">
            <v>0.27210884353741494</v>
          </cell>
          <cell r="R356">
            <v>28</v>
          </cell>
          <cell r="S356">
            <v>0.023318176518596245</v>
          </cell>
        </row>
        <row r="357">
          <cell r="A357" t="str">
            <v>at-54 Effets nocifs de l'électricité</v>
          </cell>
          <cell r="B357">
            <v>54</v>
          </cell>
          <cell r="C357">
            <v>0.10065612883984493</v>
          </cell>
          <cell r="D357">
            <v>9</v>
          </cell>
          <cell r="E357">
            <v>0.06467840459935321</v>
          </cell>
          <cell r="F357">
            <v>8</v>
          </cell>
          <cell r="G357">
            <v>0.060855012931690246</v>
          </cell>
          <cell r="H357">
            <v>3</v>
          </cell>
          <cell r="I357">
            <v>0.02168413444163354</v>
          </cell>
          <cell r="J357">
            <v>3</v>
          </cell>
          <cell r="K357">
            <v>0.0331858407079646</v>
          </cell>
          <cell r="L357">
            <v>5</v>
          </cell>
          <cell r="M357">
            <v>0.044010210368805563</v>
          </cell>
          <cell r="N357">
            <v>3</v>
          </cell>
          <cell r="O357">
            <v>0.08190008190008191</v>
          </cell>
          <cell r="P357">
            <v>0</v>
          </cell>
          <cell r="Q357">
            <v>0</v>
          </cell>
          <cell r="R357">
            <v>85</v>
          </cell>
          <cell r="S357">
            <v>0.07078732157431003</v>
          </cell>
        </row>
        <row r="358">
          <cell r="A358" t="str">
            <v>au-59 Autres tupes de commotions et de traumatismes internes</v>
          </cell>
          <cell r="B358">
            <v>98</v>
          </cell>
          <cell r="C358">
            <v>0.18267223382045927</v>
          </cell>
          <cell r="D358">
            <v>42</v>
          </cell>
          <cell r="E358">
            <v>0.3018325547969817</v>
          </cell>
          <cell r="F358">
            <v>41</v>
          </cell>
          <cell r="G358">
            <v>0.31188194127491253</v>
          </cell>
          <cell r="H358">
            <v>30</v>
          </cell>
          <cell r="I358">
            <v>0.2168413444163354</v>
          </cell>
          <cell r="J358">
            <v>19</v>
          </cell>
          <cell r="K358">
            <v>0.21017699115044247</v>
          </cell>
          <cell r="L358">
            <v>24</v>
          </cell>
          <cell r="M358">
            <v>0.2112490097702667</v>
          </cell>
          <cell r="N358">
            <v>7</v>
          </cell>
          <cell r="O358">
            <v>0.1911001911001911</v>
          </cell>
          <cell r="P358">
            <v>5</v>
          </cell>
          <cell r="Q358">
            <v>0.3401360544217687</v>
          </cell>
          <cell r="R358">
            <v>266</v>
          </cell>
          <cell r="S358">
            <v>0.22152267692666436</v>
          </cell>
        </row>
        <row r="359">
          <cell r="A359" t="str">
            <v>av-60 Brûlures, brûlures par exposition à un liquide bouillant et gelures</v>
          </cell>
          <cell r="B359">
            <v>246</v>
          </cell>
          <cell r="C359">
            <v>0.4585445869370713</v>
          </cell>
          <cell r="D359">
            <v>48</v>
          </cell>
          <cell r="E359">
            <v>0.34495149119655044</v>
          </cell>
          <cell r="F359">
            <v>33</v>
          </cell>
          <cell r="G359">
            <v>0.25102692834322227</v>
          </cell>
          <cell r="H359">
            <v>59</v>
          </cell>
          <cell r="I359">
            <v>0.42645464401879285</v>
          </cell>
          <cell r="J359">
            <v>45</v>
          </cell>
          <cell r="K359">
            <v>0.497787610619469</v>
          </cell>
          <cell r="L359">
            <v>26</v>
          </cell>
          <cell r="M359">
            <v>0.2288530939177889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457</v>
          </cell>
          <cell r="S359">
            <v>0.38058595246423155</v>
          </cell>
        </row>
        <row r="360">
          <cell r="A360" t="str">
            <v>aw-61 Brûlures et brûlures ar exposition à un liquide bouillant (thermiques)</v>
          </cell>
          <cell r="B360">
            <v>594</v>
          </cell>
          <cell r="C360">
            <v>1.107217417238294</v>
          </cell>
          <cell r="D360">
            <v>128</v>
          </cell>
          <cell r="E360">
            <v>0.9198706431908014</v>
          </cell>
          <cell r="F360">
            <v>121</v>
          </cell>
          <cell r="G360">
            <v>0.9204320705918151</v>
          </cell>
          <cell r="H360">
            <v>137</v>
          </cell>
          <cell r="I360">
            <v>0.9902421395012649</v>
          </cell>
          <cell r="J360">
            <v>109</v>
          </cell>
          <cell r="K360">
            <v>1.2057522123893807</v>
          </cell>
          <cell r="L360">
            <v>75</v>
          </cell>
          <cell r="M360">
            <v>0.6601531555320834</v>
          </cell>
          <cell r="N360">
            <v>12</v>
          </cell>
          <cell r="O360">
            <v>0.32760032760032765</v>
          </cell>
          <cell r="P360">
            <v>5</v>
          </cell>
          <cell r="Q360">
            <v>0.3401360544217687</v>
          </cell>
          <cell r="R360">
            <v>1181</v>
          </cell>
          <cell r="S360">
            <v>0.9835273738736486</v>
          </cell>
        </row>
        <row r="361">
          <cell r="A361" t="str">
            <v>ax-62 Brûlures chimiques (corrosions)</v>
          </cell>
          <cell r="B361">
            <v>292</v>
          </cell>
          <cell r="C361">
            <v>0.5442886966895317</v>
          </cell>
          <cell r="D361">
            <v>73</v>
          </cell>
          <cell r="E361">
            <v>0.5246137261947539</v>
          </cell>
          <cell r="F361">
            <v>57</v>
          </cell>
          <cell r="G361">
            <v>0.433591967138293</v>
          </cell>
          <cell r="H361">
            <v>57</v>
          </cell>
          <cell r="I361">
            <v>0.4119985543910372</v>
          </cell>
          <cell r="J361">
            <v>37</v>
          </cell>
          <cell r="K361">
            <v>0.40929203539823006</v>
          </cell>
          <cell r="L361">
            <v>37</v>
          </cell>
          <cell r="M361">
            <v>0.32567555672916115</v>
          </cell>
          <cell r="N361">
            <v>9</v>
          </cell>
          <cell r="O361">
            <v>0.2457002457002457</v>
          </cell>
          <cell r="P361">
            <v>2</v>
          </cell>
          <cell r="Q361">
            <v>0.13605442176870747</v>
          </cell>
          <cell r="R361">
            <v>564</v>
          </cell>
          <cell r="S361">
            <v>0.4696946984460101</v>
          </cell>
        </row>
        <row r="362">
          <cell r="A362" t="str">
            <v>ay-i-63 Gelures</v>
          </cell>
          <cell r="B362">
            <v>5</v>
          </cell>
          <cell r="C362">
            <v>0.00932001192961527</v>
          </cell>
          <cell r="D362">
            <v>1</v>
          </cell>
          <cell r="E362">
            <v>0.007186489399928136</v>
          </cell>
          <cell r="F362">
            <v>1</v>
          </cell>
          <cell r="G362">
            <v>0.007606876616461281</v>
          </cell>
          <cell r="H362">
            <v>0</v>
          </cell>
          <cell r="I362">
            <v>0</v>
          </cell>
          <cell r="J362">
            <v>1</v>
          </cell>
          <cell r="K362">
            <v>0.011061946902654867</v>
          </cell>
          <cell r="L362">
            <v>2</v>
          </cell>
          <cell r="M362">
            <v>0.017604084147522223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10</v>
          </cell>
          <cell r="S362">
            <v>0.008327920185212945</v>
          </cell>
        </row>
        <row r="363">
          <cell r="A363" t="str">
            <v>az-69 Autres types de brûlures, de brûlures par exposition à un liquide bouillant et de gelures</v>
          </cell>
          <cell r="B363">
            <v>40</v>
          </cell>
          <cell r="C363">
            <v>0.07456009543692216</v>
          </cell>
          <cell r="D363">
            <v>19</v>
          </cell>
          <cell r="E363">
            <v>0.13654329859863457</v>
          </cell>
          <cell r="F363">
            <v>11</v>
          </cell>
          <cell r="G363">
            <v>0.08367564278107409</v>
          </cell>
          <cell r="H363">
            <v>18</v>
          </cell>
          <cell r="I363">
            <v>0.13010480664980123</v>
          </cell>
          <cell r="J363">
            <v>12</v>
          </cell>
          <cell r="K363">
            <v>0.1327433628318584</v>
          </cell>
          <cell r="L363">
            <v>6</v>
          </cell>
          <cell r="M363">
            <v>0.052812252442566675</v>
          </cell>
          <cell r="N363">
            <v>2</v>
          </cell>
          <cell r="O363">
            <v>0.0546000546000546</v>
          </cell>
          <cell r="P363">
            <v>1</v>
          </cell>
          <cell r="Q363">
            <v>0.06802721088435373</v>
          </cell>
          <cell r="R363">
            <v>109</v>
          </cell>
          <cell r="S363">
            <v>0.0907743300188211</v>
          </cell>
        </row>
        <row r="364">
          <cell r="A364" t="str">
            <v>b-70 Empoisonnement et infections</v>
          </cell>
          <cell r="B364">
            <v>141</v>
          </cell>
          <cell r="C364">
            <v>0.2628243364151506</v>
          </cell>
          <cell r="D364">
            <v>31</v>
          </cell>
          <cell r="E364">
            <v>0.2227811713977722</v>
          </cell>
          <cell r="F364">
            <v>14</v>
          </cell>
          <cell r="G364">
            <v>0.10649627263045794</v>
          </cell>
          <cell r="H364">
            <v>5</v>
          </cell>
          <cell r="I364">
            <v>0.03614022406938923</v>
          </cell>
          <cell r="J364">
            <v>0</v>
          </cell>
          <cell r="K364">
            <v>0</v>
          </cell>
          <cell r="L364">
            <v>1</v>
          </cell>
          <cell r="M364">
            <v>0.008802042073761111</v>
          </cell>
          <cell r="N364">
            <v>1</v>
          </cell>
          <cell r="O364">
            <v>0.0273000273000273</v>
          </cell>
          <cell r="P364">
            <v>0</v>
          </cell>
          <cell r="Q364">
            <v>0</v>
          </cell>
          <cell r="R364">
            <v>193</v>
          </cell>
          <cell r="S364">
            <v>0.16072885957460983</v>
          </cell>
        </row>
        <row r="365">
          <cell r="A365" t="str">
            <v>c-71 Empoisonnements aigus</v>
          </cell>
          <cell r="B365">
            <v>76</v>
          </cell>
          <cell r="C365">
            <v>0.1416641813301521</v>
          </cell>
          <cell r="D365">
            <v>18</v>
          </cell>
          <cell r="E365">
            <v>0.12935680919870643</v>
          </cell>
          <cell r="F365">
            <v>6</v>
          </cell>
          <cell r="G365">
            <v>0.045641259698767686</v>
          </cell>
          <cell r="H365">
            <v>10</v>
          </cell>
          <cell r="I365">
            <v>0.07228044813877846</v>
          </cell>
          <cell r="J365">
            <v>2</v>
          </cell>
          <cell r="K365">
            <v>0.022123893805309734</v>
          </cell>
          <cell r="L365">
            <v>3</v>
          </cell>
          <cell r="M365">
            <v>0.026406126221283337</v>
          </cell>
          <cell r="N365">
            <v>1</v>
          </cell>
          <cell r="O365">
            <v>0.0273000273000273</v>
          </cell>
          <cell r="P365">
            <v>0</v>
          </cell>
          <cell r="Q365">
            <v>0</v>
          </cell>
          <cell r="R365">
            <v>116</v>
          </cell>
          <cell r="S365">
            <v>0.09660387414847017</v>
          </cell>
        </row>
        <row r="366">
          <cell r="A366" t="str">
            <v>d-72 Infections aiguës</v>
          </cell>
          <cell r="B366">
            <v>128</v>
          </cell>
          <cell r="C366">
            <v>0.23859230539815093</v>
          </cell>
          <cell r="D366">
            <v>14</v>
          </cell>
          <cell r="E366">
            <v>0.10061085159899388</v>
          </cell>
          <cell r="F366">
            <v>11</v>
          </cell>
          <cell r="G366">
            <v>0.08367564278107409</v>
          </cell>
          <cell r="H366">
            <v>4</v>
          </cell>
          <cell r="I366">
            <v>0.028912179255511386</v>
          </cell>
          <cell r="J366">
            <v>10</v>
          </cell>
          <cell r="K366">
            <v>0.11061946902654868</v>
          </cell>
          <cell r="L366">
            <v>5</v>
          </cell>
          <cell r="M366">
            <v>0.044010210368805563</v>
          </cell>
          <cell r="N366">
            <v>0</v>
          </cell>
          <cell r="O366">
            <v>0</v>
          </cell>
          <cell r="P366">
            <v>1</v>
          </cell>
          <cell r="Q366">
            <v>0.06802721088435373</v>
          </cell>
          <cell r="R366">
            <v>173</v>
          </cell>
          <cell r="S366">
            <v>0.14407301920418394</v>
          </cell>
        </row>
        <row r="367">
          <cell r="A367" t="str">
            <v>e-79 Autres types d'empoisonnements et d'infections</v>
          </cell>
          <cell r="B367">
            <v>160</v>
          </cell>
          <cell r="C367">
            <v>0.29824038174768863</v>
          </cell>
          <cell r="D367">
            <v>17</v>
          </cell>
          <cell r="E367">
            <v>0.1221703197987783</v>
          </cell>
          <cell r="F367">
            <v>7</v>
          </cell>
          <cell r="G367">
            <v>0.05324813631522897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184</v>
          </cell>
          <cell r="S367">
            <v>0.15323373140791818</v>
          </cell>
        </row>
        <row r="368">
          <cell r="A368" t="str">
            <v>f-80 Noyade et asphyxie</v>
          </cell>
          <cell r="B368">
            <v>4</v>
          </cell>
          <cell r="C368">
            <v>0.007456009543692217</v>
          </cell>
          <cell r="D368">
            <v>2</v>
          </cell>
          <cell r="E368">
            <v>0.014372978799856271</v>
          </cell>
          <cell r="F368">
            <v>0</v>
          </cell>
          <cell r="G368">
            <v>0</v>
          </cell>
          <cell r="H368">
            <v>2</v>
          </cell>
          <cell r="I368">
            <v>0.014456089627755693</v>
          </cell>
          <cell r="J368">
            <v>0</v>
          </cell>
          <cell r="K368">
            <v>0</v>
          </cell>
          <cell r="L368">
            <v>1</v>
          </cell>
          <cell r="M368">
            <v>0.008802042073761111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9</v>
          </cell>
          <cell r="S368">
            <v>0.007495128166691651</v>
          </cell>
        </row>
        <row r="369">
          <cell r="A369" t="str">
            <v>g-81 Asphyxies</v>
          </cell>
          <cell r="B369">
            <v>22</v>
          </cell>
          <cell r="C369">
            <v>0.04100805249030719</v>
          </cell>
          <cell r="D369">
            <v>4</v>
          </cell>
          <cell r="E369">
            <v>0.028745957599712543</v>
          </cell>
          <cell r="F369">
            <v>3</v>
          </cell>
          <cell r="G369">
            <v>0.022820629849383843</v>
          </cell>
          <cell r="H369">
            <v>3</v>
          </cell>
          <cell r="I369">
            <v>0.02168413444163354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32</v>
          </cell>
          <cell r="S369">
            <v>0.026649344592681423</v>
          </cell>
        </row>
        <row r="370">
          <cell r="A370" t="str">
            <v>i-89 Autres types de noyades et d'asphyxies</v>
          </cell>
          <cell r="B370">
            <v>6</v>
          </cell>
          <cell r="C370">
            <v>0.011184014315538324</v>
          </cell>
          <cell r="D370">
            <v>2</v>
          </cell>
          <cell r="E370">
            <v>0.014372978799856271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8</v>
          </cell>
          <cell r="S370">
            <v>0.006662336148170356</v>
          </cell>
        </row>
        <row r="371">
          <cell r="A371" t="str">
            <v>j-90 Effets du bruit, des vibrations et de la pression</v>
          </cell>
          <cell r="B371">
            <v>67</v>
          </cell>
          <cell r="C371">
            <v>0.12488815985684462</v>
          </cell>
          <cell r="D371">
            <v>5</v>
          </cell>
          <cell r="E371">
            <v>0.035932446999640676</v>
          </cell>
          <cell r="F371">
            <v>4</v>
          </cell>
          <cell r="G371">
            <v>0.030427506465845123</v>
          </cell>
          <cell r="H371">
            <v>1</v>
          </cell>
          <cell r="I371">
            <v>0.0072280448138778465</v>
          </cell>
          <cell r="J371">
            <v>1</v>
          </cell>
          <cell r="K371">
            <v>0.011061946902654867</v>
          </cell>
          <cell r="L371">
            <v>1</v>
          </cell>
          <cell r="M371">
            <v>0.008802042073761111</v>
          </cell>
          <cell r="N371">
            <v>0</v>
          </cell>
          <cell r="O371">
            <v>0</v>
          </cell>
          <cell r="P371">
            <v>1</v>
          </cell>
          <cell r="Q371">
            <v>0.06802721088435373</v>
          </cell>
          <cell r="R371">
            <v>80</v>
          </cell>
          <cell r="S371">
            <v>0.06662336148170356</v>
          </cell>
        </row>
        <row r="372">
          <cell r="A372" t="str">
            <v>k-91 Perte auditive aiguë</v>
          </cell>
          <cell r="B372">
            <v>20</v>
          </cell>
          <cell r="C372">
            <v>0.03728004771846108</v>
          </cell>
          <cell r="D372">
            <v>6</v>
          </cell>
          <cell r="E372">
            <v>0.043118936399568805</v>
          </cell>
          <cell r="F372">
            <v>3</v>
          </cell>
          <cell r="G372">
            <v>0.022820629849383843</v>
          </cell>
          <cell r="H372">
            <v>1</v>
          </cell>
          <cell r="I372">
            <v>0.0072280448138778465</v>
          </cell>
          <cell r="J372">
            <v>1</v>
          </cell>
          <cell r="K372">
            <v>0.011061946902654867</v>
          </cell>
          <cell r="L372">
            <v>1</v>
          </cell>
          <cell r="M372">
            <v>0.008802042073761111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32</v>
          </cell>
          <cell r="S372">
            <v>0.026649344592681423</v>
          </cell>
        </row>
        <row r="373">
          <cell r="A373" t="str">
            <v>l-92 Effets de la pression (barotrauma)</v>
          </cell>
          <cell r="B373">
            <v>16</v>
          </cell>
          <cell r="C373">
            <v>0.029824038174768867</v>
          </cell>
          <cell r="D373">
            <v>6</v>
          </cell>
          <cell r="E373">
            <v>0.043118936399568805</v>
          </cell>
          <cell r="F373">
            <v>5</v>
          </cell>
          <cell r="G373">
            <v>0.0380343830823064</v>
          </cell>
          <cell r="H373">
            <v>8</v>
          </cell>
          <cell r="I373">
            <v>0.05782435851102277</v>
          </cell>
          <cell r="J373">
            <v>0</v>
          </cell>
          <cell r="K373">
            <v>0</v>
          </cell>
          <cell r="L373">
            <v>2</v>
          </cell>
          <cell r="M373">
            <v>0.017604084147522223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37</v>
          </cell>
          <cell r="S373">
            <v>0.0308133046852879</v>
          </cell>
        </row>
        <row r="374">
          <cell r="A374" t="str">
            <v>m-99 Autres effets du bruit, des vibrations et de la pression</v>
          </cell>
          <cell r="B374">
            <v>40</v>
          </cell>
          <cell r="C374">
            <v>0.07456009543692216</v>
          </cell>
          <cell r="D374">
            <v>4</v>
          </cell>
          <cell r="E374">
            <v>0.028745957599712543</v>
          </cell>
          <cell r="F374">
            <v>3</v>
          </cell>
          <cell r="G374">
            <v>0.022820629849383843</v>
          </cell>
          <cell r="H374">
            <v>8</v>
          </cell>
          <cell r="I374">
            <v>0.05782435851102277</v>
          </cell>
          <cell r="J374">
            <v>2</v>
          </cell>
          <cell r="K374">
            <v>0.022123893805309734</v>
          </cell>
          <cell r="L374">
            <v>3</v>
          </cell>
          <cell r="M374">
            <v>0.026406126221283337</v>
          </cell>
          <cell r="N374">
            <v>0</v>
          </cell>
          <cell r="O374">
            <v>0</v>
          </cell>
          <cell r="P374">
            <v>1</v>
          </cell>
          <cell r="Q374">
            <v>0.06802721088435373</v>
          </cell>
          <cell r="R374">
            <v>61</v>
          </cell>
          <cell r="S374">
            <v>0.05080031312979896</v>
          </cell>
        </row>
        <row r="375">
          <cell r="A375" t="str">
            <v>n-100 Effets des extrêmes de température, de la lumière et des radiations</v>
          </cell>
          <cell r="B375">
            <v>13</v>
          </cell>
          <cell r="C375">
            <v>0.0242320310169997</v>
          </cell>
          <cell r="D375">
            <v>11</v>
          </cell>
          <cell r="E375">
            <v>0.07905138339920949</v>
          </cell>
          <cell r="F375">
            <v>4</v>
          </cell>
          <cell r="G375">
            <v>0.030427506465845123</v>
          </cell>
          <cell r="H375">
            <v>2</v>
          </cell>
          <cell r="I375">
            <v>0.014456089627755693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1</v>
          </cell>
          <cell r="O375">
            <v>0.0273000273000273</v>
          </cell>
          <cell r="P375">
            <v>0</v>
          </cell>
          <cell r="Q375">
            <v>0</v>
          </cell>
          <cell r="R375">
            <v>31</v>
          </cell>
          <cell r="S375">
            <v>0.02581655257416013</v>
          </cell>
        </row>
        <row r="376">
          <cell r="A376" t="str">
            <v>o-101 Chaleur et coups de soleil</v>
          </cell>
          <cell r="B376">
            <v>13</v>
          </cell>
          <cell r="C376">
            <v>0.0242320310169997</v>
          </cell>
          <cell r="D376">
            <v>8</v>
          </cell>
          <cell r="E376">
            <v>0.057491915199425085</v>
          </cell>
          <cell r="F376">
            <v>2</v>
          </cell>
          <cell r="G376">
            <v>0.015213753232922561</v>
          </cell>
          <cell r="H376">
            <v>1</v>
          </cell>
          <cell r="I376">
            <v>0.0072280448138778465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24</v>
          </cell>
          <cell r="S376">
            <v>0.019987008444511067</v>
          </cell>
        </row>
        <row r="377">
          <cell r="A377" t="str">
            <v>p-102 Effets des radiations (non thermiques)</v>
          </cell>
          <cell r="B377">
            <v>10</v>
          </cell>
          <cell r="C377">
            <v>0.01864002385923054</v>
          </cell>
          <cell r="D377">
            <v>7</v>
          </cell>
          <cell r="E377">
            <v>0.05030542579949694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17</v>
          </cell>
          <cell r="S377">
            <v>0.014157464314862004</v>
          </cell>
        </row>
        <row r="378">
          <cell r="A378" t="str">
            <v>q-103 Effets du froid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1</v>
          </cell>
          <cell r="I378">
            <v>0.0072280448138778465</v>
          </cell>
          <cell r="J378">
            <v>0</v>
          </cell>
          <cell r="K378">
            <v>0</v>
          </cell>
          <cell r="L378">
            <v>1</v>
          </cell>
          <cell r="M378">
            <v>0.008802042073761111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2</v>
          </cell>
          <cell r="S378">
            <v>0.001665584037042589</v>
          </cell>
        </row>
        <row r="379">
          <cell r="A379" t="str">
            <v>r-109 Autres effets des extrêmes de température, de la lumière et des radiations</v>
          </cell>
          <cell r="B379">
            <v>7</v>
          </cell>
          <cell r="C379">
            <v>0.013048016701461376</v>
          </cell>
          <cell r="D379">
            <v>8</v>
          </cell>
          <cell r="E379">
            <v>0.057491915199425085</v>
          </cell>
          <cell r="F379">
            <v>1</v>
          </cell>
          <cell r="G379">
            <v>0.007606876616461281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16</v>
          </cell>
          <cell r="S379">
            <v>0.013324672296340712</v>
          </cell>
        </row>
        <row r="380">
          <cell r="A380" t="str">
            <v>s-110 Chocs</v>
          </cell>
          <cell r="B380">
            <v>165</v>
          </cell>
          <cell r="C380">
            <v>0.3075603936773039</v>
          </cell>
          <cell r="D380">
            <v>41</v>
          </cell>
          <cell r="E380">
            <v>0.2946460653970535</v>
          </cell>
          <cell r="F380">
            <v>34</v>
          </cell>
          <cell r="G380">
            <v>0.2586338049596835</v>
          </cell>
          <cell r="H380">
            <v>32</v>
          </cell>
          <cell r="I380">
            <v>0.2312974340440911</v>
          </cell>
          <cell r="J380">
            <v>23</v>
          </cell>
          <cell r="K380">
            <v>0.25442477876106195</v>
          </cell>
          <cell r="L380">
            <v>29</v>
          </cell>
          <cell r="M380">
            <v>0.25525922013907226</v>
          </cell>
          <cell r="N380">
            <v>11</v>
          </cell>
          <cell r="O380">
            <v>0.3003003003003003</v>
          </cell>
          <cell r="P380">
            <v>6</v>
          </cell>
          <cell r="Q380">
            <v>0.40816326530612246</v>
          </cell>
          <cell r="R380">
            <v>341</v>
          </cell>
          <cell r="S380">
            <v>0.2839820783157614</v>
          </cell>
        </row>
        <row r="381">
          <cell r="A381" t="str">
            <v>t-111 Chocs consécutifs à des agressions et menaces</v>
          </cell>
          <cell r="B381">
            <v>208</v>
          </cell>
          <cell r="C381">
            <v>0.3877124962719952</v>
          </cell>
          <cell r="D381">
            <v>33</v>
          </cell>
          <cell r="E381">
            <v>0.23715415019762848</v>
          </cell>
          <cell r="F381">
            <v>32</v>
          </cell>
          <cell r="G381">
            <v>0.24342005172676098</v>
          </cell>
          <cell r="H381">
            <v>57</v>
          </cell>
          <cell r="I381">
            <v>0.4119985543910372</v>
          </cell>
          <cell r="J381">
            <v>44</v>
          </cell>
          <cell r="K381">
            <v>0.48672566371681414</v>
          </cell>
          <cell r="L381">
            <v>54</v>
          </cell>
          <cell r="M381">
            <v>0.47531027198310005</v>
          </cell>
          <cell r="N381">
            <v>28</v>
          </cell>
          <cell r="O381">
            <v>0.7644007644007644</v>
          </cell>
          <cell r="P381">
            <v>13</v>
          </cell>
          <cell r="Q381">
            <v>0.8843537414965987</v>
          </cell>
          <cell r="R381">
            <v>469</v>
          </cell>
          <cell r="S381">
            <v>0.39057945668648714</v>
          </cell>
        </row>
        <row r="382">
          <cell r="A382" t="str">
            <v>u-112 Chocs traumatiques</v>
          </cell>
          <cell r="B382">
            <v>89</v>
          </cell>
          <cell r="C382">
            <v>0.16589621234715182</v>
          </cell>
          <cell r="D382">
            <v>30</v>
          </cell>
          <cell r="E382">
            <v>0.21559468199784404</v>
          </cell>
          <cell r="F382">
            <v>29</v>
          </cell>
          <cell r="G382">
            <v>0.22059942187737713</v>
          </cell>
          <cell r="H382">
            <v>32</v>
          </cell>
          <cell r="I382">
            <v>0.2312974340440911</v>
          </cell>
          <cell r="J382">
            <v>14</v>
          </cell>
          <cell r="K382">
            <v>0.15486725663716813</v>
          </cell>
          <cell r="L382">
            <v>35</v>
          </cell>
          <cell r="M382">
            <v>0.3080714725816389</v>
          </cell>
          <cell r="N382">
            <v>18</v>
          </cell>
          <cell r="O382">
            <v>0.4914004914004914</v>
          </cell>
          <cell r="P382">
            <v>4</v>
          </cell>
          <cell r="Q382">
            <v>0.27210884353741494</v>
          </cell>
          <cell r="R382">
            <v>251</v>
          </cell>
          <cell r="S382">
            <v>0.2090307966488449</v>
          </cell>
        </row>
        <row r="383">
          <cell r="A383" t="str">
            <v>v-119 Autres types de chocs</v>
          </cell>
          <cell r="B383">
            <v>65</v>
          </cell>
          <cell r="C383">
            <v>0.1211601550849985</v>
          </cell>
          <cell r="D383">
            <v>19</v>
          </cell>
          <cell r="E383">
            <v>0.13654329859863457</v>
          </cell>
          <cell r="F383">
            <v>6</v>
          </cell>
          <cell r="G383">
            <v>0.045641259698767686</v>
          </cell>
          <cell r="H383">
            <v>14</v>
          </cell>
          <cell r="I383">
            <v>0.10119262739428986</v>
          </cell>
          <cell r="J383">
            <v>13</v>
          </cell>
          <cell r="K383">
            <v>0.14380530973451328</v>
          </cell>
          <cell r="L383">
            <v>13</v>
          </cell>
          <cell r="M383">
            <v>0.11442654695889445</v>
          </cell>
          <cell r="N383">
            <v>5</v>
          </cell>
          <cell r="O383">
            <v>0.1365001365001365</v>
          </cell>
          <cell r="P383">
            <v>1</v>
          </cell>
          <cell r="Q383">
            <v>0.06802721088435373</v>
          </cell>
          <cell r="R383">
            <v>136</v>
          </cell>
          <cell r="S383">
            <v>0.11325971451889603</v>
          </cell>
        </row>
        <row r="384">
          <cell r="A384" t="str">
            <v>w-120 blessures multiples</v>
          </cell>
          <cell r="B384">
            <v>252</v>
          </cell>
          <cell r="C384">
            <v>0.46972860125260957</v>
          </cell>
          <cell r="D384">
            <v>88</v>
          </cell>
          <cell r="E384">
            <v>0.6324110671936759</v>
          </cell>
          <cell r="F384">
            <v>89</v>
          </cell>
          <cell r="G384">
            <v>0.677012018865054</v>
          </cell>
          <cell r="H384">
            <v>81</v>
          </cell>
          <cell r="I384">
            <v>0.5854716299241055</v>
          </cell>
          <cell r="J384">
            <v>82</v>
          </cell>
          <cell r="K384">
            <v>0.907079646017699</v>
          </cell>
          <cell r="L384">
            <v>82</v>
          </cell>
          <cell r="M384">
            <v>0.7217674500484111</v>
          </cell>
          <cell r="N384">
            <v>40</v>
          </cell>
          <cell r="O384">
            <v>1.092001092001092</v>
          </cell>
          <cell r="P384">
            <v>17</v>
          </cell>
          <cell r="Q384">
            <v>1.1564625850340136</v>
          </cell>
          <cell r="R384">
            <v>731</v>
          </cell>
          <cell r="S384">
            <v>0.6087709655390663</v>
          </cell>
        </row>
        <row r="385">
          <cell r="A385" t="str">
            <v>x-999 Autres blessures déterminées non classées sous d'autres rubriques</v>
          </cell>
          <cell r="B385">
            <v>2168</v>
          </cell>
          <cell r="C385">
            <v>4.0411571726811815</v>
          </cell>
          <cell r="D385">
            <v>315</v>
          </cell>
          <cell r="E385">
            <v>2.2637441609773625</v>
          </cell>
          <cell r="F385">
            <v>197</v>
          </cell>
          <cell r="G385">
            <v>1.4985546934428724</v>
          </cell>
          <cell r="H385">
            <v>223</v>
          </cell>
          <cell r="I385">
            <v>1.6118539934947593</v>
          </cell>
          <cell r="J385">
            <v>137</v>
          </cell>
          <cell r="K385">
            <v>1.515486725663717</v>
          </cell>
          <cell r="L385">
            <v>156</v>
          </cell>
          <cell r="M385">
            <v>1.3731185635067336</v>
          </cell>
          <cell r="N385">
            <v>56</v>
          </cell>
          <cell r="O385">
            <v>1.5288015288015289</v>
          </cell>
          <cell r="P385">
            <v>17</v>
          </cell>
          <cell r="Q385">
            <v>1.1564625850340136</v>
          </cell>
          <cell r="R385">
            <v>3269</v>
          </cell>
          <cell r="S385">
            <v>2.722397108546112</v>
          </cell>
        </row>
        <row r="386">
          <cell r="A386" t="str">
            <v>Total</v>
          </cell>
          <cell r="B386">
            <v>53648</v>
          </cell>
          <cell r="C386">
            <v>100</v>
          </cell>
          <cell r="D386">
            <v>13915</v>
          </cell>
          <cell r="E386">
            <v>100</v>
          </cell>
          <cell r="F386">
            <v>13146</v>
          </cell>
          <cell r="G386">
            <v>100</v>
          </cell>
          <cell r="H386">
            <v>13835</v>
          </cell>
          <cell r="I386">
            <v>100</v>
          </cell>
          <cell r="J386">
            <v>9040</v>
          </cell>
          <cell r="K386">
            <v>100</v>
          </cell>
          <cell r="L386">
            <v>11361</v>
          </cell>
          <cell r="M386">
            <v>100</v>
          </cell>
          <cell r="N386">
            <v>3663</v>
          </cell>
          <cell r="O386">
            <v>100</v>
          </cell>
          <cell r="P386">
            <v>1470</v>
          </cell>
          <cell r="Q386">
            <v>100</v>
          </cell>
          <cell r="R386">
            <v>120078</v>
          </cell>
          <cell r="S38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285</v>
      </c>
      <c r="B1" s="2"/>
    </row>
    <row r="2" spans="1:2" ht="14.25">
      <c r="A2" s="3" t="s">
        <v>0</v>
      </c>
      <c r="B2" s="4" t="s">
        <v>1</v>
      </c>
    </row>
    <row r="3" spans="1:2" ht="14.25">
      <c r="A3" s="5" t="s">
        <v>2</v>
      </c>
      <c r="B3" s="272" t="s">
        <v>286</v>
      </c>
    </row>
    <row r="4" spans="1:2" ht="14.25">
      <c r="A4" s="5" t="s">
        <v>3</v>
      </c>
      <c r="B4" s="272" t="s">
        <v>287</v>
      </c>
    </row>
    <row r="5" spans="1:2" ht="14.25">
      <c r="A5" s="5" t="s">
        <v>4</v>
      </c>
      <c r="B5" s="272" t="s">
        <v>288</v>
      </c>
    </row>
    <row r="6" spans="1:2" ht="14.25">
      <c r="A6" s="5" t="s">
        <v>5</v>
      </c>
      <c r="B6" s="272" t="s">
        <v>289</v>
      </c>
    </row>
    <row r="7" spans="1:2" ht="14.25">
      <c r="A7" s="5" t="s">
        <v>6</v>
      </c>
      <c r="B7" s="272" t="s">
        <v>290</v>
      </c>
    </row>
    <row r="8" spans="1:2" ht="14.25">
      <c r="A8" s="5" t="s">
        <v>7</v>
      </c>
      <c r="B8" s="272" t="s">
        <v>291</v>
      </c>
    </row>
    <row r="9" spans="1:2" ht="14.25">
      <c r="A9" s="5" t="s">
        <v>8</v>
      </c>
      <c r="B9" s="272" t="s">
        <v>292</v>
      </c>
    </row>
    <row r="10" spans="1:2" ht="14.25">
      <c r="A10" s="5" t="s">
        <v>9</v>
      </c>
      <c r="B10" s="272" t="s">
        <v>293</v>
      </c>
    </row>
    <row r="11" spans="1:2" ht="14.25">
      <c r="A11" s="5" t="s">
        <v>10</v>
      </c>
      <c r="B11" s="272" t="s">
        <v>294</v>
      </c>
    </row>
    <row r="12" spans="1:2" ht="14.25">
      <c r="A12" s="5" t="s">
        <v>11</v>
      </c>
      <c r="B12" s="272" t="s">
        <v>295</v>
      </c>
    </row>
    <row r="13" spans="1:2" ht="14.25">
      <c r="A13" s="3" t="s">
        <v>12</v>
      </c>
      <c r="B13" s="4" t="s">
        <v>13</v>
      </c>
    </row>
    <row r="14" spans="1:2" ht="14.25">
      <c r="A14" s="5" t="s">
        <v>14</v>
      </c>
      <c r="B14" s="272" t="s">
        <v>296</v>
      </c>
    </row>
    <row r="15" spans="1:2" ht="14.25">
      <c r="A15" s="5" t="s">
        <v>15</v>
      </c>
      <c r="B15" s="272" t="s">
        <v>297</v>
      </c>
    </row>
    <row r="16" spans="1:2" ht="14.25">
      <c r="A16" s="5" t="s">
        <v>16</v>
      </c>
      <c r="B16" s="272" t="s">
        <v>298</v>
      </c>
    </row>
    <row r="17" spans="1:2" ht="14.25">
      <c r="A17" s="5" t="s">
        <v>17</v>
      </c>
      <c r="B17" s="272" t="s">
        <v>299</v>
      </c>
    </row>
    <row r="18" spans="1:2" ht="14.25">
      <c r="A18" s="5" t="s">
        <v>18</v>
      </c>
      <c r="B18" s="272" t="s">
        <v>300</v>
      </c>
    </row>
    <row r="19" spans="1:2" ht="14.25">
      <c r="A19" s="5" t="s">
        <v>19</v>
      </c>
      <c r="B19" s="272" t="s">
        <v>301</v>
      </c>
    </row>
    <row r="20" spans="1:2" ht="14.25">
      <c r="A20" s="5" t="s">
        <v>20</v>
      </c>
      <c r="B20" s="272" t="s">
        <v>302</v>
      </c>
    </row>
    <row r="21" spans="1:2" ht="14.25">
      <c r="A21" s="5" t="s">
        <v>21</v>
      </c>
      <c r="B21" s="272" t="s">
        <v>303</v>
      </c>
    </row>
    <row r="22" spans="1:2" ht="14.25">
      <c r="A22" s="5" t="s">
        <v>22</v>
      </c>
      <c r="B22" s="272" t="s">
        <v>304</v>
      </c>
    </row>
    <row r="23" spans="1:2" ht="14.25">
      <c r="A23" s="5" t="s">
        <v>23</v>
      </c>
      <c r="B23" s="272" t="s">
        <v>305</v>
      </c>
    </row>
    <row r="24" spans="1:2" ht="15" thickBot="1">
      <c r="A24" s="2"/>
      <c r="B24" s="2"/>
    </row>
  </sheetData>
  <sheetProtection/>
  <hyperlinks>
    <hyperlink ref="B3" location="'7.1.1'!A1" display="Accidents sur le lieu de travail selon la nature de la blessure : évolution 2012 - 2017"/>
    <hyperlink ref="B4" location="'7.1.2'!A1" display="Accidents sur le lieu de travail selon la nature de la blessure : distribution selon les conséquences - 2017"/>
    <hyperlink ref="B5" location="'7.1.3'!A1" display="Accidents sur le lieu de travail selon la nature de la blessure : distribution selon les conséquences - femmes - 2017"/>
    <hyperlink ref="B6" location="'7.1.4'!A1" display="Accidents sur le lieu de travail selon la nature de la blessure : distribution selon les conséquences - hommes - 2017"/>
    <hyperlink ref="B7" location="'7.1.5'!A1" display="Accidents sur le lieu de travail selon la nature de la blessure : distribution selon les conséquences et la génération en fréquence absolue - 2017"/>
    <hyperlink ref="B8" location="'7.1.6'!A1" display="Accidents sur le lieu de travail selon la nature de la blessure : distribution selon les conséquences et la génération en fréquence relative - 2017"/>
    <hyperlink ref="B9" location="'7.1.7'!A1" display="Accidents sur le lieu de travail selon la nature de la blessure : distribution selon les conséquences et le genre de travail - travail  manuel - 2017"/>
    <hyperlink ref="B10" location="'7.1.8'!A1" display="Accidents sur le lieu de travail selon la nature de la blessure : distribution selon les conséquences et le genre de travail - travail intellectuel - 2017"/>
    <hyperlink ref="B11" location="'7.1.9'!A1" display="Accidents sur le lieu de travail selon la nature de la blessure : distribution selon la durée de l’incapacité temporaire - 2017"/>
    <hyperlink ref="B12" location="'7.1.10'!A1" display="Accidents sur le lieu de travail selon la nature de la blessure : distribution selon le taux prévu d'incapacité permanente - 2017"/>
    <hyperlink ref="B14" location="'7.2.1'!A1" display="Accidents sur le lieu de travail selon la localisation de la blessure : évolution 2012 - 2017"/>
    <hyperlink ref="B15" location="'7.2.2'!A1" display="Accidents sur le lieu de travail selon la localisation de la blessure :  distribution selon les conséquences - 2017"/>
    <hyperlink ref="B16" location="'7.2.3'!A1" display="Accidents sur le lieu de travail selon la localisation de la blessure : distribution selon les conséquences - femmes - 2017"/>
    <hyperlink ref="B17" location="'7.2.4'!A1" display="Accidents sur le lieu de travail selon la localisation de la blessure : distribution selon les conséquences - hommes - 2017"/>
    <hyperlink ref="B18" location="'7.2.5'!A1" display="Accidents sur le lieu de travail selon la localisation de la blessure : distribution selon les conséquences et la génération en fréquence absolue - 2017"/>
    <hyperlink ref="B19" location="'7.2.6'!A1" display="Accidents sur le lieu de travail selon la localisation de la blessure : distribution selon les conséquences et la génération en fréquence relative - 2017"/>
    <hyperlink ref="B20" location="'7.2.7'!A1" display="Accidents sur le lieu de travail selon la localisation de la blessure : distribution selon les conséquences et le genre de travail - travail manuel - 2017"/>
    <hyperlink ref="B21" location="'7.2.8'!A1" display="Accidents sur le lieu de travail selon la localisation de la blessure : distribution selon les conséquences et le genre de travail - travail intellectuel - 2017"/>
    <hyperlink ref="B22" location="'7.2.9'!A1" display="Accidents sur le lieu de travail selon la localisation de la blessure : distribution selon la durée de l’incapacité temporaire - 2017"/>
    <hyperlink ref="B23" location="'7.2.10'!A1" display="Accidents sur le lieu de travail selon la localisation de la blessure : distribution selon le taux prévu d'incapacité permanente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9.00390625" style="270" customWidth="1"/>
    <col min="2" max="2" width="72.28125" style="270" customWidth="1"/>
    <col min="3" max="20" width="11.28125" style="270" customWidth="1"/>
    <col min="21" max="16384" width="11.421875" style="270" customWidth="1"/>
  </cols>
  <sheetData>
    <row r="1" spans="1:20" ht="24.75" customHeight="1" thickBot="1" thickTop="1">
      <c r="A1" s="529" t="s">
        <v>315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58"/>
      <c r="M1" s="558"/>
      <c r="N1" s="558"/>
      <c r="O1" s="558"/>
      <c r="P1" s="558"/>
      <c r="Q1" s="558"/>
      <c r="R1" s="558"/>
      <c r="S1" s="558"/>
      <c r="T1" s="559"/>
    </row>
    <row r="2" spans="1:20" ht="24.75" customHeight="1" thickBot="1" thickTop="1">
      <c r="A2" s="542" t="s">
        <v>24</v>
      </c>
      <c r="B2" s="574" t="s">
        <v>110</v>
      </c>
      <c r="C2" s="588" t="s">
        <v>121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90"/>
    </row>
    <row r="3" spans="1:20" ht="24.75" customHeight="1">
      <c r="A3" s="544"/>
      <c r="B3" s="575"/>
      <c r="C3" s="582" t="s">
        <v>122</v>
      </c>
      <c r="D3" s="583"/>
      <c r="E3" s="580" t="s">
        <v>123</v>
      </c>
      <c r="F3" s="581"/>
      <c r="G3" s="582" t="s">
        <v>124</v>
      </c>
      <c r="H3" s="583"/>
      <c r="I3" s="580" t="s">
        <v>125</v>
      </c>
      <c r="J3" s="581"/>
      <c r="K3" s="582" t="s">
        <v>126</v>
      </c>
      <c r="L3" s="583"/>
      <c r="M3" s="580" t="s">
        <v>127</v>
      </c>
      <c r="N3" s="581"/>
      <c r="O3" s="582" t="s">
        <v>128</v>
      </c>
      <c r="P3" s="583"/>
      <c r="Q3" s="580" t="s">
        <v>129</v>
      </c>
      <c r="R3" s="581"/>
      <c r="S3" s="582" t="s">
        <v>116</v>
      </c>
      <c r="T3" s="583"/>
    </row>
    <row r="4" spans="1:20" ht="24.75" customHeight="1" thickBot="1">
      <c r="A4" s="586"/>
      <c r="B4" s="587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450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9" ht="15" thickBot="1">
      <c r="A5" s="15" t="s">
        <v>28</v>
      </c>
      <c r="B5" s="16" t="s">
        <v>29</v>
      </c>
      <c r="C5" s="361">
        <v>2727</v>
      </c>
      <c r="D5" s="379">
        <v>0.05083134506412169</v>
      </c>
      <c r="E5" s="361">
        <v>326</v>
      </c>
      <c r="F5" s="379">
        <v>0.02342795544376572</v>
      </c>
      <c r="G5" s="361">
        <v>371</v>
      </c>
      <c r="H5" s="379">
        <v>0.028221512247071354</v>
      </c>
      <c r="I5" s="361">
        <v>405</v>
      </c>
      <c r="J5" s="379">
        <v>0.02927358149620528</v>
      </c>
      <c r="K5" s="361">
        <v>306</v>
      </c>
      <c r="L5" s="379">
        <v>0.033849557522123895</v>
      </c>
      <c r="M5" s="361">
        <v>451</v>
      </c>
      <c r="N5" s="379">
        <v>0.03969720975266262</v>
      </c>
      <c r="O5" s="361">
        <v>174</v>
      </c>
      <c r="P5" s="379">
        <v>0.0475020475020475</v>
      </c>
      <c r="Q5" s="361">
        <v>70</v>
      </c>
      <c r="R5" s="379">
        <v>0.047619047619047616</v>
      </c>
      <c r="S5" s="361">
        <v>4830</v>
      </c>
      <c r="T5" s="509">
        <v>0.04022385449457853</v>
      </c>
      <c r="U5" s="295" t="s">
        <v>235</v>
      </c>
      <c r="V5" s="296"/>
      <c r="W5" s="296"/>
      <c r="X5" s="296"/>
      <c r="Y5" s="296"/>
      <c r="Z5" s="296"/>
      <c r="AA5" s="296"/>
      <c r="AB5" s="296"/>
      <c r="AC5" s="296"/>
    </row>
    <row r="6" spans="1:29" ht="15" thickBot="1">
      <c r="A6" s="15" t="s">
        <v>30</v>
      </c>
      <c r="B6" s="16" t="s">
        <v>31</v>
      </c>
      <c r="C6" s="489">
        <v>31117</v>
      </c>
      <c r="D6" s="490">
        <v>0.5800216224276767</v>
      </c>
      <c r="E6" s="489">
        <v>8558</v>
      </c>
      <c r="F6" s="490">
        <v>0.6150197628458498</v>
      </c>
      <c r="G6" s="489">
        <v>7014</v>
      </c>
      <c r="H6" s="490">
        <v>0.5335463258785943</v>
      </c>
      <c r="I6" s="489">
        <v>6977</v>
      </c>
      <c r="J6" s="490">
        <v>0.5043006866642573</v>
      </c>
      <c r="K6" s="489">
        <v>3552</v>
      </c>
      <c r="L6" s="490">
        <v>0.39292035398230085</v>
      </c>
      <c r="M6" s="489">
        <v>3087</v>
      </c>
      <c r="N6" s="490">
        <v>0.27171903881700554</v>
      </c>
      <c r="O6" s="489">
        <v>880</v>
      </c>
      <c r="P6" s="490">
        <v>0.24024024024024024</v>
      </c>
      <c r="Q6" s="489">
        <v>313</v>
      </c>
      <c r="R6" s="490">
        <v>0.21292517006802722</v>
      </c>
      <c r="S6" s="489">
        <v>61498</v>
      </c>
      <c r="T6" s="510">
        <v>0.5121504355502255</v>
      </c>
      <c r="U6" s="296"/>
      <c r="V6" s="296"/>
      <c r="W6" s="296"/>
      <c r="X6" s="296"/>
      <c r="Y6" s="296"/>
      <c r="Z6" s="296"/>
      <c r="AA6" s="296"/>
      <c r="AB6" s="296"/>
      <c r="AC6" s="296"/>
    </row>
    <row r="7" spans="1:29" ht="14.25">
      <c r="A7" s="20">
        <v>10</v>
      </c>
      <c r="B7" s="21" t="s">
        <v>32</v>
      </c>
      <c r="C7" s="352">
        <v>6356</v>
      </c>
      <c r="D7" s="23">
        <v>0.1184759916492693</v>
      </c>
      <c r="E7" s="352">
        <v>1290</v>
      </c>
      <c r="F7" s="23">
        <v>0.09270571325907294</v>
      </c>
      <c r="G7" s="352">
        <v>982</v>
      </c>
      <c r="H7" s="23">
        <v>0.07469952837364978</v>
      </c>
      <c r="I7" s="352">
        <v>945</v>
      </c>
      <c r="J7" s="23">
        <v>0.06830502349114564</v>
      </c>
      <c r="K7" s="352">
        <v>437</v>
      </c>
      <c r="L7" s="23">
        <v>0.04834070796460176</v>
      </c>
      <c r="M7" s="352">
        <v>352</v>
      </c>
      <c r="N7" s="23">
        <v>0.030983188099639115</v>
      </c>
      <c r="O7" s="352">
        <v>80</v>
      </c>
      <c r="P7" s="23">
        <v>0.02184002184002184</v>
      </c>
      <c r="Q7" s="352">
        <v>29</v>
      </c>
      <c r="R7" s="23">
        <v>0.019727891156462583</v>
      </c>
      <c r="S7" s="352">
        <v>10471</v>
      </c>
      <c r="T7" s="23">
        <v>0.08720165225936474</v>
      </c>
      <c r="U7" s="295" t="s">
        <v>236</v>
      </c>
      <c r="V7" s="296"/>
      <c r="W7" s="296"/>
      <c r="X7" s="296"/>
      <c r="Y7" s="296"/>
      <c r="Z7" s="296"/>
      <c r="AA7" s="296"/>
      <c r="AB7" s="296"/>
      <c r="AC7" s="296"/>
    </row>
    <row r="8" spans="1:29" ht="14.25">
      <c r="A8" s="25">
        <v>11</v>
      </c>
      <c r="B8" s="26" t="s">
        <v>33</v>
      </c>
      <c r="C8" s="346">
        <v>16942</v>
      </c>
      <c r="D8" s="105">
        <v>0.3157992842230838</v>
      </c>
      <c r="E8" s="346">
        <v>5492</v>
      </c>
      <c r="F8" s="105">
        <v>0.39468199784405317</v>
      </c>
      <c r="G8" s="346">
        <v>4296</v>
      </c>
      <c r="H8" s="105">
        <v>0.32679141944317663</v>
      </c>
      <c r="I8" s="346">
        <v>3621</v>
      </c>
      <c r="J8" s="105">
        <v>0.2617275027105168</v>
      </c>
      <c r="K8" s="346">
        <v>2031</v>
      </c>
      <c r="L8" s="105">
        <v>0.22466814159292034</v>
      </c>
      <c r="M8" s="346">
        <v>1847</v>
      </c>
      <c r="N8" s="105">
        <v>0.16257371710236776</v>
      </c>
      <c r="O8" s="346">
        <v>535</v>
      </c>
      <c r="P8" s="105">
        <v>0.14605514605514605</v>
      </c>
      <c r="Q8" s="346">
        <v>209</v>
      </c>
      <c r="R8" s="105">
        <v>0.14217687074829932</v>
      </c>
      <c r="S8" s="346">
        <v>34973</v>
      </c>
      <c r="T8" s="105">
        <v>0.2912523526374523</v>
      </c>
      <c r="U8" s="295" t="s">
        <v>237</v>
      </c>
      <c r="V8" s="296"/>
      <c r="W8" s="296"/>
      <c r="X8" s="296"/>
      <c r="Y8" s="296"/>
      <c r="Z8" s="296"/>
      <c r="AA8" s="296"/>
      <c r="AB8" s="296"/>
      <c r="AC8" s="296"/>
    </row>
    <row r="9" spans="1:29" ht="14.25">
      <c r="A9" s="25">
        <v>12</v>
      </c>
      <c r="B9" s="26" t="s">
        <v>34</v>
      </c>
      <c r="C9" s="346">
        <v>6864</v>
      </c>
      <c r="D9" s="105">
        <v>0.12794512376975842</v>
      </c>
      <c r="E9" s="346">
        <v>1571</v>
      </c>
      <c r="F9" s="105">
        <v>0.11289974847287101</v>
      </c>
      <c r="G9" s="346">
        <v>1549</v>
      </c>
      <c r="H9" s="105">
        <v>0.11783051878898526</v>
      </c>
      <c r="I9" s="346">
        <v>2205</v>
      </c>
      <c r="J9" s="105">
        <v>0.1593783881460065</v>
      </c>
      <c r="K9" s="346">
        <v>949</v>
      </c>
      <c r="L9" s="105">
        <v>0.10497787610619469</v>
      </c>
      <c r="M9" s="346">
        <v>746</v>
      </c>
      <c r="N9" s="105">
        <v>0.0656632338702579</v>
      </c>
      <c r="O9" s="346">
        <v>217</v>
      </c>
      <c r="P9" s="105">
        <v>0.05924105924105925</v>
      </c>
      <c r="Q9" s="346">
        <v>60</v>
      </c>
      <c r="R9" s="105">
        <v>0.04081632653061225</v>
      </c>
      <c r="S9" s="346">
        <v>14161</v>
      </c>
      <c r="T9" s="105">
        <v>0.11793167774280051</v>
      </c>
      <c r="U9" s="295" t="s">
        <v>238</v>
      </c>
      <c r="V9" s="296"/>
      <c r="W9" s="296"/>
      <c r="X9" s="296"/>
      <c r="Y9" s="296"/>
      <c r="Z9" s="296"/>
      <c r="AA9" s="296"/>
      <c r="AB9" s="296"/>
      <c r="AC9" s="296"/>
    </row>
    <row r="10" spans="1:29" ht="14.25">
      <c r="A10" s="25">
        <v>13</v>
      </c>
      <c r="B10" s="26" t="s">
        <v>35</v>
      </c>
      <c r="C10" s="346">
        <v>164</v>
      </c>
      <c r="D10" s="105">
        <v>0.0030569639129138086</v>
      </c>
      <c r="E10" s="346">
        <v>39</v>
      </c>
      <c r="F10" s="105">
        <v>0.0028027308659719728</v>
      </c>
      <c r="G10" s="346">
        <v>66</v>
      </c>
      <c r="H10" s="105">
        <v>0.005020538566864446</v>
      </c>
      <c r="I10" s="346">
        <v>86</v>
      </c>
      <c r="J10" s="105">
        <v>0.006216118539934948</v>
      </c>
      <c r="K10" s="346">
        <v>71</v>
      </c>
      <c r="L10" s="105">
        <v>0.007853982300884957</v>
      </c>
      <c r="M10" s="346">
        <v>87</v>
      </c>
      <c r="N10" s="105">
        <v>0.007657776604172167</v>
      </c>
      <c r="O10" s="346">
        <v>28</v>
      </c>
      <c r="P10" s="105">
        <v>0.0076440076440076445</v>
      </c>
      <c r="Q10" s="346">
        <v>9</v>
      </c>
      <c r="R10" s="105">
        <v>0.006122448979591837</v>
      </c>
      <c r="S10" s="346">
        <v>550</v>
      </c>
      <c r="T10" s="105">
        <v>0.00458035610186712</v>
      </c>
      <c r="U10" s="295" t="s">
        <v>239</v>
      </c>
      <c r="V10" s="296"/>
      <c r="W10" s="296"/>
      <c r="X10" s="296"/>
      <c r="Y10" s="296"/>
      <c r="Z10" s="296"/>
      <c r="AA10" s="296"/>
      <c r="AB10" s="296"/>
      <c r="AC10" s="296"/>
    </row>
    <row r="11" spans="1:29" ht="15" thickBot="1">
      <c r="A11" s="30">
        <v>19</v>
      </c>
      <c r="B11" s="31" t="s">
        <v>36</v>
      </c>
      <c r="C11" s="381">
        <v>791</v>
      </c>
      <c r="D11" s="111">
        <v>0.014744258872651357</v>
      </c>
      <c r="E11" s="381">
        <v>166</v>
      </c>
      <c r="F11" s="111">
        <v>0.011929572403880704</v>
      </c>
      <c r="G11" s="381">
        <v>121</v>
      </c>
      <c r="H11" s="111">
        <v>0.00920432070591815</v>
      </c>
      <c r="I11" s="381">
        <v>120</v>
      </c>
      <c r="J11" s="111">
        <v>0.008673653776653417</v>
      </c>
      <c r="K11" s="381">
        <v>64</v>
      </c>
      <c r="L11" s="111">
        <v>0.007079646017699115</v>
      </c>
      <c r="M11" s="381">
        <v>55</v>
      </c>
      <c r="N11" s="111">
        <v>0.0048411231405686116</v>
      </c>
      <c r="O11" s="381">
        <v>20</v>
      </c>
      <c r="P11" s="111">
        <v>0.00546000546000546</v>
      </c>
      <c r="Q11" s="381">
        <v>6</v>
      </c>
      <c r="R11" s="111">
        <v>0.004081632653061225</v>
      </c>
      <c r="S11" s="381">
        <v>1343</v>
      </c>
      <c r="T11" s="111">
        <v>0.011184396808740983</v>
      </c>
      <c r="U11" s="295" t="s">
        <v>240</v>
      </c>
      <c r="V11" s="296" t="e">
        <f>VLOOKUP(X11,'[1]Sheet1'!$A$337:$U$387,18,FALSE)</f>
        <v>#N/A</v>
      </c>
      <c r="W11" s="296" t="e">
        <f>VLOOKUP(X11,'[1]Sheet1'!$A$337:$U$387,19,FALSE)/100</f>
        <v>#N/A</v>
      </c>
      <c r="X11" s="296"/>
      <c r="Y11" s="296"/>
      <c r="Z11" s="296"/>
      <c r="AA11" s="296"/>
      <c r="AB11" s="296"/>
      <c r="AC11" s="296"/>
    </row>
    <row r="12" spans="1:29" ht="15" thickBot="1">
      <c r="A12" s="15">
        <v>2</v>
      </c>
      <c r="B12" s="16" t="s">
        <v>37</v>
      </c>
      <c r="C12" s="361">
        <v>2220</v>
      </c>
      <c r="D12" s="379">
        <v>0.04138085296749179</v>
      </c>
      <c r="E12" s="361">
        <v>155</v>
      </c>
      <c r="F12" s="379">
        <v>0.011139058569888609</v>
      </c>
      <c r="G12" s="361">
        <v>220</v>
      </c>
      <c r="H12" s="379">
        <v>0.01673512855621482</v>
      </c>
      <c r="I12" s="361">
        <v>527</v>
      </c>
      <c r="J12" s="379">
        <v>0.038091796169136244</v>
      </c>
      <c r="K12" s="361">
        <v>961</v>
      </c>
      <c r="L12" s="379">
        <v>0.10630530973451327</v>
      </c>
      <c r="M12" s="361">
        <v>2855</v>
      </c>
      <c r="N12" s="379">
        <v>0.25129830120587976</v>
      </c>
      <c r="O12" s="361">
        <v>979</v>
      </c>
      <c r="P12" s="379">
        <v>0.26726726726726724</v>
      </c>
      <c r="Q12" s="361">
        <v>436</v>
      </c>
      <c r="R12" s="379">
        <v>0.29659863945578235</v>
      </c>
      <c r="S12" s="361">
        <v>8353</v>
      </c>
      <c r="T12" s="509">
        <v>0.06956311730708373</v>
      </c>
      <c r="U12" s="296"/>
      <c r="V12" s="296"/>
      <c r="W12" s="296"/>
      <c r="X12" s="296"/>
      <c r="Y12" s="296"/>
      <c r="Z12" s="296"/>
      <c r="AA12" s="296"/>
      <c r="AB12" s="296"/>
      <c r="AC12" s="296"/>
    </row>
    <row r="13" spans="1:29" ht="14.25">
      <c r="A13" s="20">
        <v>20</v>
      </c>
      <c r="B13" s="21" t="s">
        <v>38</v>
      </c>
      <c r="C13" s="352">
        <v>997</v>
      </c>
      <c r="D13" s="23">
        <v>0.018584103787652843</v>
      </c>
      <c r="E13" s="352">
        <v>57</v>
      </c>
      <c r="F13" s="23">
        <v>0.004096298957959037</v>
      </c>
      <c r="G13" s="352">
        <v>96</v>
      </c>
      <c r="H13" s="23">
        <v>0.00730260155180283</v>
      </c>
      <c r="I13" s="352">
        <v>227</v>
      </c>
      <c r="J13" s="23">
        <v>0.01640766172750271</v>
      </c>
      <c r="K13" s="352">
        <v>428</v>
      </c>
      <c r="L13" s="23">
        <v>0.047345132743362835</v>
      </c>
      <c r="M13" s="352">
        <v>1214</v>
      </c>
      <c r="N13" s="23">
        <v>0.10685679077545991</v>
      </c>
      <c r="O13" s="352">
        <v>411</v>
      </c>
      <c r="P13" s="23">
        <v>0.1122031122031122</v>
      </c>
      <c r="Q13" s="352">
        <v>189</v>
      </c>
      <c r="R13" s="23">
        <v>0.12857142857142856</v>
      </c>
      <c r="S13" s="352">
        <v>3619</v>
      </c>
      <c r="T13" s="23">
        <v>0.03013874315028565</v>
      </c>
      <c r="U13" s="295" t="s">
        <v>241</v>
      </c>
      <c r="V13" s="296"/>
      <c r="W13" s="296"/>
      <c r="X13" s="296"/>
      <c r="Y13" s="296"/>
      <c r="Z13" s="296"/>
      <c r="AA13" s="296"/>
      <c r="AB13" s="296"/>
      <c r="AC13" s="296"/>
    </row>
    <row r="14" spans="1:29" ht="14.25">
      <c r="A14" s="25">
        <v>21</v>
      </c>
      <c r="B14" s="26" t="s">
        <v>39</v>
      </c>
      <c r="C14" s="346">
        <v>1024</v>
      </c>
      <c r="D14" s="105">
        <v>0.019087384431852074</v>
      </c>
      <c r="E14" s="346">
        <v>77</v>
      </c>
      <c r="F14" s="105">
        <v>0.005533596837944664</v>
      </c>
      <c r="G14" s="346">
        <v>101</v>
      </c>
      <c r="H14" s="105">
        <v>0.0076829453826258946</v>
      </c>
      <c r="I14" s="346">
        <v>247</v>
      </c>
      <c r="J14" s="105">
        <v>0.01785327069027828</v>
      </c>
      <c r="K14" s="346">
        <v>446</v>
      </c>
      <c r="L14" s="105">
        <v>0.049336283185840706</v>
      </c>
      <c r="M14" s="346">
        <v>1388</v>
      </c>
      <c r="N14" s="105">
        <v>0.12217234398380424</v>
      </c>
      <c r="O14" s="346">
        <v>496</v>
      </c>
      <c r="P14" s="105">
        <v>0.1354081354081354</v>
      </c>
      <c r="Q14" s="346">
        <v>195</v>
      </c>
      <c r="R14" s="105">
        <v>0.1326530612244898</v>
      </c>
      <c r="S14" s="346">
        <v>3974</v>
      </c>
      <c r="T14" s="105">
        <v>0.03309515481603624</v>
      </c>
      <c r="U14" s="295" t="s">
        <v>242</v>
      </c>
      <c r="V14" s="296"/>
      <c r="W14" s="296"/>
      <c r="X14" s="296"/>
      <c r="Y14" s="296"/>
      <c r="Z14" s="296"/>
      <c r="AA14" s="296"/>
      <c r="AB14" s="296"/>
      <c r="AC14" s="296"/>
    </row>
    <row r="15" spans="1:29" ht="14.25">
      <c r="A15" s="25">
        <v>22</v>
      </c>
      <c r="B15" s="26" t="s">
        <v>40</v>
      </c>
      <c r="C15" s="346">
        <v>85</v>
      </c>
      <c r="D15" s="105">
        <v>0.0015844020280345959</v>
      </c>
      <c r="E15" s="346">
        <v>9</v>
      </c>
      <c r="F15" s="105">
        <v>0.0006467840459935322</v>
      </c>
      <c r="G15" s="346">
        <v>9</v>
      </c>
      <c r="H15" s="105">
        <v>0.0006846188954815153</v>
      </c>
      <c r="I15" s="346">
        <v>27</v>
      </c>
      <c r="J15" s="105">
        <v>0.001951572099747018</v>
      </c>
      <c r="K15" s="346">
        <v>38</v>
      </c>
      <c r="L15" s="105">
        <v>0.0042035398230088495</v>
      </c>
      <c r="M15" s="346">
        <v>143</v>
      </c>
      <c r="N15" s="105">
        <v>0.01258692016547839</v>
      </c>
      <c r="O15" s="346">
        <v>51</v>
      </c>
      <c r="P15" s="105">
        <v>0.013923013923013922</v>
      </c>
      <c r="Q15" s="346">
        <v>38</v>
      </c>
      <c r="R15" s="105">
        <v>0.025850340136054424</v>
      </c>
      <c r="S15" s="346">
        <v>400</v>
      </c>
      <c r="T15" s="105">
        <v>0.003331168074085178</v>
      </c>
      <c r="U15" s="295" t="s">
        <v>243</v>
      </c>
      <c r="V15" s="296"/>
      <c r="W15" s="296"/>
      <c r="X15" s="296"/>
      <c r="Y15" s="296"/>
      <c r="Z15" s="296"/>
      <c r="AA15" s="296"/>
      <c r="AB15" s="296"/>
      <c r="AC15" s="296"/>
    </row>
    <row r="16" spans="1:29" ht="15" thickBot="1">
      <c r="A16" s="30">
        <v>29</v>
      </c>
      <c r="B16" s="31" t="s">
        <v>41</v>
      </c>
      <c r="C16" s="381">
        <v>114</v>
      </c>
      <c r="D16" s="111">
        <v>0.0021249627199522816</v>
      </c>
      <c r="E16" s="381">
        <v>12</v>
      </c>
      <c r="F16" s="111">
        <v>0.0008623787279913761</v>
      </c>
      <c r="G16" s="381">
        <v>14</v>
      </c>
      <c r="H16" s="111">
        <v>0.0010649627263045794</v>
      </c>
      <c r="I16" s="381">
        <v>26</v>
      </c>
      <c r="J16" s="111">
        <v>0.00187929165160824</v>
      </c>
      <c r="K16" s="381">
        <v>49</v>
      </c>
      <c r="L16" s="111">
        <v>0.005420353982300885</v>
      </c>
      <c r="M16" s="381">
        <v>110</v>
      </c>
      <c r="N16" s="111">
        <v>0.009682246281137223</v>
      </c>
      <c r="O16" s="381">
        <v>21</v>
      </c>
      <c r="P16" s="111">
        <v>0.005733005733005733</v>
      </c>
      <c r="Q16" s="381">
        <v>14</v>
      </c>
      <c r="R16" s="111">
        <v>0.009523809523809525</v>
      </c>
      <c r="S16" s="381">
        <v>360</v>
      </c>
      <c r="T16" s="111">
        <v>0.00299805126667666</v>
      </c>
      <c r="U16" s="295" t="s">
        <v>244</v>
      </c>
      <c r="V16" s="296"/>
      <c r="W16" s="296"/>
      <c r="X16" s="296"/>
      <c r="Y16" s="296"/>
      <c r="Z16" s="296"/>
      <c r="AA16" s="296"/>
      <c r="AB16" s="296"/>
      <c r="AC16" s="296"/>
    </row>
    <row r="17" spans="1:29" ht="15" thickBot="1">
      <c r="A17" s="15">
        <v>3</v>
      </c>
      <c r="B17" s="16" t="s">
        <v>42</v>
      </c>
      <c r="C17" s="361">
        <v>10672</v>
      </c>
      <c r="D17" s="379">
        <v>0.19892633462570833</v>
      </c>
      <c r="E17" s="361">
        <v>3208</v>
      </c>
      <c r="F17" s="379">
        <v>0.23054257994969457</v>
      </c>
      <c r="G17" s="361">
        <v>4082</v>
      </c>
      <c r="H17" s="379">
        <v>0.3105127034839495</v>
      </c>
      <c r="I17" s="361">
        <v>4436</v>
      </c>
      <c r="J17" s="379">
        <v>0.32063606794362126</v>
      </c>
      <c r="K17" s="361">
        <v>3175</v>
      </c>
      <c r="L17" s="379">
        <v>0.351216814159292</v>
      </c>
      <c r="M17" s="361">
        <v>3746</v>
      </c>
      <c r="N17" s="379">
        <v>0.3297244960830913</v>
      </c>
      <c r="O17" s="361">
        <v>1215</v>
      </c>
      <c r="P17" s="379">
        <v>0.33169533169533166</v>
      </c>
      <c r="Q17" s="361">
        <v>463</v>
      </c>
      <c r="R17" s="379">
        <v>0.31496598639455786</v>
      </c>
      <c r="S17" s="361">
        <v>30997</v>
      </c>
      <c r="T17" s="509">
        <v>0.2581405419810457</v>
      </c>
      <c r="U17" s="296"/>
      <c r="V17" s="296"/>
      <c r="W17" s="296"/>
      <c r="X17" s="296"/>
      <c r="Y17" s="296"/>
      <c r="Z17" s="296"/>
      <c r="AA17" s="296"/>
      <c r="AB17" s="296"/>
      <c r="AC17" s="296"/>
    </row>
    <row r="18" spans="1:29" ht="14.25">
      <c r="A18" s="20">
        <v>30</v>
      </c>
      <c r="B18" s="21" t="s">
        <v>43</v>
      </c>
      <c r="C18" s="352">
        <v>3992</v>
      </c>
      <c r="D18" s="23">
        <v>0.07441097524604831</v>
      </c>
      <c r="E18" s="352">
        <v>1224</v>
      </c>
      <c r="F18" s="23">
        <v>0.08796263025512037</v>
      </c>
      <c r="G18" s="352">
        <v>1637</v>
      </c>
      <c r="H18" s="23">
        <v>0.12452457021147119</v>
      </c>
      <c r="I18" s="352">
        <v>1694</v>
      </c>
      <c r="J18" s="347">
        <v>0.1224430791470907</v>
      </c>
      <c r="K18" s="352">
        <v>1208</v>
      </c>
      <c r="L18" s="23">
        <v>0.1336283185840708</v>
      </c>
      <c r="M18" s="352">
        <v>1339</v>
      </c>
      <c r="N18" s="23">
        <v>0.1178593433676613</v>
      </c>
      <c r="O18" s="352">
        <v>412</v>
      </c>
      <c r="P18" s="23">
        <v>0.11247611247611249</v>
      </c>
      <c r="Q18" s="352">
        <v>160</v>
      </c>
      <c r="R18" s="23">
        <v>0.10884353741496598</v>
      </c>
      <c r="S18" s="352">
        <v>11666</v>
      </c>
      <c r="T18" s="23">
        <v>0.09715351688069422</v>
      </c>
      <c r="U18" s="295" t="s">
        <v>245</v>
      </c>
      <c r="V18" s="296"/>
      <c r="W18" s="296"/>
      <c r="X18" s="296"/>
      <c r="Y18" s="296"/>
      <c r="Z18" s="296"/>
      <c r="AA18" s="296"/>
      <c r="AB18" s="296"/>
      <c r="AC18" s="296"/>
    </row>
    <row r="19" spans="1:29" ht="14.25">
      <c r="A19" s="25">
        <v>31</v>
      </c>
      <c r="B19" s="26" t="s">
        <v>44</v>
      </c>
      <c r="C19" s="346">
        <v>542</v>
      </c>
      <c r="D19" s="105">
        <v>0.010102892931702953</v>
      </c>
      <c r="E19" s="346">
        <v>111</v>
      </c>
      <c r="F19" s="105">
        <v>0.00797700323392023</v>
      </c>
      <c r="G19" s="346">
        <v>170</v>
      </c>
      <c r="H19" s="105">
        <v>0.012931690247984177</v>
      </c>
      <c r="I19" s="346">
        <v>193</v>
      </c>
      <c r="J19" s="205">
        <v>0.013950126490784243</v>
      </c>
      <c r="K19" s="346">
        <v>161</v>
      </c>
      <c r="L19" s="105">
        <v>0.017809734513274337</v>
      </c>
      <c r="M19" s="346">
        <v>236</v>
      </c>
      <c r="N19" s="105">
        <v>0.020772819294076227</v>
      </c>
      <c r="O19" s="346">
        <v>98</v>
      </c>
      <c r="P19" s="105">
        <v>0.026754026754026758</v>
      </c>
      <c r="Q19" s="346">
        <v>49</v>
      </c>
      <c r="R19" s="105">
        <v>0.03333333333333334</v>
      </c>
      <c r="S19" s="346">
        <v>1560</v>
      </c>
      <c r="T19" s="105">
        <v>0.012991555488932192</v>
      </c>
      <c r="U19" s="295" t="s">
        <v>246</v>
      </c>
      <c r="V19" s="296"/>
      <c r="W19" s="296"/>
      <c r="X19" s="296"/>
      <c r="Y19" s="296"/>
      <c r="Z19" s="296"/>
      <c r="AA19" s="296"/>
      <c r="AB19" s="296"/>
      <c r="AC19" s="296"/>
    </row>
    <row r="20" spans="1:29" ht="14.25">
      <c r="A20" s="25">
        <v>32</v>
      </c>
      <c r="B20" s="26" t="s">
        <v>45</v>
      </c>
      <c r="C20" s="346">
        <v>5003</v>
      </c>
      <c r="D20" s="105">
        <v>0.09325603936773039</v>
      </c>
      <c r="E20" s="346">
        <v>1518</v>
      </c>
      <c r="F20" s="105">
        <v>0.10909090909090909</v>
      </c>
      <c r="G20" s="346">
        <v>1829</v>
      </c>
      <c r="H20" s="105">
        <v>0.13912977331507684</v>
      </c>
      <c r="I20" s="346">
        <v>2065</v>
      </c>
      <c r="J20" s="105">
        <v>0.14925912540657754</v>
      </c>
      <c r="K20" s="346">
        <v>1490</v>
      </c>
      <c r="L20" s="105">
        <v>0.16482300884955753</v>
      </c>
      <c r="M20" s="346">
        <v>1796</v>
      </c>
      <c r="N20" s="105">
        <v>0.1580846756447496</v>
      </c>
      <c r="O20" s="346">
        <v>578</v>
      </c>
      <c r="P20" s="105">
        <v>0.15779415779415779</v>
      </c>
      <c r="Q20" s="346">
        <v>197</v>
      </c>
      <c r="R20" s="105">
        <v>0.13401360544217686</v>
      </c>
      <c r="S20" s="346">
        <v>14476</v>
      </c>
      <c r="T20" s="105">
        <v>0.1205549726011426</v>
      </c>
      <c r="U20" s="295" t="s">
        <v>247</v>
      </c>
      <c r="V20" s="296"/>
      <c r="W20" s="296"/>
      <c r="X20" s="296"/>
      <c r="Y20" s="296"/>
      <c r="Z20" s="296"/>
      <c r="AA20" s="296"/>
      <c r="AB20" s="296"/>
      <c r="AC20" s="296"/>
    </row>
    <row r="21" spans="1:29" ht="15" thickBot="1">
      <c r="A21" s="30">
        <v>39</v>
      </c>
      <c r="B21" s="31" t="s">
        <v>46</v>
      </c>
      <c r="C21" s="381">
        <v>1135</v>
      </c>
      <c r="D21" s="111">
        <v>0.021156427080226664</v>
      </c>
      <c r="E21" s="381">
        <v>355</v>
      </c>
      <c r="F21" s="111">
        <v>0.02551203736974488</v>
      </c>
      <c r="G21" s="381">
        <v>446</v>
      </c>
      <c r="H21" s="111">
        <v>0.03392666970941731</v>
      </c>
      <c r="I21" s="381">
        <v>484</v>
      </c>
      <c r="J21" s="111">
        <v>0.034983736899168776</v>
      </c>
      <c r="K21" s="381">
        <v>316</v>
      </c>
      <c r="L21" s="111">
        <v>0.034955752212389384</v>
      </c>
      <c r="M21" s="381">
        <v>375</v>
      </c>
      <c r="N21" s="111">
        <v>0.03300765777660417</v>
      </c>
      <c r="O21" s="381">
        <v>127</v>
      </c>
      <c r="P21" s="111">
        <v>0.03467103467103467</v>
      </c>
      <c r="Q21" s="381">
        <v>57</v>
      </c>
      <c r="R21" s="111">
        <v>0.03877551020408163</v>
      </c>
      <c r="S21" s="381">
        <v>3295</v>
      </c>
      <c r="T21" s="111">
        <v>0.027440497010276652</v>
      </c>
      <c r="U21" s="295" t="s">
        <v>248</v>
      </c>
      <c r="V21" s="296"/>
      <c r="W21" s="296"/>
      <c r="X21" s="296"/>
      <c r="Y21" s="296"/>
      <c r="Z21" s="296"/>
      <c r="AA21" s="296"/>
      <c r="AB21" s="296"/>
      <c r="AC21" s="296"/>
    </row>
    <row r="22" spans="1:29" ht="15" thickBot="1">
      <c r="A22" s="15">
        <v>4</v>
      </c>
      <c r="B22" s="16" t="s">
        <v>47</v>
      </c>
      <c r="C22" s="449">
        <v>54</v>
      </c>
      <c r="D22" s="451">
        <v>0.0010065612883984492</v>
      </c>
      <c r="E22" s="449">
        <v>3</v>
      </c>
      <c r="F22" s="451">
        <v>0.00021559468199784402</v>
      </c>
      <c r="G22" s="449">
        <v>3</v>
      </c>
      <c r="H22" s="451">
        <v>0.00022820629849383843</v>
      </c>
      <c r="I22" s="449">
        <v>8</v>
      </c>
      <c r="J22" s="451">
        <v>0.0005782435851102277</v>
      </c>
      <c r="K22" s="449">
        <v>13</v>
      </c>
      <c r="L22" s="451">
        <v>0.0014380530973451327</v>
      </c>
      <c r="M22" s="449">
        <v>99</v>
      </c>
      <c r="N22" s="451">
        <v>0.0087140216530235</v>
      </c>
      <c r="O22" s="449">
        <v>38</v>
      </c>
      <c r="P22" s="451">
        <v>0.010374010374010374</v>
      </c>
      <c r="Q22" s="449">
        <v>23</v>
      </c>
      <c r="R22" s="451">
        <v>0.01564625850340136</v>
      </c>
      <c r="S22" s="449">
        <v>241</v>
      </c>
      <c r="T22" s="511">
        <v>0.0020070287646363196</v>
      </c>
      <c r="U22" s="296"/>
      <c r="V22" s="296"/>
      <c r="W22" s="296"/>
      <c r="X22" s="296"/>
      <c r="Y22" s="296"/>
      <c r="Z22" s="296"/>
      <c r="AA22" s="296"/>
      <c r="AB22" s="296"/>
      <c r="AC22" s="296"/>
    </row>
    <row r="23" spans="1:29" ht="14.25">
      <c r="A23" s="20">
        <v>40</v>
      </c>
      <c r="B23" s="21" t="s">
        <v>48</v>
      </c>
      <c r="C23" s="352">
        <v>39</v>
      </c>
      <c r="D23" s="23">
        <v>0.000726960930509991</v>
      </c>
      <c r="E23" s="352">
        <v>3</v>
      </c>
      <c r="F23" s="23">
        <v>0.00021559468199784402</v>
      </c>
      <c r="G23" s="352">
        <v>1</v>
      </c>
      <c r="H23" s="23">
        <v>7.606876616461281E-05</v>
      </c>
      <c r="I23" s="352">
        <v>5</v>
      </c>
      <c r="J23" s="23">
        <v>0.0003614022406938923</v>
      </c>
      <c r="K23" s="352">
        <v>9</v>
      </c>
      <c r="L23" s="23">
        <v>0.000995575221238938</v>
      </c>
      <c r="M23" s="352">
        <v>67</v>
      </c>
      <c r="N23" s="23">
        <v>0.005897368189419945</v>
      </c>
      <c r="O23" s="352">
        <v>28</v>
      </c>
      <c r="P23" s="23">
        <v>0.0076440076440076445</v>
      </c>
      <c r="Q23" s="352">
        <v>16</v>
      </c>
      <c r="R23" s="23">
        <v>0.010884353741496598</v>
      </c>
      <c r="S23" s="352">
        <v>168</v>
      </c>
      <c r="T23" s="23">
        <v>0.0013990905911157748</v>
      </c>
      <c r="U23" s="295" t="s">
        <v>249</v>
      </c>
      <c r="V23" s="296"/>
      <c r="W23" s="296"/>
      <c r="X23" s="296"/>
      <c r="Y23" s="296"/>
      <c r="Z23" s="296"/>
      <c r="AA23" s="296"/>
      <c r="AB23" s="296"/>
      <c r="AC23" s="296"/>
    </row>
    <row r="24" spans="1:29" ht="15" thickBot="1">
      <c r="A24" s="30">
        <v>41</v>
      </c>
      <c r="B24" s="31" t="s">
        <v>49</v>
      </c>
      <c r="C24" s="381">
        <v>15</v>
      </c>
      <c r="D24" s="111">
        <v>0.0002796003578884581</v>
      </c>
      <c r="E24" s="381">
        <v>0</v>
      </c>
      <c r="F24" s="111">
        <v>0</v>
      </c>
      <c r="G24" s="381">
        <v>2</v>
      </c>
      <c r="H24" s="111">
        <v>0.00015213753232922562</v>
      </c>
      <c r="I24" s="381">
        <v>3</v>
      </c>
      <c r="J24" s="111">
        <v>0.00021684134441633538</v>
      </c>
      <c r="K24" s="381">
        <v>4</v>
      </c>
      <c r="L24" s="111">
        <v>0.0004424778761061947</v>
      </c>
      <c r="M24" s="381">
        <v>32</v>
      </c>
      <c r="N24" s="111">
        <v>0.0028166534636035554</v>
      </c>
      <c r="O24" s="381">
        <v>10</v>
      </c>
      <c r="P24" s="111">
        <v>0.00273000273000273</v>
      </c>
      <c r="Q24" s="381">
        <v>7</v>
      </c>
      <c r="R24" s="111">
        <v>0.004761904761904762</v>
      </c>
      <c r="S24" s="381">
        <v>73</v>
      </c>
      <c r="T24" s="111">
        <v>0.000607938173520545</v>
      </c>
      <c r="U24" s="295" t="s">
        <v>250</v>
      </c>
      <c r="V24" s="296"/>
      <c r="W24" s="296"/>
      <c r="X24" s="296"/>
      <c r="Y24" s="296"/>
      <c r="Z24" s="296"/>
      <c r="AA24" s="296"/>
      <c r="AB24" s="296"/>
      <c r="AC24" s="296"/>
    </row>
    <row r="25" spans="1:29" ht="15" thickBot="1">
      <c r="A25" s="15">
        <v>5</v>
      </c>
      <c r="B25" s="16" t="s">
        <v>50</v>
      </c>
      <c r="C25" s="361">
        <v>2011</v>
      </c>
      <c r="D25" s="379">
        <v>0.037485087980912615</v>
      </c>
      <c r="E25" s="361">
        <v>727</v>
      </c>
      <c r="F25" s="379">
        <v>0.05224577793747755</v>
      </c>
      <c r="G25" s="361">
        <v>783</v>
      </c>
      <c r="H25" s="379">
        <v>0.059561843906891836</v>
      </c>
      <c r="I25" s="361">
        <v>726</v>
      </c>
      <c r="J25" s="379">
        <v>0.052475605348753174</v>
      </c>
      <c r="K25" s="361">
        <v>500</v>
      </c>
      <c r="L25" s="379">
        <v>0.05530973451327433</v>
      </c>
      <c r="M25" s="361">
        <v>590</v>
      </c>
      <c r="N25" s="379">
        <v>0.05193204823519056</v>
      </c>
      <c r="O25" s="361">
        <v>193</v>
      </c>
      <c r="P25" s="379">
        <v>0.05268905268905268</v>
      </c>
      <c r="Q25" s="361">
        <v>96</v>
      </c>
      <c r="R25" s="379">
        <v>0.0653061224489796</v>
      </c>
      <c r="S25" s="361">
        <v>5626</v>
      </c>
      <c r="T25" s="509">
        <v>0.04685287896200804</v>
      </c>
      <c r="U25" s="296"/>
      <c r="V25" s="296"/>
      <c r="W25" s="296"/>
      <c r="X25" s="296"/>
      <c r="Y25" s="296"/>
      <c r="Z25" s="296"/>
      <c r="AA25" s="296"/>
      <c r="AB25" s="296"/>
      <c r="AC25" s="296"/>
    </row>
    <row r="26" spans="1:29" ht="14.25">
      <c r="A26" s="20">
        <v>50</v>
      </c>
      <c r="B26" s="21" t="s">
        <v>52</v>
      </c>
      <c r="C26" s="352">
        <v>865</v>
      </c>
      <c r="D26" s="23">
        <v>0.01612362063823442</v>
      </c>
      <c r="E26" s="352">
        <v>337</v>
      </c>
      <c r="F26" s="23">
        <v>0.024218469277757816</v>
      </c>
      <c r="G26" s="352">
        <v>362</v>
      </c>
      <c r="H26" s="23">
        <v>0.027536893351589837</v>
      </c>
      <c r="I26" s="352">
        <v>305</v>
      </c>
      <c r="J26" s="23">
        <v>0.02204553668232743</v>
      </c>
      <c r="K26" s="352">
        <v>219</v>
      </c>
      <c r="L26" s="23">
        <v>0.024225663716814158</v>
      </c>
      <c r="M26" s="352">
        <v>257</v>
      </c>
      <c r="N26" s="23">
        <v>0.02262124812956606</v>
      </c>
      <c r="O26" s="352">
        <v>85</v>
      </c>
      <c r="P26" s="23">
        <v>0.023205023205023205</v>
      </c>
      <c r="Q26" s="352">
        <v>42</v>
      </c>
      <c r="R26" s="23">
        <v>0.02857142857142857</v>
      </c>
      <c r="S26" s="352">
        <v>2472</v>
      </c>
      <c r="T26" s="23">
        <v>0.020586618697846403</v>
      </c>
      <c r="U26" s="295" t="s">
        <v>251</v>
      </c>
      <c r="V26" s="296"/>
      <c r="W26" s="296"/>
      <c r="X26" s="296"/>
      <c r="Y26" s="296"/>
      <c r="Z26" s="296"/>
      <c r="AA26" s="296"/>
      <c r="AB26" s="296"/>
      <c r="AC26" s="296"/>
    </row>
    <row r="27" spans="1:29" ht="14.25">
      <c r="A27" s="25">
        <v>51</v>
      </c>
      <c r="B27" s="26" t="s">
        <v>52</v>
      </c>
      <c r="C27" s="346">
        <v>210</v>
      </c>
      <c r="D27" s="105">
        <v>0.003914405010438413</v>
      </c>
      <c r="E27" s="346">
        <v>145</v>
      </c>
      <c r="F27" s="105">
        <v>0.010420409629895796</v>
      </c>
      <c r="G27" s="346">
        <v>137</v>
      </c>
      <c r="H27" s="105">
        <v>0.010421420964551955</v>
      </c>
      <c r="I27" s="346">
        <v>122</v>
      </c>
      <c r="J27" s="105">
        <v>0.008818214672930974</v>
      </c>
      <c r="K27" s="346">
        <v>48</v>
      </c>
      <c r="L27" s="105">
        <v>0.005309734513274335</v>
      </c>
      <c r="M27" s="346">
        <v>46</v>
      </c>
      <c r="N27" s="105">
        <v>0.004048939353930112</v>
      </c>
      <c r="O27" s="346">
        <v>6</v>
      </c>
      <c r="P27" s="105">
        <v>0.0016380016380016383</v>
      </c>
      <c r="Q27" s="346">
        <v>7</v>
      </c>
      <c r="R27" s="105">
        <v>0.004761904761904762</v>
      </c>
      <c r="S27" s="346">
        <v>721</v>
      </c>
      <c r="T27" s="105">
        <v>0.006004430453538533</v>
      </c>
      <c r="U27" s="295" t="s">
        <v>252</v>
      </c>
      <c r="V27" s="296"/>
      <c r="W27" s="296"/>
      <c r="X27" s="296"/>
      <c r="Y27" s="296"/>
      <c r="Z27" s="296"/>
      <c r="AA27" s="296"/>
      <c r="AB27" s="296"/>
      <c r="AC27" s="296"/>
    </row>
    <row r="28" spans="1:29" ht="14.25">
      <c r="A28" s="25">
        <v>52</v>
      </c>
      <c r="B28" s="26" t="s">
        <v>53</v>
      </c>
      <c r="C28" s="346">
        <v>772</v>
      </c>
      <c r="D28" s="105">
        <v>0.014390098419325979</v>
      </c>
      <c r="E28" s="346">
        <v>193</v>
      </c>
      <c r="F28" s="105">
        <v>0.013869924541861301</v>
      </c>
      <c r="G28" s="346">
        <v>233</v>
      </c>
      <c r="H28" s="105">
        <v>0.017724022516354784</v>
      </c>
      <c r="I28" s="346">
        <v>263</v>
      </c>
      <c r="J28" s="105">
        <v>0.019009757860498733</v>
      </c>
      <c r="K28" s="346">
        <v>208</v>
      </c>
      <c r="L28" s="105">
        <v>0.023008849557522124</v>
      </c>
      <c r="M28" s="346">
        <v>256</v>
      </c>
      <c r="N28" s="105">
        <v>0.022533227708828443</v>
      </c>
      <c r="O28" s="346">
        <v>91</v>
      </c>
      <c r="P28" s="105">
        <v>0.024843024843024843</v>
      </c>
      <c r="Q28" s="346">
        <v>38</v>
      </c>
      <c r="R28" s="105">
        <v>0.025850340136054424</v>
      </c>
      <c r="S28" s="346">
        <v>2054</v>
      </c>
      <c r="T28" s="105">
        <v>0.017105548060427394</v>
      </c>
      <c r="U28" s="295" t="s">
        <v>253</v>
      </c>
      <c r="V28" s="296"/>
      <c r="W28" s="296"/>
      <c r="X28" s="296"/>
      <c r="Y28" s="296"/>
      <c r="Z28" s="296"/>
      <c r="AA28" s="296"/>
      <c r="AB28" s="296"/>
      <c r="AC28" s="296"/>
    </row>
    <row r="29" spans="1:29" ht="27">
      <c r="A29" s="25">
        <v>53</v>
      </c>
      <c r="B29" s="26" t="s">
        <v>54</v>
      </c>
      <c r="C29" s="346">
        <v>12</v>
      </c>
      <c r="D29" s="105">
        <v>0.00022368028631076646</v>
      </c>
      <c r="E29" s="346">
        <v>1</v>
      </c>
      <c r="F29" s="105">
        <v>7.186489399928136E-05</v>
      </c>
      <c r="G29" s="346">
        <v>2</v>
      </c>
      <c r="H29" s="105">
        <v>0.00015213753232922562</v>
      </c>
      <c r="I29" s="346">
        <v>3</v>
      </c>
      <c r="J29" s="105">
        <v>0.00021684134441633538</v>
      </c>
      <c r="K29" s="346">
        <v>3</v>
      </c>
      <c r="L29" s="105">
        <v>0.00033185840707964596</v>
      </c>
      <c r="M29" s="346">
        <v>2</v>
      </c>
      <c r="N29" s="105">
        <v>0.0001760408414752222</v>
      </c>
      <c r="O29" s="346">
        <v>1</v>
      </c>
      <c r="P29" s="105">
        <v>0.000273000273000273</v>
      </c>
      <c r="Q29" s="346">
        <v>4</v>
      </c>
      <c r="R29" s="105">
        <v>0.0027210884353741495</v>
      </c>
      <c r="S29" s="346">
        <v>28</v>
      </c>
      <c r="T29" s="105">
        <v>0.00023318176518596245</v>
      </c>
      <c r="U29" s="295" t="s">
        <v>254</v>
      </c>
      <c r="V29" s="296"/>
      <c r="W29" s="296"/>
      <c r="X29" s="296"/>
      <c r="Y29" s="296"/>
      <c r="Z29" s="296"/>
      <c r="AA29" s="296"/>
      <c r="AB29" s="296"/>
      <c r="AC29" s="296"/>
    </row>
    <row r="30" spans="1:29" ht="14.25">
      <c r="A30" s="25">
        <v>54</v>
      </c>
      <c r="B30" s="26" t="s">
        <v>55</v>
      </c>
      <c r="C30" s="346">
        <v>54</v>
      </c>
      <c r="D30" s="105">
        <v>0.0010065612883984492</v>
      </c>
      <c r="E30" s="346">
        <v>9</v>
      </c>
      <c r="F30" s="105">
        <v>0.0006467840459935322</v>
      </c>
      <c r="G30" s="346">
        <v>8</v>
      </c>
      <c r="H30" s="105">
        <v>0.0006085501293169025</v>
      </c>
      <c r="I30" s="346">
        <v>3</v>
      </c>
      <c r="J30" s="105">
        <v>0.00021684134441633538</v>
      </c>
      <c r="K30" s="346">
        <v>3</v>
      </c>
      <c r="L30" s="105">
        <v>0.00033185840707964596</v>
      </c>
      <c r="M30" s="346">
        <v>5</v>
      </c>
      <c r="N30" s="105">
        <v>0.00044010210368805564</v>
      </c>
      <c r="O30" s="346">
        <v>3</v>
      </c>
      <c r="P30" s="105">
        <v>0.0008190008190008192</v>
      </c>
      <c r="Q30" s="346">
        <v>0</v>
      </c>
      <c r="R30" s="105">
        <v>0</v>
      </c>
      <c r="S30" s="346">
        <v>85</v>
      </c>
      <c r="T30" s="105">
        <v>0.0007078732157431003</v>
      </c>
      <c r="U30" s="295" t="s">
        <v>255</v>
      </c>
      <c r="V30" s="296"/>
      <c r="W30" s="296"/>
      <c r="X30" s="296"/>
      <c r="Y30" s="296"/>
      <c r="Z30" s="296"/>
      <c r="AA30" s="296"/>
      <c r="AB30" s="296"/>
      <c r="AC30" s="296"/>
    </row>
    <row r="31" spans="1:29" ht="15" thickBot="1">
      <c r="A31" s="30">
        <v>59</v>
      </c>
      <c r="B31" s="31" t="s">
        <v>56</v>
      </c>
      <c r="C31" s="381">
        <v>98</v>
      </c>
      <c r="D31" s="111">
        <v>0.0018267223382045928</v>
      </c>
      <c r="E31" s="381">
        <v>42</v>
      </c>
      <c r="F31" s="111">
        <v>0.0030183255479698167</v>
      </c>
      <c r="G31" s="381">
        <v>41</v>
      </c>
      <c r="H31" s="111">
        <v>0.0031188194127491253</v>
      </c>
      <c r="I31" s="381">
        <v>30</v>
      </c>
      <c r="J31" s="111">
        <v>0.002168413444163354</v>
      </c>
      <c r="K31" s="381">
        <v>19</v>
      </c>
      <c r="L31" s="111">
        <v>0.0021017699115044247</v>
      </c>
      <c r="M31" s="381">
        <v>24</v>
      </c>
      <c r="N31" s="111">
        <v>0.002112490097702667</v>
      </c>
      <c r="O31" s="381">
        <v>7</v>
      </c>
      <c r="P31" s="111">
        <v>0.0019110019110019111</v>
      </c>
      <c r="Q31" s="381">
        <v>5</v>
      </c>
      <c r="R31" s="111">
        <v>0.003401360544217687</v>
      </c>
      <c r="S31" s="381">
        <v>266</v>
      </c>
      <c r="T31" s="111">
        <v>0.0022152267692666437</v>
      </c>
      <c r="U31" s="295" t="s">
        <v>256</v>
      </c>
      <c r="V31" s="296"/>
      <c r="W31" s="296"/>
      <c r="X31" s="296"/>
      <c r="Y31" s="296"/>
      <c r="Z31" s="296"/>
      <c r="AA31" s="296"/>
      <c r="AB31" s="296"/>
      <c r="AC31" s="296"/>
    </row>
    <row r="32" spans="1:29" ht="27.75" thickBot="1">
      <c r="A32" s="15">
        <v>6</v>
      </c>
      <c r="B32" s="16" t="s">
        <v>57</v>
      </c>
      <c r="C32" s="361">
        <v>931</v>
      </c>
      <c r="D32" s="379">
        <v>0.017353862212943633</v>
      </c>
      <c r="E32" s="361">
        <v>221</v>
      </c>
      <c r="F32" s="379">
        <v>0.01588214157384118</v>
      </c>
      <c r="G32" s="361">
        <v>190</v>
      </c>
      <c r="H32" s="379">
        <v>0.014453065571276435</v>
      </c>
      <c r="I32" s="361">
        <v>212</v>
      </c>
      <c r="J32" s="379">
        <v>0.015323455005421033</v>
      </c>
      <c r="K32" s="361">
        <v>159</v>
      </c>
      <c r="L32" s="379">
        <v>0.01758849557522124</v>
      </c>
      <c r="M32" s="361">
        <v>120</v>
      </c>
      <c r="N32" s="379">
        <v>0.010562450488513333</v>
      </c>
      <c r="O32" s="361">
        <v>23</v>
      </c>
      <c r="P32" s="379">
        <v>0.00627900627900628</v>
      </c>
      <c r="Q32" s="361">
        <v>8</v>
      </c>
      <c r="R32" s="379">
        <v>0.005442176870748299</v>
      </c>
      <c r="S32" s="361">
        <v>1864</v>
      </c>
      <c r="T32" s="509">
        <v>0.015523243225236929</v>
      </c>
      <c r="U32" s="296"/>
      <c r="V32" s="296"/>
      <c r="W32" s="296"/>
      <c r="X32" s="296"/>
      <c r="Y32" s="296"/>
      <c r="Z32" s="296"/>
      <c r="AA32" s="296"/>
      <c r="AB32" s="296"/>
      <c r="AC32" s="296"/>
    </row>
    <row r="33" spans="1:29" ht="14.25">
      <c r="A33" s="20">
        <v>60</v>
      </c>
      <c r="B33" s="21" t="s">
        <v>100</v>
      </c>
      <c r="C33" s="352">
        <v>246</v>
      </c>
      <c r="D33" s="23">
        <v>0.004585445869370713</v>
      </c>
      <c r="E33" s="352">
        <v>48</v>
      </c>
      <c r="F33" s="23">
        <v>0.0034495149119655043</v>
      </c>
      <c r="G33" s="352">
        <v>33</v>
      </c>
      <c r="H33" s="23">
        <v>0.002510269283432223</v>
      </c>
      <c r="I33" s="352">
        <v>59</v>
      </c>
      <c r="J33" s="23">
        <v>0.004264546440187929</v>
      </c>
      <c r="K33" s="352">
        <v>45</v>
      </c>
      <c r="L33" s="23">
        <v>0.00497787610619469</v>
      </c>
      <c r="M33" s="352">
        <v>26</v>
      </c>
      <c r="N33" s="23">
        <v>0.002288530939177889</v>
      </c>
      <c r="O33" s="352">
        <v>0</v>
      </c>
      <c r="P33" s="23">
        <v>0</v>
      </c>
      <c r="Q33" s="352">
        <v>0</v>
      </c>
      <c r="R33" s="23">
        <v>0</v>
      </c>
      <c r="S33" s="352">
        <v>457</v>
      </c>
      <c r="T33" s="23">
        <v>0.0038058595246423157</v>
      </c>
      <c r="U33" s="295" t="s">
        <v>257</v>
      </c>
      <c r="V33" s="296"/>
      <c r="W33" s="296"/>
      <c r="X33" s="296"/>
      <c r="Y33" s="296"/>
      <c r="Z33" s="296"/>
      <c r="AA33" s="296"/>
      <c r="AB33" s="296"/>
      <c r="AC33" s="296"/>
    </row>
    <row r="34" spans="1:29" ht="14.25">
      <c r="A34" s="25">
        <v>61</v>
      </c>
      <c r="B34" s="26" t="s">
        <v>59</v>
      </c>
      <c r="C34" s="346">
        <v>594</v>
      </c>
      <c r="D34" s="105">
        <v>0.01107217417238294</v>
      </c>
      <c r="E34" s="346">
        <v>128</v>
      </c>
      <c r="F34" s="105">
        <v>0.009198706431908014</v>
      </c>
      <c r="G34" s="346">
        <v>121</v>
      </c>
      <c r="H34" s="105">
        <v>0.00920432070591815</v>
      </c>
      <c r="I34" s="346">
        <v>137</v>
      </c>
      <c r="J34" s="105">
        <v>0.009902421395012649</v>
      </c>
      <c r="K34" s="346">
        <v>109</v>
      </c>
      <c r="L34" s="105">
        <v>0.012057522123893806</v>
      </c>
      <c r="M34" s="346">
        <v>75</v>
      </c>
      <c r="N34" s="105">
        <v>0.006601531555320834</v>
      </c>
      <c r="O34" s="346">
        <v>12</v>
      </c>
      <c r="P34" s="105">
        <v>0.0032760032760032766</v>
      </c>
      <c r="Q34" s="346">
        <v>5</v>
      </c>
      <c r="R34" s="105">
        <v>0.003401360544217687</v>
      </c>
      <c r="S34" s="346">
        <v>1181</v>
      </c>
      <c r="T34" s="105">
        <v>0.009835273738736487</v>
      </c>
      <c r="U34" s="295" t="s">
        <v>258</v>
      </c>
      <c r="V34" s="296"/>
      <c r="W34" s="296"/>
      <c r="X34" s="296"/>
      <c r="Y34" s="296"/>
      <c r="Z34" s="296"/>
      <c r="AA34" s="296"/>
      <c r="AB34" s="296"/>
      <c r="AC34" s="296"/>
    </row>
    <row r="35" spans="1:29" ht="14.25">
      <c r="A35" s="25">
        <v>62</v>
      </c>
      <c r="B35" s="26" t="s">
        <v>60</v>
      </c>
      <c r="C35" s="346">
        <v>292</v>
      </c>
      <c r="D35" s="105">
        <v>0.005442886966895317</v>
      </c>
      <c r="E35" s="346">
        <v>73</v>
      </c>
      <c r="F35" s="105">
        <v>0.005246137261947539</v>
      </c>
      <c r="G35" s="346">
        <v>57</v>
      </c>
      <c r="H35" s="105">
        <v>0.00433591967138293</v>
      </c>
      <c r="I35" s="346">
        <v>57</v>
      </c>
      <c r="J35" s="105">
        <v>0.004119985543910372</v>
      </c>
      <c r="K35" s="346">
        <v>37</v>
      </c>
      <c r="L35" s="105">
        <v>0.004092920353982301</v>
      </c>
      <c r="M35" s="346">
        <v>37</v>
      </c>
      <c r="N35" s="105">
        <v>0.0032567555672916113</v>
      </c>
      <c r="O35" s="346">
        <v>9</v>
      </c>
      <c r="P35" s="105">
        <v>0.002457002457002457</v>
      </c>
      <c r="Q35" s="346">
        <v>2</v>
      </c>
      <c r="R35" s="105">
        <v>0.0013605442176870747</v>
      </c>
      <c r="S35" s="346">
        <v>564</v>
      </c>
      <c r="T35" s="105">
        <v>0.004696946984460101</v>
      </c>
      <c r="U35" s="295" t="s">
        <v>259</v>
      </c>
      <c r="V35" s="296"/>
      <c r="W35" s="296"/>
      <c r="X35" s="296"/>
      <c r="Y35" s="296"/>
      <c r="Z35" s="296"/>
      <c r="AA35" s="296"/>
      <c r="AB35" s="296"/>
      <c r="AC35" s="296"/>
    </row>
    <row r="36" spans="1:29" ht="14.25">
      <c r="A36" s="25">
        <v>63</v>
      </c>
      <c r="B36" s="26" t="s">
        <v>61</v>
      </c>
      <c r="C36" s="346">
        <v>5</v>
      </c>
      <c r="D36" s="105">
        <v>9.32001192961527E-05</v>
      </c>
      <c r="E36" s="346">
        <v>1</v>
      </c>
      <c r="F36" s="105">
        <v>7.186489399928136E-05</v>
      </c>
      <c r="G36" s="346">
        <v>1</v>
      </c>
      <c r="H36" s="105">
        <v>7.606876616461281E-05</v>
      </c>
      <c r="I36" s="346">
        <v>0</v>
      </c>
      <c r="J36" s="105">
        <v>0</v>
      </c>
      <c r="K36" s="346">
        <v>1</v>
      </c>
      <c r="L36" s="105">
        <v>0.00011061946902654867</v>
      </c>
      <c r="M36" s="346">
        <v>2</v>
      </c>
      <c r="N36" s="105">
        <v>0.0001760408414752222</v>
      </c>
      <c r="O36" s="346">
        <v>0</v>
      </c>
      <c r="P36" s="105">
        <v>0</v>
      </c>
      <c r="Q36" s="346">
        <v>0</v>
      </c>
      <c r="R36" s="105">
        <v>0</v>
      </c>
      <c r="S36" s="346">
        <v>10</v>
      </c>
      <c r="T36" s="105">
        <v>8.327920185212945E-05</v>
      </c>
      <c r="U36" s="295" t="s">
        <v>260</v>
      </c>
      <c r="V36" s="296"/>
      <c r="W36" s="296"/>
      <c r="X36" s="296"/>
      <c r="Y36" s="296"/>
      <c r="Z36" s="296"/>
      <c r="AA36" s="296"/>
      <c r="AB36" s="296"/>
      <c r="AC36" s="296"/>
    </row>
    <row r="37" spans="1:29" ht="27.75" thickBot="1">
      <c r="A37" s="30">
        <v>69</v>
      </c>
      <c r="B37" s="31" t="s">
        <v>62</v>
      </c>
      <c r="C37" s="381">
        <v>40</v>
      </c>
      <c r="D37" s="111">
        <v>0.0007456009543692216</v>
      </c>
      <c r="E37" s="381">
        <v>19</v>
      </c>
      <c r="F37" s="111">
        <v>0.0013654329859863457</v>
      </c>
      <c r="G37" s="381">
        <v>11</v>
      </c>
      <c r="H37" s="111">
        <v>0.0008367564278107408</v>
      </c>
      <c r="I37" s="381">
        <v>18</v>
      </c>
      <c r="J37" s="111">
        <v>0.0013010480664980124</v>
      </c>
      <c r="K37" s="381">
        <v>12</v>
      </c>
      <c r="L37" s="111">
        <v>0.0013274336283185838</v>
      </c>
      <c r="M37" s="381">
        <v>6</v>
      </c>
      <c r="N37" s="111">
        <v>0.0005281225244256667</v>
      </c>
      <c r="O37" s="381">
        <v>2</v>
      </c>
      <c r="P37" s="111">
        <v>0.000546000546000546</v>
      </c>
      <c r="Q37" s="381">
        <v>1</v>
      </c>
      <c r="R37" s="111">
        <v>0.0006802721088435374</v>
      </c>
      <c r="S37" s="381">
        <v>109</v>
      </c>
      <c r="T37" s="111">
        <v>0.000907743300188211</v>
      </c>
      <c r="U37" s="295" t="s">
        <v>261</v>
      </c>
      <c r="V37" s="296"/>
      <c r="W37" s="296"/>
      <c r="X37" s="296"/>
      <c r="Y37" s="296"/>
      <c r="Z37" s="296"/>
      <c r="AA37" s="296"/>
      <c r="AB37" s="296"/>
      <c r="AC37" s="296"/>
    </row>
    <row r="38" spans="1:29" ht="15" thickBot="1">
      <c r="A38" s="15">
        <v>7</v>
      </c>
      <c r="B38" s="16" t="s">
        <v>63</v>
      </c>
      <c r="C38" s="361">
        <v>505</v>
      </c>
      <c r="D38" s="379">
        <v>0.00941321204891142</v>
      </c>
      <c r="E38" s="361">
        <v>80</v>
      </c>
      <c r="F38" s="379">
        <v>0.005749191519942508</v>
      </c>
      <c r="G38" s="361">
        <v>38</v>
      </c>
      <c r="H38" s="379">
        <v>0.002890613114255287</v>
      </c>
      <c r="I38" s="361">
        <v>19</v>
      </c>
      <c r="J38" s="379">
        <v>0.0013733285146367907</v>
      </c>
      <c r="K38" s="361">
        <v>12</v>
      </c>
      <c r="L38" s="379">
        <v>0.001327433628318584</v>
      </c>
      <c r="M38" s="361">
        <v>9</v>
      </c>
      <c r="N38" s="379">
        <v>0.0007921837866385001</v>
      </c>
      <c r="O38" s="361">
        <v>2</v>
      </c>
      <c r="P38" s="379">
        <v>0.000546000546000546</v>
      </c>
      <c r="Q38" s="361">
        <v>1</v>
      </c>
      <c r="R38" s="379">
        <v>0.0006802721088435374</v>
      </c>
      <c r="S38" s="361">
        <v>666</v>
      </c>
      <c r="T38" s="509">
        <v>0.005546394843351821</v>
      </c>
      <c r="U38" s="296"/>
      <c r="V38" s="296"/>
      <c r="W38" s="296"/>
      <c r="X38" s="296"/>
      <c r="Y38" s="296"/>
      <c r="Z38" s="296"/>
      <c r="AA38" s="296"/>
      <c r="AB38" s="296"/>
      <c r="AC38" s="296"/>
    </row>
    <row r="39" spans="1:29" ht="14.25">
      <c r="A39" s="20">
        <v>70</v>
      </c>
      <c r="B39" s="21" t="s">
        <v>101</v>
      </c>
      <c r="C39" s="352">
        <v>141</v>
      </c>
      <c r="D39" s="23">
        <v>0.0026282433641515055</v>
      </c>
      <c r="E39" s="352">
        <v>31</v>
      </c>
      <c r="F39" s="23">
        <v>0.002227811713977722</v>
      </c>
      <c r="G39" s="352">
        <v>14</v>
      </c>
      <c r="H39" s="23">
        <v>0.0010649627263045794</v>
      </c>
      <c r="I39" s="352">
        <v>5</v>
      </c>
      <c r="J39" s="23">
        <v>0.0003614022406938923</v>
      </c>
      <c r="K39" s="352">
        <v>0</v>
      </c>
      <c r="L39" s="23">
        <v>0</v>
      </c>
      <c r="M39" s="352">
        <v>1</v>
      </c>
      <c r="N39" s="23">
        <v>8.80204207376111E-05</v>
      </c>
      <c r="O39" s="352">
        <v>1</v>
      </c>
      <c r="P39" s="23">
        <v>0.000273000273000273</v>
      </c>
      <c r="Q39" s="352">
        <v>0</v>
      </c>
      <c r="R39" s="23">
        <v>0</v>
      </c>
      <c r="S39" s="352">
        <v>193</v>
      </c>
      <c r="T39" s="23">
        <v>0.0016072885957460984</v>
      </c>
      <c r="U39" s="295" t="s">
        <v>262</v>
      </c>
      <c r="V39" s="296"/>
      <c r="W39" s="296"/>
      <c r="X39" s="296"/>
      <c r="Y39" s="296"/>
      <c r="Z39" s="296"/>
      <c r="AA39" s="296"/>
      <c r="AB39" s="296"/>
      <c r="AC39" s="296"/>
    </row>
    <row r="40" spans="1:29" ht="14.25">
      <c r="A40" s="25">
        <v>71</v>
      </c>
      <c r="B40" s="26" t="s">
        <v>65</v>
      </c>
      <c r="C40" s="346">
        <v>76</v>
      </c>
      <c r="D40" s="105">
        <v>0.001416641813301521</v>
      </c>
      <c r="E40" s="346">
        <v>18</v>
      </c>
      <c r="F40" s="105">
        <v>0.0012935680919870644</v>
      </c>
      <c r="G40" s="346">
        <v>6</v>
      </c>
      <c r="H40" s="105">
        <v>0.00045641259698767686</v>
      </c>
      <c r="I40" s="346">
        <v>10</v>
      </c>
      <c r="J40" s="105">
        <v>0.0007228044813877846</v>
      </c>
      <c r="K40" s="346">
        <v>2</v>
      </c>
      <c r="L40" s="105">
        <v>0.00022123893805309734</v>
      </c>
      <c r="M40" s="346">
        <v>3</v>
      </c>
      <c r="N40" s="105">
        <v>0.0002640612622128334</v>
      </c>
      <c r="O40" s="346">
        <v>1</v>
      </c>
      <c r="P40" s="105">
        <v>0.000273000273000273</v>
      </c>
      <c r="Q40" s="346">
        <v>0</v>
      </c>
      <c r="R40" s="105">
        <v>0</v>
      </c>
      <c r="S40" s="346">
        <v>116</v>
      </c>
      <c r="T40" s="105">
        <v>0.0009660387414847018</v>
      </c>
      <c r="U40" s="295" t="s">
        <v>263</v>
      </c>
      <c r="V40" s="296"/>
      <c r="W40" s="296"/>
      <c r="X40" s="296"/>
      <c r="Y40" s="296"/>
      <c r="Z40" s="296"/>
      <c r="AA40" s="296"/>
      <c r="AB40" s="296"/>
      <c r="AC40" s="296"/>
    </row>
    <row r="41" spans="1:29" ht="14.25">
      <c r="A41" s="25">
        <v>72</v>
      </c>
      <c r="B41" s="26" t="s">
        <v>66</v>
      </c>
      <c r="C41" s="346">
        <v>128</v>
      </c>
      <c r="D41" s="105">
        <v>0.0023859230539815092</v>
      </c>
      <c r="E41" s="346">
        <v>14</v>
      </c>
      <c r="F41" s="105">
        <v>0.0010061085159899388</v>
      </c>
      <c r="G41" s="346">
        <v>11</v>
      </c>
      <c r="H41" s="105">
        <v>0.0008367564278107408</v>
      </c>
      <c r="I41" s="346">
        <v>4</v>
      </c>
      <c r="J41" s="105">
        <v>0.00028912179255511386</v>
      </c>
      <c r="K41" s="346">
        <v>10</v>
      </c>
      <c r="L41" s="105">
        <v>0.0011061946902654867</v>
      </c>
      <c r="M41" s="346">
        <v>5</v>
      </c>
      <c r="N41" s="105">
        <v>0.00044010210368805564</v>
      </c>
      <c r="O41" s="346">
        <v>0</v>
      </c>
      <c r="P41" s="105">
        <v>0</v>
      </c>
      <c r="Q41" s="346">
        <v>1</v>
      </c>
      <c r="R41" s="105">
        <v>0.0006802721088435374</v>
      </c>
      <c r="S41" s="346">
        <v>173</v>
      </c>
      <c r="T41" s="105">
        <v>0.0014407301920418393</v>
      </c>
      <c r="U41" s="295" t="s">
        <v>264</v>
      </c>
      <c r="V41" s="296"/>
      <c r="W41" s="296"/>
      <c r="X41" s="296"/>
      <c r="Y41" s="296"/>
      <c r="Z41" s="296"/>
      <c r="AA41" s="296"/>
      <c r="AB41" s="296"/>
      <c r="AC41" s="296"/>
    </row>
    <row r="42" spans="1:29" ht="15" thickBot="1">
      <c r="A42" s="30">
        <v>79</v>
      </c>
      <c r="B42" s="31" t="s">
        <v>67</v>
      </c>
      <c r="C42" s="381">
        <v>160</v>
      </c>
      <c r="D42" s="111">
        <v>0.0029824038174768863</v>
      </c>
      <c r="E42" s="381">
        <v>17</v>
      </c>
      <c r="F42" s="111">
        <v>0.001221703197987783</v>
      </c>
      <c r="G42" s="381">
        <v>7</v>
      </c>
      <c r="H42" s="111">
        <v>0.0005324813631522897</v>
      </c>
      <c r="I42" s="381">
        <v>0</v>
      </c>
      <c r="J42" s="111">
        <v>0</v>
      </c>
      <c r="K42" s="381">
        <v>0</v>
      </c>
      <c r="L42" s="111">
        <v>0</v>
      </c>
      <c r="M42" s="381">
        <v>0</v>
      </c>
      <c r="N42" s="111">
        <v>0</v>
      </c>
      <c r="O42" s="381">
        <v>0</v>
      </c>
      <c r="P42" s="111">
        <v>0</v>
      </c>
      <c r="Q42" s="381">
        <v>0</v>
      </c>
      <c r="R42" s="111">
        <v>0</v>
      </c>
      <c r="S42" s="381">
        <v>184</v>
      </c>
      <c r="T42" s="111">
        <v>0.0015323373140791819</v>
      </c>
      <c r="U42" s="295" t="s">
        <v>265</v>
      </c>
      <c r="V42" s="296"/>
      <c r="W42" s="296"/>
      <c r="X42" s="296"/>
      <c r="Y42" s="296"/>
      <c r="Z42" s="296"/>
      <c r="AA42" s="296"/>
      <c r="AB42" s="296"/>
      <c r="AC42" s="296"/>
    </row>
    <row r="43" spans="1:29" ht="15" thickBot="1">
      <c r="A43" s="15">
        <v>8</v>
      </c>
      <c r="B43" s="16" t="s">
        <v>68</v>
      </c>
      <c r="C43" s="361">
        <v>32</v>
      </c>
      <c r="D43" s="401">
        <v>0.0005964807634953773</v>
      </c>
      <c r="E43" s="361">
        <v>8</v>
      </c>
      <c r="F43" s="401">
        <v>0.0005749191519942509</v>
      </c>
      <c r="G43" s="361">
        <v>3</v>
      </c>
      <c r="H43" s="401">
        <v>0.00022820629849383843</v>
      </c>
      <c r="I43" s="361">
        <v>5</v>
      </c>
      <c r="J43" s="401">
        <v>0.0003614022406938923</v>
      </c>
      <c r="K43" s="361">
        <v>0</v>
      </c>
      <c r="L43" s="401">
        <v>0</v>
      </c>
      <c r="M43" s="361">
        <v>1</v>
      </c>
      <c r="N43" s="401">
        <v>8.80204207376111E-05</v>
      </c>
      <c r="O43" s="361">
        <v>0</v>
      </c>
      <c r="P43" s="401">
        <v>0</v>
      </c>
      <c r="Q43" s="361">
        <v>0</v>
      </c>
      <c r="R43" s="401">
        <v>0</v>
      </c>
      <c r="S43" s="361">
        <v>49</v>
      </c>
      <c r="T43" s="437">
        <v>0.00040806808907543424</v>
      </c>
      <c r="U43" s="296"/>
      <c r="V43" s="296"/>
      <c r="W43" s="296"/>
      <c r="X43" s="296"/>
      <c r="Y43" s="296"/>
      <c r="Z43" s="296"/>
      <c r="AA43" s="296"/>
      <c r="AB43" s="296"/>
      <c r="AC43" s="296"/>
    </row>
    <row r="44" spans="1:29" ht="14.25">
      <c r="A44" s="20">
        <v>80</v>
      </c>
      <c r="B44" s="21" t="s">
        <v>102</v>
      </c>
      <c r="C44" s="352">
        <v>4</v>
      </c>
      <c r="D44" s="23">
        <v>7.456009543692216E-05</v>
      </c>
      <c r="E44" s="352">
        <v>2</v>
      </c>
      <c r="F44" s="23">
        <v>0.00014372978799856272</v>
      </c>
      <c r="G44" s="352">
        <v>0</v>
      </c>
      <c r="H44" s="23">
        <v>0</v>
      </c>
      <c r="I44" s="352">
        <v>2</v>
      </c>
      <c r="J44" s="23">
        <v>0.00014456089627755693</v>
      </c>
      <c r="K44" s="352">
        <v>0</v>
      </c>
      <c r="L44" s="23">
        <v>0</v>
      </c>
      <c r="M44" s="352">
        <v>1</v>
      </c>
      <c r="N44" s="23">
        <v>8.80204207376111E-05</v>
      </c>
      <c r="O44" s="352">
        <v>0</v>
      </c>
      <c r="P44" s="23">
        <v>0</v>
      </c>
      <c r="Q44" s="352">
        <v>0</v>
      </c>
      <c r="R44" s="23">
        <v>0</v>
      </c>
      <c r="S44" s="352">
        <v>9</v>
      </c>
      <c r="T44" s="23">
        <v>7.495128166691651E-05</v>
      </c>
      <c r="U44" s="295" t="s">
        <v>266</v>
      </c>
      <c r="V44" s="296"/>
      <c r="W44" s="296"/>
      <c r="X44" s="296"/>
      <c r="Y44" s="296"/>
      <c r="Z44" s="296"/>
      <c r="AA44" s="296"/>
      <c r="AB44" s="296"/>
      <c r="AC44" s="296"/>
    </row>
    <row r="45" spans="1:29" ht="14.25">
      <c r="A45" s="25">
        <v>81</v>
      </c>
      <c r="B45" s="26" t="s">
        <v>70</v>
      </c>
      <c r="C45" s="346">
        <v>22</v>
      </c>
      <c r="D45" s="105">
        <v>0.00041008052490307186</v>
      </c>
      <c r="E45" s="346">
        <v>4</v>
      </c>
      <c r="F45" s="105">
        <v>0.00028745957599712543</v>
      </c>
      <c r="G45" s="346">
        <v>3</v>
      </c>
      <c r="H45" s="105">
        <v>0.00022820629849383843</v>
      </c>
      <c r="I45" s="346">
        <v>3</v>
      </c>
      <c r="J45" s="105">
        <v>0.00021684134441633538</v>
      </c>
      <c r="K45" s="346">
        <v>0</v>
      </c>
      <c r="L45" s="105">
        <v>0</v>
      </c>
      <c r="M45" s="346">
        <v>0</v>
      </c>
      <c r="N45" s="105">
        <v>0</v>
      </c>
      <c r="O45" s="346">
        <v>0</v>
      </c>
      <c r="P45" s="105">
        <v>0</v>
      </c>
      <c r="Q45" s="346">
        <v>0</v>
      </c>
      <c r="R45" s="105">
        <v>0</v>
      </c>
      <c r="S45" s="346">
        <v>32</v>
      </c>
      <c r="T45" s="105">
        <v>0.0002664934459268142</v>
      </c>
      <c r="U45" s="295" t="s">
        <v>267</v>
      </c>
      <c r="V45" s="296"/>
      <c r="W45" s="296"/>
      <c r="X45" s="296"/>
      <c r="Y45" s="296"/>
      <c r="Z45" s="296"/>
      <c r="AA45" s="296"/>
      <c r="AB45" s="296"/>
      <c r="AC45" s="296"/>
    </row>
    <row r="46" spans="1:29" ht="14.25">
      <c r="A46" s="25">
        <v>82</v>
      </c>
      <c r="B46" s="26" t="s">
        <v>71</v>
      </c>
      <c r="C46" s="346">
        <v>0</v>
      </c>
      <c r="D46" s="105">
        <v>0</v>
      </c>
      <c r="E46" s="346">
        <v>0</v>
      </c>
      <c r="F46" s="105">
        <v>0</v>
      </c>
      <c r="G46" s="346">
        <v>0</v>
      </c>
      <c r="H46" s="105">
        <v>0</v>
      </c>
      <c r="I46" s="346">
        <v>0</v>
      </c>
      <c r="J46" s="105">
        <v>0</v>
      </c>
      <c r="K46" s="346">
        <v>0</v>
      </c>
      <c r="L46" s="105">
        <v>0</v>
      </c>
      <c r="M46" s="346">
        <v>0</v>
      </c>
      <c r="N46" s="105">
        <v>0</v>
      </c>
      <c r="O46" s="346">
        <v>0</v>
      </c>
      <c r="P46" s="105">
        <v>0</v>
      </c>
      <c r="Q46" s="346">
        <v>0</v>
      </c>
      <c r="R46" s="105">
        <v>0</v>
      </c>
      <c r="S46" s="346">
        <v>0</v>
      </c>
      <c r="T46" s="105">
        <v>0</v>
      </c>
      <c r="U46" s="295" t="s">
        <v>268</v>
      </c>
      <c r="V46" s="296"/>
      <c r="W46" s="296"/>
      <c r="X46" s="296"/>
      <c r="Y46" s="296"/>
      <c r="Z46" s="296"/>
      <c r="AA46" s="296"/>
      <c r="AB46" s="296"/>
      <c r="AC46" s="296"/>
    </row>
    <row r="47" spans="1:29" ht="15" thickBot="1">
      <c r="A47" s="30">
        <v>89</v>
      </c>
      <c r="B47" s="31" t="s">
        <v>72</v>
      </c>
      <c r="C47" s="381">
        <v>6</v>
      </c>
      <c r="D47" s="111">
        <v>0.00011184014315538323</v>
      </c>
      <c r="E47" s="381">
        <v>2</v>
      </c>
      <c r="F47" s="111">
        <v>0.00014372978799856272</v>
      </c>
      <c r="G47" s="381">
        <v>0</v>
      </c>
      <c r="H47" s="111">
        <v>0</v>
      </c>
      <c r="I47" s="381">
        <v>0</v>
      </c>
      <c r="J47" s="111">
        <v>0</v>
      </c>
      <c r="K47" s="381">
        <v>0</v>
      </c>
      <c r="L47" s="111">
        <v>0</v>
      </c>
      <c r="M47" s="381">
        <v>0</v>
      </c>
      <c r="N47" s="111">
        <v>0</v>
      </c>
      <c r="O47" s="381">
        <v>0</v>
      </c>
      <c r="P47" s="111">
        <v>0</v>
      </c>
      <c r="Q47" s="381">
        <v>0</v>
      </c>
      <c r="R47" s="111">
        <v>0</v>
      </c>
      <c r="S47" s="381">
        <v>8</v>
      </c>
      <c r="T47" s="111">
        <v>6.662336148170355E-05</v>
      </c>
      <c r="U47" s="295" t="s">
        <v>269</v>
      </c>
      <c r="V47" s="296"/>
      <c r="W47" s="296"/>
      <c r="X47" s="296"/>
      <c r="Y47" s="296"/>
      <c r="Z47" s="296"/>
      <c r="AA47" s="296"/>
      <c r="AB47" s="296"/>
      <c r="AC47" s="296"/>
    </row>
    <row r="48" spans="1:29" ht="15" thickBot="1">
      <c r="A48" s="15">
        <v>9</v>
      </c>
      <c r="B48" s="16" t="s">
        <v>73</v>
      </c>
      <c r="C48" s="361">
        <v>143</v>
      </c>
      <c r="D48" s="379">
        <v>0.0026655234118699673</v>
      </c>
      <c r="E48" s="361">
        <v>21</v>
      </c>
      <c r="F48" s="379">
        <v>0.0015091627739849084</v>
      </c>
      <c r="G48" s="361">
        <v>15</v>
      </c>
      <c r="H48" s="379">
        <v>0.0011410314924691922</v>
      </c>
      <c r="I48" s="361">
        <v>18</v>
      </c>
      <c r="J48" s="379">
        <v>0.0013010480664980124</v>
      </c>
      <c r="K48" s="361">
        <v>4</v>
      </c>
      <c r="L48" s="379">
        <v>0.0004424778761061947</v>
      </c>
      <c r="M48" s="361">
        <v>7</v>
      </c>
      <c r="N48" s="379">
        <v>0.0006161429451632778</v>
      </c>
      <c r="O48" s="361">
        <v>0</v>
      </c>
      <c r="P48" s="379">
        <v>0</v>
      </c>
      <c r="Q48" s="361">
        <v>2</v>
      </c>
      <c r="R48" s="379">
        <v>0.0013605442176870747</v>
      </c>
      <c r="S48" s="361">
        <v>210</v>
      </c>
      <c r="T48" s="509">
        <v>0.0017488632388947185</v>
      </c>
      <c r="U48" s="296"/>
      <c r="V48" s="296"/>
      <c r="W48" s="296"/>
      <c r="X48" s="296"/>
      <c r="Y48" s="296"/>
      <c r="Z48" s="296"/>
      <c r="AA48" s="296"/>
      <c r="AB48" s="296"/>
      <c r="AC48" s="296"/>
    </row>
    <row r="49" spans="1:29" ht="14.25">
      <c r="A49" s="20">
        <v>90</v>
      </c>
      <c r="B49" s="21" t="s">
        <v>74</v>
      </c>
      <c r="C49" s="352">
        <v>67</v>
      </c>
      <c r="D49" s="23">
        <v>0.0012488815985684462</v>
      </c>
      <c r="E49" s="352">
        <v>5</v>
      </c>
      <c r="F49" s="23">
        <v>0.00035932446999640676</v>
      </c>
      <c r="G49" s="352">
        <v>4</v>
      </c>
      <c r="H49" s="23">
        <v>0.00030427506465845124</v>
      </c>
      <c r="I49" s="352">
        <v>1</v>
      </c>
      <c r="J49" s="23">
        <v>7.228044813877847E-05</v>
      </c>
      <c r="K49" s="352">
        <v>1</v>
      </c>
      <c r="L49" s="23">
        <v>0.00011061946902654867</v>
      </c>
      <c r="M49" s="352">
        <v>1</v>
      </c>
      <c r="N49" s="23">
        <v>8.80204207376111E-05</v>
      </c>
      <c r="O49" s="352">
        <v>0</v>
      </c>
      <c r="P49" s="23">
        <v>0</v>
      </c>
      <c r="Q49" s="352">
        <v>1</v>
      </c>
      <c r="R49" s="23">
        <v>0.0006802721088435374</v>
      </c>
      <c r="S49" s="352">
        <v>80</v>
      </c>
      <c r="T49" s="23">
        <v>0.0006662336148170356</v>
      </c>
      <c r="U49" s="295" t="s">
        <v>270</v>
      </c>
      <c r="V49" s="296"/>
      <c r="W49" s="296"/>
      <c r="X49" s="296"/>
      <c r="Y49" s="296"/>
      <c r="Z49" s="296"/>
      <c r="AA49" s="296"/>
      <c r="AB49" s="296"/>
      <c r="AC49" s="296"/>
    </row>
    <row r="50" spans="1:29" ht="14.25">
      <c r="A50" s="25">
        <v>91</v>
      </c>
      <c r="B50" s="26" t="s">
        <v>75</v>
      </c>
      <c r="C50" s="346">
        <v>20</v>
      </c>
      <c r="D50" s="105">
        <v>0.0003728004771846108</v>
      </c>
      <c r="E50" s="346">
        <v>6</v>
      </c>
      <c r="F50" s="105">
        <v>0.00043118936399568804</v>
      </c>
      <c r="G50" s="346">
        <v>3</v>
      </c>
      <c r="H50" s="105">
        <v>0.00022820629849383843</v>
      </c>
      <c r="I50" s="346">
        <v>1</v>
      </c>
      <c r="J50" s="105">
        <v>7.228044813877847E-05</v>
      </c>
      <c r="K50" s="346">
        <v>1</v>
      </c>
      <c r="L50" s="105">
        <v>0.00011061946902654867</v>
      </c>
      <c r="M50" s="346">
        <v>1</v>
      </c>
      <c r="N50" s="105">
        <v>8.80204207376111E-05</v>
      </c>
      <c r="O50" s="346">
        <v>0</v>
      </c>
      <c r="P50" s="105">
        <v>0</v>
      </c>
      <c r="Q50" s="346">
        <v>0</v>
      </c>
      <c r="R50" s="105">
        <v>0</v>
      </c>
      <c r="S50" s="346">
        <v>32</v>
      </c>
      <c r="T50" s="105">
        <v>0.0002664934459268142</v>
      </c>
      <c r="U50" s="295" t="s">
        <v>271</v>
      </c>
      <c r="V50" s="296"/>
      <c r="W50" s="296"/>
      <c r="X50" s="296"/>
      <c r="Y50" s="296"/>
      <c r="Z50" s="296"/>
      <c r="AA50" s="296"/>
      <c r="AB50" s="296"/>
      <c r="AC50" s="296"/>
    </row>
    <row r="51" spans="1:29" ht="14.25">
      <c r="A51" s="25">
        <v>92</v>
      </c>
      <c r="B51" s="26" t="s">
        <v>76</v>
      </c>
      <c r="C51" s="346">
        <v>16</v>
      </c>
      <c r="D51" s="105">
        <v>0.00029824038174768865</v>
      </c>
      <c r="E51" s="346">
        <v>6</v>
      </c>
      <c r="F51" s="105">
        <v>0.00043118936399568804</v>
      </c>
      <c r="G51" s="346">
        <v>5</v>
      </c>
      <c r="H51" s="105">
        <v>0.00038034383082306405</v>
      </c>
      <c r="I51" s="346">
        <v>8</v>
      </c>
      <c r="J51" s="105">
        <v>0.0005782435851102277</v>
      </c>
      <c r="K51" s="346">
        <v>0</v>
      </c>
      <c r="L51" s="105">
        <v>0</v>
      </c>
      <c r="M51" s="346">
        <v>2</v>
      </c>
      <c r="N51" s="105">
        <v>0.0001760408414752222</v>
      </c>
      <c r="O51" s="346">
        <v>0</v>
      </c>
      <c r="P51" s="105">
        <v>0</v>
      </c>
      <c r="Q51" s="346">
        <v>0</v>
      </c>
      <c r="R51" s="105">
        <v>0</v>
      </c>
      <c r="S51" s="346">
        <v>37</v>
      </c>
      <c r="T51" s="105">
        <v>0.000308133046852879</v>
      </c>
      <c r="U51" s="295" t="s">
        <v>272</v>
      </c>
      <c r="V51" s="296"/>
      <c r="W51" s="296"/>
      <c r="X51" s="296"/>
      <c r="Y51" s="296"/>
      <c r="Z51" s="296"/>
      <c r="AA51" s="296"/>
      <c r="AB51" s="296"/>
      <c r="AC51" s="296"/>
    </row>
    <row r="52" spans="1:29" ht="15" thickBot="1">
      <c r="A52" s="30">
        <v>99</v>
      </c>
      <c r="B52" s="31" t="s">
        <v>77</v>
      </c>
      <c r="C52" s="381">
        <v>40</v>
      </c>
      <c r="D52" s="111">
        <v>0.0007456009543692216</v>
      </c>
      <c r="E52" s="381">
        <v>4</v>
      </c>
      <c r="F52" s="111">
        <v>0.00028745957599712543</v>
      </c>
      <c r="G52" s="381">
        <v>3</v>
      </c>
      <c r="H52" s="111">
        <v>0.00022820629849383843</v>
      </c>
      <c r="I52" s="381">
        <v>8</v>
      </c>
      <c r="J52" s="111">
        <v>0.0005782435851102277</v>
      </c>
      <c r="K52" s="381">
        <v>2</v>
      </c>
      <c r="L52" s="111">
        <v>0.00022123893805309734</v>
      </c>
      <c r="M52" s="381">
        <v>3</v>
      </c>
      <c r="N52" s="111">
        <v>0.0002640612622128334</v>
      </c>
      <c r="O52" s="381">
        <v>0</v>
      </c>
      <c r="P52" s="111">
        <v>0</v>
      </c>
      <c r="Q52" s="381">
        <v>1</v>
      </c>
      <c r="R52" s="111">
        <v>0.0006802721088435374</v>
      </c>
      <c r="S52" s="381">
        <v>61</v>
      </c>
      <c r="T52" s="111">
        <v>0.0005080031312979897</v>
      </c>
      <c r="U52" s="295" t="s">
        <v>273</v>
      </c>
      <c r="V52" s="296"/>
      <c r="W52" s="296"/>
      <c r="X52" s="296"/>
      <c r="Y52" s="296"/>
      <c r="Z52" s="296"/>
      <c r="AA52" s="296"/>
      <c r="AB52" s="296"/>
      <c r="AC52" s="296"/>
    </row>
    <row r="53" spans="1:29" ht="27.75" thickBot="1">
      <c r="A53" s="15">
        <v>10</v>
      </c>
      <c r="B53" s="16" t="s">
        <v>78</v>
      </c>
      <c r="C53" s="361">
        <v>43</v>
      </c>
      <c r="D53" s="379">
        <v>0.0008015210259469132</v>
      </c>
      <c r="E53" s="361">
        <v>34</v>
      </c>
      <c r="F53" s="379">
        <v>0.002443406395975566</v>
      </c>
      <c r="G53" s="361">
        <v>7</v>
      </c>
      <c r="H53" s="379">
        <v>0.0005324813631522897</v>
      </c>
      <c r="I53" s="361">
        <v>4</v>
      </c>
      <c r="J53" s="379">
        <v>0.00028912179255511386</v>
      </c>
      <c r="K53" s="361">
        <v>0</v>
      </c>
      <c r="L53" s="379">
        <v>0</v>
      </c>
      <c r="M53" s="361">
        <v>1</v>
      </c>
      <c r="N53" s="379">
        <v>8.80204207376111E-05</v>
      </c>
      <c r="O53" s="361">
        <v>1</v>
      </c>
      <c r="P53" s="379">
        <v>0.000273000273000273</v>
      </c>
      <c r="Q53" s="361">
        <v>0</v>
      </c>
      <c r="R53" s="379">
        <v>0</v>
      </c>
      <c r="S53" s="361">
        <v>90</v>
      </c>
      <c r="T53" s="509">
        <v>0.0007495128166691649</v>
      </c>
      <c r="U53" s="296"/>
      <c r="V53" s="296"/>
      <c r="W53" s="296"/>
      <c r="X53" s="296"/>
      <c r="Y53" s="296"/>
      <c r="Z53" s="296"/>
      <c r="AA53" s="296"/>
      <c r="AB53" s="296"/>
      <c r="AC53" s="296"/>
    </row>
    <row r="54" spans="1:29" ht="14.25">
      <c r="A54" s="20">
        <v>100</v>
      </c>
      <c r="B54" s="21" t="s">
        <v>79</v>
      </c>
      <c r="C54" s="352">
        <v>13</v>
      </c>
      <c r="D54" s="23">
        <v>0.00024232031016999702</v>
      </c>
      <c r="E54" s="352">
        <v>11</v>
      </c>
      <c r="F54" s="23">
        <v>0.0007905138339920949</v>
      </c>
      <c r="G54" s="352">
        <v>4</v>
      </c>
      <c r="H54" s="23">
        <v>0.00030427506465845124</v>
      </c>
      <c r="I54" s="352">
        <v>2</v>
      </c>
      <c r="J54" s="23">
        <v>0.00014456089627755693</v>
      </c>
      <c r="K54" s="352">
        <v>0</v>
      </c>
      <c r="L54" s="23">
        <v>0</v>
      </c>
      <c r="M54" s="352">
        <v>0</v>
      </c>
      <c r="N54" s="23">
        <v>0</v>
      </c>
      <c r="O54" s="352">
        <v>1</v>
      </c>
      <c r="P54" s="23">
        <v>0.000273000273000273</v>
      </c>
      <c r="Q54" s="352">
        <v>0</v>
      </c>
      <c r="R54" s="23">
        <v>0</v>
      </c>
      <c r="S54" s="352">
        <v>31</v>
      </c>
      <c r="T54" s="23">
        <v>0.0002581655257416013</v>
      </c>
      <c r="U54" s="295" t="s">
        <v>274</v>
      </c>
      <c r="V54" s="296"/>
      <c r="W54" s="296"/>
      <c r="X54" s="296"/>
      <c r="Y54" s="296"/>
      <c r="Z54" s="296"/>
      <c r="AA54" s="296"/>
      <c r="AB54" s="296"/>
      <c r="AC54" s="296"/>
    </row>
    <row r="55" spans="1:29" ht="14.25">
      <c r="A55" s="25">
        <v>101</v>
      </c>
      <c r="B55" s="26" t="s">
        <v>80</v>
      </c>
      <c r="C55" s="346">
        <v>13</v>
      </c>
      <c r="D55" s="105">
        <v>0.00024232031016999702</v>
      </c>
      <c r="E55" s="346">
        <v>8</v>
      </c>
      <c r="F55" s="105">
        <v>0.0005749191519942509</v>
      </c>
      <c r="G55" s="346">
        <v>2</v>
      </c>
      <c r="H55" s="105">
        <v>0.00015213753232922562</v>
      </c>
      <c r="I55" s="346">
        <v>1</v>
      </c>
      <c r="J55" s="105">
        <v>7.228044813877847E-05</v>
      </c>
      <c r="K55" s="346">
        <v>0</v>
      </c>
      <c r="L55" s="105">
        <v>0</v>
      </c>
      <c r="M55" s="346">
        <v>0</v>
      </c>
      <c r="N55" s="105">
        <v>0</v>
      </c>
      <c r="O55" s="346">
        <v>0</v>
      </c>
      <c r="P55" s="105">
        <v>0</v>
      </c>
      <c r="Q55" s="346">
        <v>0</v>
      </c>
      <c r="R55" s="105">
        <v>0</v>
      </c>
      <c r="S55" s="346">
        <v>24</v>
      </c>
      <c r="T55" s="105">
        <v>0.00019987008444511068</v>
      </c>
      <c r="U55" s="295" t="s">
        <v>275</v>
      </c>
      <c r="V55" s="296"/>
      <c r="W55" s="296"/>
      <c r="X55" s="296"/>
      <c r="Y55" s="296"/>
      <c r="Z55" s="296"/>
      <c r="AA55" s="296"/>
      <c r="AB55" s="296"/>
      <c r="AC55" s="296"/>
    </row>
    <row r="56" spans="1:29" ht="14.25">
      <c r="A56" s="25">
        <v>102</v>
      </c>
      <c r="B56" s="26" t="s">
        <v>81</v>
      </c>
      <c r="C56" s="346">
        <v>10</v>
      </c>
      <c r="D56" s="105">
        <v>0.0001864002385923054</v>
      </c>
      <c r="E56" s="346">
        <v>7</v>
      </c>
      <c r="F56" s="105">
        <v>0.0005030542579949694</v>
      </c>
      <c r="G56" s="346">
        <v>0</v>
      </c>
      <c r="H56" s="105">
        <v>0</v>
      </c>
      <c r="I56" s="346">
        <v>0</v>
      </c>
      <c r="J56" s="105">
        <v>0</v>
      </c>
      <c r="K56" s="346">
        <v>0</v>
      </c>
      <c r="L56" s="105">
        <v>0</v>
      </c>
      <c r="M56" s="346">
        <v>0</v>
      </c>
      <c r="N56" s="105">
        <v>0</v>
      </c>
      <c r="O56" s="346">
        <v>0</v>
      </c>
      <c r="P56" s="105">
        <v>0</v>
      </c>
      <c r="Q56" s="346">
        <v>0</v>
      </c>
      <c r="R56" s="105">
        <v>0</v>
      </c>
      <c r="S56" s="346">
        <v>17</v>
      </c>
      <c r="T56" s="105">
        <v>0.00014157464314862005</v>
      </c>
      <c r="U56" s="295" t="s">
        <v>276</v>
      </c>
      <c r="V56" s="296"/>
      <c r="W56" s="296"/>
      <c r="X56" s="296"/>
      <c r="Y56" s="296"/>
      <c r="Z56" s="296"/>
      <c r="AA56" s="296"/>
      <c r="AB56" s="296"/>
      <c r="AC56" s="296"/>
    </row>
    <row r="57" spans="1:29" ht="14.25">
      <c r="A57" s="25">
        <v>103</v>
      </c>
      <c r="B57" s="26" t="s">
        <v>82</v>
      </c>
      <c r="C57" s="346">
        <v>0</v>
      </c>
      <c r="D57" s="105">
        <v>0</v>
      </c>
      <c r="E57" s="346">
        <v>0</v>
      </c>
      <c r="F57" s="105">
        <v>0</v>
      </c>
      <c r="G57" s="346">
        <v>0</v>
      </c>
      <c r="H57" s="105">
        <v>0</v>
      </c>
      <c r="I57" s="346">
        <v>1</v>
      </c>
      <c r="J57" s="105">
        <v>7.228044813877847E-05</v>
      </c>
      <c r="K57" s="346">
        <v>0</v>
      </c>
      <c r="L57" s="105">
        <v>0</v>
      </c>
      <c r="M57" s="346">
        <v>1</v>
      </c>
      <c r="N57" s="105">
        <v>8.80204207376111E-05</v>
      </c>
      <c r="O57" s="346">
        <v>0</v>
      </c>
      <c r="P57" s="105">
        <v>0</v>
      </c>
      <c r="Q57" s="346">
        <v>0</v>
      </c>
      <c r="R57" s="105">
        <v>0</v>
      </c>
      <c r="S57" s="346">
        <v>2</v>
      </c>
      <c r="T57" s="105">
        <v>1.665584037042589E-05</v>
      </c>
      <c r="U57" s="295" t="s">
        <v>277</v>
      </c>
      <c r="V57" s="296"/>
      <c r="W57" s="296"/>
      <c r="X57" s="296"/>
      <c r="Y57" s="296"/>
      <c r="Z57" s="296"/>
      <c r="AA57" s="296"/>
      <c r="AB57" s="296"/>
      <c r="AC57" s="296"/>
    </row>
    <row r="58" spans="1:29" ht="27.75" thickBot="1">
      <c r="A58" s="30">
        <v>109</v>
      </c>
      <c r="B58" s="31" t="s">
        <v>83</v>
      </c>
      <c r="C58" s="381">
        <v>7</v>
      </c>
      <c r="D58" s="111">
        <v>0.00013048016701461377</v>
      </c>
      <c r="E58" s="381">
        <v>8</v>
      </c>
      <c r="F58" s="111">
        <v>0.0005749191519942509</v>
      </c>
      <c r="G58" s="381">
        <v>1</v>
      </c>
      <c r="H58" s="111">
        <v>7.606876616461281E-05</v>
      </c>
      <c r="I58" s="381">
        <v>0</v>
      </c>
      <c r="J58" s="111">
        <v>0</v>
      </c>
      <c r="K58" s="381">
        <v>0</v>
      </c>
      <c r="L58" s="111">
        <v>0</v>
      </c>
      <c r="M58" s="381">
        <v>0</v>
      </c>
      <c r="N58" s="111">
        <v>0</v>
      </c>
      <c r="O58" s="381">
        <v>0</v>
      </c>
      <c r="P58" s="111">
        <v>0</v>
      </c>
      <c r="Q58" s="381">
        <v>0</v>
      </c>
      <c r="R58" s="111">
        <v>0</v>
      </c>
      <c r="S58" s="381">
        <v>16</v>
      </c>
      <c r="T58" s="111">
        <v>0.0001332467229634071</v>
      </c>
      <c r="U58" s="295" t="s">
        <v>278</v>
      </c>
      <c r="V58" s="296"/>
      <c r="W58" s="296"/>
      <c r="X58" s="296"/>
      <c r="Y58" s="296"/>
      <c r="Z58" s="296"/>
      <c r="AA58" s="296"/>
      <c r="AB58" s="296"/>
      <c r="AC58" s="296"/>
    </row>
    <row r="59" spans="1:29" ht="15" thickBot="1">
      <c r="A59" s="15">
        <v>11</v>
      </c>
      <c r="B59" s="16" t="s">
        <v>84</v>
      </c>
      <c r="C59" s="361">
        <v>527</v>
      </c>
      <c r="D59" s="379">
        <v>0.009823292573814495</v>
      </c>
      <c r="E59" s="361">
        <v>123</v>
      </c>
      <c r="F59" s="379">
        <v>0.008839381961911606</v>
      </c>
      <c r="G59" s="361">
        <v>101</v>
      </c>
      <c r="H59" s="379">
        <v>0.007682945382625894</v>
      </c>
      <c r="I59" s="361">
        <v>135</v>
      </c>
      <c r="J59" s="379">
        <v>0.009757860498735092</v>
      </c>
      <c r="K59" s="361">
        <v>94</v>
      </c>
      <c r="L59" s="379">
        <v>0.010398230088495577</v>
      </c>
      <c r="M59" s="361">
        <v>131</v>
      </c>
      <c r="N59" s="379">
        <v>0.011530675116627058</v>
      </c>
      <c r="O59" s="361">
        <v>62</v>
      </c>
      <c r="P59" s="379">
        <v>0.016926016926016925</v>
      </c>
      <c r="Q59" s="361">
        <v>24</v>
      </c>
      <c r="R59" s="379">
        <v>0.0163265306122449</v>
      </c>
      <c r="S59" s="361">
        <v>1197</v>
      </c>
      <c r="T59" s="509">
        <v>0.009968520461699895</v>
      </c>
      <c r="U59" s="296"/>
      <c r="V59" s="296"/>
      <c r="W59" s="296"/>
      <c r="X59" s="296"/>
      <c r="Y59" s="296"/>
      <c r="Z59" s="296"/>
      <c r="AA59" s="296"/>
      <c r="AB59" s="296"/>
      <c r="AC59" s="296"/>
    </row>
    <row r="60" spans="1:29" ht="14.25">
      <c r="A60" s="20">
        <v>110</v>
      </c>
      <c r="B60" s="21" t="s">
        <v>85</v>
      </c>
      <c r="C60" s="352">
        <v>165</v>
      </c>
      <c r="D60" s="23">
        <v>0.003075603936773039</v>
      </c>
      <c r="E60" s="352">
        <v>41</v>
      </c>
      <c r="F60" s="23">
        <v>0.002946460653970535</v>
      </c>
      <c r="G60" s="352">
        <v>34</v>
      </c>
      <c r="H60" s="23">
        <v>0.0025863380495968354</v>
      </c>
      <c r="I60" s="352">
        <v>32</v>
      </c>
      <c r="J60" s="23">
        <v>0.002312974340440911</v>
      </c>
      <c r="K60" s="352">
        <v>23</v>
      </c>
      <c r="L60" s="23">
        <v>0.0025442477876106194</v>
      </c>
      <c r="M60" s="352">
        <v>29</v>
      </c>
      <c r="N60" s="23">
        <v>0.0025525922013907225</v>
      </c>
      <c r="O60" s="352">
        <v>11</v>
      </c>
      <c r="P60" s="23">
        <v>0.003003003003003003</v>
      </c>
      <c r="Q60" s="352">
        <v>6</v>
      </c>
      <c r="R60" s="23">
        <v>0.004081632653061225</v>
      </c>
      <c r="S60" s="352">
        <v>341</v>
      </c>
      <c r="T60" s="23">
        <v>0.0028398207831576137</v>
      </c>
      <c r="U60" s="295" t="s">
        <v>279</v>
      </c>
      <c r="V60" s="296"/>
      <c r="W60" s="296"/>
      <c r="X60" s="296"/>
      <c r="Y60" s="296"/>
      <c r="Z60" s="296"/>
      <c r="AA60" s="296"/>
      <c r="AB60" s="296"/>
      <c r="AC60" s="296"/>
    </row>
    <row r="61" spans="1:29" ht="14.25">
      <c r="A61" s="25">
        <v>111</v>
      </c>
      <c r="B61" s="26" t="s">
        <v>86</v>
      </c>
      <c r="C61" s="346">
        <v>208</v>
      </c>
      <c r="D61" s="105">
        <v>0.0038771249627199524</v>
      </c>
      <c r="E61" s="346">
        <v>33</v>
      </c>
      <c r="F61" s="105">
        <v>0.0023715415019762848</v>
      </c>
      <c r="G61" s="346">
        <v>32</v>
      </c>
      <c r="H61" s="105">
        <v>0.00243420051726761</v>
      </c>
      <c r="I61" s="346">
        <v>57</v>
      </c>
      <c r="J61" s="105">
        <v>0.004119985543910372</v>
      </c>
      <c r="K61" s="346">
        <v>44</v>
      </c>
      <c r="L61" s="105">
        <v>0.0048672566371681415</v>
      </c>
      <c r="M61" s="346">
        <v>54</v>
      </c>
      <c r="N61" s="105">
        <v>0.004753102719831001</v>
      </c>
      <c r="O61" s="346">
        <v>28</v>
      </c>
      <c r="P61" s="105">
        <v>0.0076440076440076445</v>
      </c>
      <c r="Q61" s="346">
        <v>13</v>
      </c>
      <c r="R61" s="105">
        <v>0.008843537414965987</v>
      </c>
      <c r="S61" s="346">
        <v>469</v>
      </c>
      <c r="T61" s="105">
        <v>0.003905794566864871</v>
      </c>
      <c r="U61" s="295" t="s">
        <v>280</v>
      </c>
      <c r="V61" s="296"/>
      <c r="W61" s="296"/>
      <c r="X61" s="296"/>
      <c r="Y61" s="296"/>
      <c r="Z61" s="296"/>
      <c r="AA61" s="296"/>
      <c r="AB61" s="296"/>
      <c r="AC61" s="296"/>
    </row>
    <row r="62" spans="1:29" ht="14.25">
      <c r="A62" s="25">
        <v>112</v>
      </c>
      <c r="B62" s="26" t="s">
        <v>87</v>
      </c>
      <c r="C62" s="346">
        <v>89</v>
      </c>
      <c r="D62" s="105">
        <v>0.0016589621234715183</v>
      </c>
      <c r="E62" s="346">
        <v>30</v>
      </c>
      <c r="F62" s="105">
        <v>0.0021559468199784403</v>
      </c>
      <c r="G62" s="346">
        <v>29</v>
      </c>
      <c r="H62" s="105">
        <v>0.0022059942187737714</v>
      </c>
      <c r="I62" s="346">
        <v>32</v>
      </c>
      <c r="J62" s="105">
        <v>0.002312974340440911</v>
      </c>
      <c r="K62" s="346">
        <v>14</v>
      </c>
      <c r="L62" s="105">
        <v>0.0015486725663716814</v>
      </c>
      <c r="M62" s="346">
        <v>35</v>
      </c>
      <c r="N62" s="105">
        <v>0.0030807147258163892</v>
      </c>
      <c r="O62" s="346">
        <v>18</v>
      </c>
      <c r="P62" s="105">
        <v>0.004914004914004914</v>
      </c>
      <c r="Q62" s="346">
        <v>4</v>
      </c>
      <c r="R62" s="105">
        <v>0.0027210884353741495</v>
      </c>
      <c r="S62" s="346">
        <v>251</v>
      </c>
      <c r="T62" s="105">
        <v>0.002090307966488449</v>
      </c>
      <c r="U62" s="295" t="s">
        <v>281</v>
      </c>
      <c r="V62" s="296"/>
      <c r="W62" s="296"/>
      <c r="X62" s="296"/>
      <c r="Y62" s="296"/>
      <c r="Z62" s="296"/>
      <c r="AA62" s="296"/>
      <c r="AB62" s="296"/>
      <c r="AC62" s="296"/>
    </row>
    <row r="63" spans="1:29" ht="15" thickBot="1">
      <c r="A63" s="25">
        <v>119</v>
      </c>
      <c r="B63" s="26" t="s">
        <v>88</v>
      </c>
      <c r="C63" s="346">
        <v>65</v>
      </c>
      <c r="D63" s="105">
        <v>0.001211601550849985</v>
      </c>
      <c r="E63" s="346">
        <v>19</v>
      </c>
      <c r="F63" s="105">
        <v>0.0013654329859863457</v>
      </c>
      <c r="G63" s="346">
        <v>6</v>
      </c>
      <c r="H63" s="105">
        <v>0.00045641259698767686</v>
      </c>
      <c r="I63" s="346">
        <v>14</v>
      </c>
      <c r="J63" s="105">
        <v>0.0010119262739428985</v>
      </c>
      <c r="K63" s="346">
        <v>13</v>
      </c>
      <c r="L63" s="105">
        <v>0.0014380530973451327</v>
      </c>
      <c r="M63" s="346">
        <v>13</v>
      </c>
      <c r="N63" s="105">
        <v>0.0011442654695889445</v>
      </c>
      <c r="O63" s="346">
        <v>5</v>
      </c>
      <c r="P63" s="105">
        <v>0.001365001365001365</v>
      </c>
      <c r="Q63" s="346">
        <v>1</v>
      </c>
      <c r="R63" s="105">
        <v>0.0006802721088435374</v>
      </c>
      <c r="S63" s="346">
        <v>136</v>
      </c>
      <c r="T63" s="105">
        <v>0.0011325971451889604</v>
      </c>
      <c r="U63" s="295" t="s">
        <v>282</v>
      </c>
      <c r="V63" s="296"/>
      <c r="W63" s="296"/>
      <c r="X63" s="296"/>
      <c r="Y63" s="296"/>
      <c r="Z63" s="296"/>
      <c r="AA63" s="296"/>
      <c r="AB63" s="296"/>
      <c r="AC63" s="296"/>
    </row>
    <row r="64" spans="1:29" ht="15" thickBot="1">
      <c r="A64" s="15">
        <v>120</v>
      </c>
      <c r="B64" s="16" t="s">
        <v>89</v>
      </c>
      <c r="C64" s="357">
        <v>252</v>
      </c>
      <c r="D64" s="18">
        <v>0.004697286012526096</v>
      </c>
      <c r="E64" s="357">
        <v>88</v>
      </c>
      <c r="F64" s="18">
        <v>0.006324110671936759</v>
      </c>
      <c r="G64" s="357">
        <v>89</v>
      </c>
      <c r="H64" s="18">
        <v>0.006770120188650541</v>
      </c>
      <c r="I64" s="357">
        <v>81</v>
      </c>
      <c r="J64" s="18">
        <v>0.005854716299241055</v>
      </c>
      <c r="K64" s="357">
        <v>82</v>
      </c>
      <c r="L64" s="18">
        <v>0.00907079646017699</v>
      </c>
      <c r="M64" s="357">
        <v>82</v>
      </c>
      <c r="N64" s="18">
        <v>0.007217674500484111</v>
      </c>
      <c r="O64" s="357">
        <v>40</v>
      </c>
      <c r="P64" s="18">
        <v>0.01092001092001092</v>
      </c>
      <c r="Q64" s="357">
        <v>17</v>
      </c>
      <c r="R64" s="18">
        <v>0.011564625850340135</v>
      </c>
      <c r="S64" s="357">
        <v>731</v>
      </c>
      <c r="T64" s="18">
        <v>0.006087709655390663</v>
      </c>
      <c r="U64" s="295" t="s">
        <v>283</v>
      </c>
      <c r="V64" s="296"/>
      <c r="W64" s="296"/>
      <c r="X64" s="296"/>
      <c r="Y64" s="296"/>
      <c r="Z64" s="296"/>
      <c r="AA64" s="296"/>
      <c r="AB64" s="296"/>
      <c r="AC64" s="296"/>
    </row>
    <row r="65" spans="1:29" ht="15" thickBot="1">
      <c r="A65" s="15">
        <v>999</v>
      </c>
      <c r="B65" s="16" t="s">
        <v>90</v>
      </c>
      <c r="C65" s="357">
        <v>2168</v>
      </c>
      <c r="D65" s="18">
        <v>0.04041157172681181</v>
      </c>
      <c r="E65" s="357">
        <v>315</v>
      </c>
      <c r="F65" s="18">
        <v>0.022637441609773625</v>
      </c>
      <c r="G65" s="357">
        <v>197</v>
      </c>
      <c r="H65" s="18">
        <v>0.014985546934428724</v>
      </c>
      <c r="I65" s="357">
        <v>223</v>
      </c>
      <c r="J65" s="18">
        <v>0.016118539934947593</v>
      </c>
      <c r="K65" s="357">
        <v>137</v>
      </c>
      <c r="L65" s="18">
        <v>0.01515486725663717</v>
      </c>
      <c r="M65" s="357">
        <v>156</v>
      </c>
      <c r="N65" s="18">
        <v>0.013731185635067335</v>
      </c>
      <c r="O65" s="357">
        <v>56</v>
      </c>
      <c r="P65" s="18">
        <v>0.015288015288015289</v>
      </c>
      <c r="Q65" s="357">
        <v>17</v>
      </c>
      <c r="R65" s="18">
        <v>0.011564625850340135</v>
      </c>
      <c r="S65" s="357">
        <v>3269</v>
      </c>
      <c r="T65" s="18">
        <v>0.02722397108546112</v>
      </c>
      <c r="U65" s="295" t="s">
        <v>284</v>
      </c>
      <c r="V65" s="296"/>
      <c r="W65" s="296"/>
      <c r="X65" s="296"/>
      <c r="Y65" s="296"/>
      <c r="Z65" s="296"/>
      <c r="AA65" s="296"/>
      <c r="AB65" s="296"/>
      <c r="AC65" s="296"/>
    </row>
    <row r="66" spans="1:29" ht="15" thickBot="1">
      <c r="A66" s="584" t="s">
        <v>91</v>
      </c>
      <c r="B66" s="585"/>
      <c r="C66" s="383">
        <v>53648</v>
      </c>
      <c r="D66" s="132">
        <v>1</v>
      </c>
      <c r="E66" s="383">
        <v>13915</v>
      </c>
      <c r="F66" s="132">
        <v>1</v>
      </c>
      <c r="G66" s="383">
        <v>13146</v>
      </c>
      <c r="H66" s="132">
        <v>1</v>
      </c>
      <c r="I66" s="383">
        <v>13835</v>
      </c>
      <c r="J66" s="132">
        <v>1</v>
      </c>
      <c r="K66" s="383">
        <v>9040</v>
      </c>
      <c r="L66" s="132">
        <v>1</v>
      </c>
      <c r="M66" s="383">
        <v>11361</v>
      </c>
      <c r="N66" s="132">
        <v>1</v>
      </c>
      <c r="O66" s="383">
        <v>3663</v>
      </c>
      <c r="P66" s="132">
        <v>1</v>
      </c>
      <c r="Q66" s="383">
        <v>1470</v>
      </c>
      <c r="R66" s="132">
        <v>1</v>
      </c>
      <c r="S66" s="383">
        <v>120078</v>
      </c>
      <c r="T66" s="132">
        <v>1</v>
      </c>
      <c r="U66" s="297" t="s">
        <v>116</v>
      </c>
      <c r="V66" s="296"/>
      <c r="W66" s="296"/>
      <c r="X66" s="296"/>
      <c r="Y66" s="296"/>
      <c r="Z66" s="296"/>
      <c r="AA66" s="296"/>
      <c r="AB66" s="296"/>
      <c r="AC66" s="296"/>
    </row>
    <row r="67" spans="1:20" ht="14.25">
      <c r="A67" s="84"/>
      <c r="B67" s="84"/>
      <c r="C67" s="84"/>
      <c r="D67" s="84"/>
      <c r="E67" s="84"/>
      <c r="F67" s="84"/>
      <c r="G67" s="84"/>
      <c r="H67" s="84"/>
      <c r="I67" s="84"/>
      <c r="J67" s="85"/>
      <c r="K67" s="84"/>
      <c r="L67" s="84"/>
      <c r="M67" s="84"/>
      <c r="N67" s="84"/>
      <c r="O67" s="84"/>
      <c r="P67" s="84"/>
      <c r="Q67" s="84"/>
      <c r="R67" s="84"/>
      <c r="S67" s="84"/>
      <c r="T67" s="84"/>
    </row>
  </sheetData>
  <sheetProtection/>
  <mergeCells count="14">
    <mergeCell ref="A66:B66"/>
    <mergeCell ref="A1:T1"/>
    <mergeCell ref="A2:A4"/>
    <mergeCell ref="B2:B4"/>
    <mergeCell ref="C2:T2"/>
    <mergeCell ref="C3:D3"/>
    <mergeCell ref="E3:F3"/>
    <mergeCell ref="G3:H3"/>
    <mergeCell ref="I3:J3"/>
    <mergeCell ref="Q3:R3"/>
    <mergeCell ref="K3:L3"/>
    <mergeCell ref="M3:N3"/>
    <mergeCell ref="O3:P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6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76.28125" style="270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591" t="s">
        <v>316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4"/>
    </row>
    <row r="2" spans="1:22" ht="24.75" customHeight="1" thickBot="1" thickTop="1">
      <c r="A2" s="542" t="s">
        <v>24</v>
      </c>
      <c r="B2" s="595" t="s">
        <v>110</v>
      </c>
      <c r="C2" s="588" t="s">
        <v>130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96" t="s">
        <v>116</v>
      </c>
      <c r="V2" s="597"/>
    </row>
    <row r="3" spans="1:22" ht="24.75" customHeight="1">
      <c r="A3" s="544"/>
      <c r="B3" s="575"/>
      <c r="C3" s="600">
        <v>0</v>
      </c>
      <c r="D3" s="583"/>
      <c r="E3" s="580" t="s">
        <v>131</v>
      </c>
      <c r="F3" s="581"/>
      <c r="G3" s="582" t="s">
        <v>132</v>
      </c>
      <c r="H3" s="583"/>
      <c r="I3" s="580" t="s">
        <v>133</v>
      </c>
      <c r="J3" s="581"/>
      <c r="K3" s="582" t="s">
        <v>134</v>
      </c>
      <c r="L3" s="583"/>
      <c r="M3" s="580" t="s">
        <v>135</v>
      </c>
      <c r="N3" s="581"/>
      <c r="O3" s="582" t="s">
        <v>136</v>
      </c>
      <c r="P3" s="583"/>
      <c r="Q3" s="580" t="s">
        <v>137</v>
      </c>
      <c r="R3" s="581"/>
      <c r="S3" s="582" t="s">
        <v>99</v>
      </c>
      <c r="T3" s="583"/>
      <c r="U3" s="598"/>
      <c r="V3" s="599"/>
    </row>
    <row r="4" spans="1:22" ht="24.75" customHeight="1" thickBot="1">
      <c r="A4" s="573"/>
      <c r="B4" s="576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6" t="s">
        <v>26</v>
      </c>
      <c r="T4" s="89" t="s">
        <v>27</v>
      </c>
      <c r="U4" s="268" t="s">
        <v>26</v>
      </c>
      <c r="V4" s="269" t="s">
        <v>27</v>
      </c>
    </row>
    <row r="5" spans="1:22" ht="15" thickBot="1">
      <c r="A5" s="153" t="s">
        <v>28</v>
      </c>
      <c r="B5" s="48" t="s">
        <v>29</v>
      </c>
      <c r="C5" s="49">
        <v>4328</v>
      </c>
      <c r="D5" s="18">
        <v>0.03996712500808024</v>
      </c>
      <c r="E5" s="49">
        <v>262</v>
      </c>
      <c r="F5" s="18">
        <v>0.04260855423646121</v>
      </c>
      <c r="G5" s="49">
        <v>157</v>
      </c>
      <c r="H5" s="18">
        <v>0.037785800240673885</v>
      </c>
      <c r="I5" s="49">
        <v>52</v>
      </c>
      <c r="J5" s="18">
        <v>0.04573438874230431</v>
      </c>
      <c r="K5" s="49">
        <v>3</v>
      </c>
      <c r="L5" s="18">
        <v>0.0375</v>
      </c>
      <c r="M5" s="49">
        <v>13</v>
      </c>
      <c r="N5" s="18">
        <v>0.08227848101265822</v>
      </c>
      <c r="O5" s="49">
        <v>5</v>
      </c>
      <c r="P5" s="18">
        <v>0.14705882352941177</v>
      </c>
      <c r="Q5" s="49">
        <v>1</v>
      </c>
      <c r="R5" s="18">
        <v>0.05263157894736842</v>
      </c>
      <c r="S5" s="49">
        <v>9</v>
      </c>
      <c r="T5" s="18">
        <v>0.15789473684210525</v>
      </c>
      <c r="U5" s="49">
        <v>4830</v>
      </c>
      <c r="V5" s="18">
        <v>0.04022385449457853</v>
      </c>
    </row>
    <row r="6" spans="1:22" ht="15" thickBot="1">
      <c r="A6" s="15" t="s">
        <v>30</v>
      </c>
      <c r="B6" s="16" t="s">
        <v>31</v>
      </c>
      <c r="C6" s="299">
        <v>58668</v>
      </c>
      <c r="D6" s="18">
        <v>0.5417724791991799</v>
      </c>
      <c r="E6" s="299">
        <v>1624</v>
      </c>
      <c r="F6" s="18">
        <v>0.26410798503821753</v>
      </c>
      <c r="G6" s="299">
        <v>948</v>
      </c>
      <c r="H6" s="18">
        <v>0.22815884476534296</v>
      </c>
      <c r="I6" s="299">
        <v>213</v>
      </c>
      <c r="J6" s="18">
        <v>0.18733509234828497</v>
      </c>
      <c r="K6" s="299">
        <v>12</v>
      </c>
      <c r="L6" s="18">
        <v>0.15</v>
      </c>
      <c r="M6" s="299">
        <v>27</v>
      </c>
      <c r="N6" s="18">
        <v>0.17088607594936714</v>
      </c>
      <c r="O6" s="299">
        <v>3</v>
      </c>
      <c r="P6" s="18">
        <v>0.08823529411764704</v>
      </c>
      <c r="Q6" s="299">
        <v>3</v>
      </c>
      <c r="R6" s="18">
        <v>0.15789473684210525</v>
      </c>
      <c r="S6" s="299">
        <v>0</v>
      </c>
      <c r="T6" s="18">
        <v>0</v>
      </c>
      <c r="U6" s="299">
        <v>61498</v>
      </c>
      <c r="V6" s="18">
        <v>0.5121504355502255</v>
      </c>
    </row>
    <row r="7" spans="1:22" ht="14.25">
      <c r="A7" s="35">
        <v>10</v>
      </c>
      <c r="B7" s="36" t="s">
        <v>32</v>
      </c>
      <c r="C7" s="22">
        <v>10172</v>
      </c>
      <c r="D7" s="23">
        <v>0.09393382522693901</v>
      </c>
      <c r="E7" s="22">
        <v>188</v>
      </c>
      <c r="F7" s="23">
        <v>0.030574077085704997</v>
      </c>
      <c r="G7" s="22">
        <v>87</v>
      </c>
      <c r="H7" s="23">
        <v>0.020938628158844765</v>
      </c>
      <c r="I7" s="22">
        <v>19</v>
      </c>
      <c r="J7" s="23">
        <v>0.016710642040457344</v>
      </c>
      <c r="K7" s="22">
        <v>3</v>
      </c>
      <c r="L7" s="23">
        <v>0.0375</v>
      </c>
      <c r="M7" s="22">
        <v>1</v>
      </c>
      <c r="N7" s="23">
        <v>0.006329113924050634</v>
      </c>
      <c r="O7" s="22">
        <v>0</v>
      </c>
      <c r="P7" s="23">
        <v>0</v>
      </c>
      <c r="Q7" s="22">
        <v>1</v>
      </c>
      <c r="R7" s="23">
        <v>0.05263157894736842</v>
      </c>
      <c r="S7" s="22">
        <v>0</v>
      </c>
      <c r="T7" s="23">
        <v>0</v>
      </c>
      <c r="U7" s="22">
        <v>10471</v>
      </c>
      <c r="V7" s="23">
        <v>0.08720165225936474</v>
      </c>
    </row>
    <row r="8" spans="1:22" ht="14.25">
      <c r="A8" s="25">
        <v>11</v>
      </c>
      <c r="B8" s="26" t="s">
        <v>33</v>
      </c>
      <c r="C8" s="103">
        <v>33327</v>
      </c>
      <c r="D8" s="105">
        <v>0.3077597909298267</v>
      </c>
      <c r="E8" s="103">
        <v>894</v>
      </c>
      <c r="F8" s="105">
        <v>0.14538949422670353</v>
      </c>
      <c r="G8" s="103">
        <v>602</v>
      </c>
      <c r="H8" s="105">
        <v>0.14488567990373044</v>
      </c>
      <c r="I8" s="103">
        <v>130</v>
      </c>
      <c r="J8" s="105">
        <v>0.11433597185576078</v>
      </c>
      <c r="K8" s="103">
        <v>2</v>
      </c>
      <c r="L8" s="105">
        <v>0.025</v>
      </c>
      <c r="M8" s="103">
        <v>16</v>
      </c>
      <c r="N8" s="105">
        <v>0.10126582278481014</v>
      </c>
      <c r="O8" s="103">
        <v>0</v>
      </c>
      <c r="P8" s="105">
        <v>0</v>
      </c>
      <c r="Q8" s="103">
        <v>2</v>
      </c>
      <c r="R8" s="105">
        <v>0.10526315789473684</v>
      </c>
      <c r="S8" s="103">
        <v>0</v>
      </c>
      <c r="T8" s="105">
        <v>0</v>
      </c>
      <c r="U8" s="103">
        <v>34973</v>
      </c>
      <c r="V8" s="105">
        <v>0.2912523526374523</v>
      </c>
    </row>
    <row r="9" spans="1:22" ht="14.25">
      <c r="A9" s="25">
        <v>12</v>
      </c>
      <c r="B9" s="26" t="s">
        <v>34</v>
      </c>
      <c r="C9" s="103">
        <v>13434</v>
      </c>
      <c r="D9" s="105">
        <v>0.12405692175567232</v>
      </c>
      <c r="E9" s="103">
        <v>442</v>
      </c>
      <c r="F9" s="105">
        <v>0.07188160676532769</v>
      </c>
      <c r="G9" s="103">
        <v>222</v>
      </c>
      <c r="H9" s="105">
        <v>0.05342960288808665</v>
      </c>
      <c r="I9" s="103">
        <v>48</v>
      </c>
      <c r="J9" s="105">
        <v>0.04221635883905013</v>
      </c>
      <c r="K9" s="103">
        <v>7</v>
      </c>
      <c r="L9" s="105">
        <v>0.0875</v>
      </c>
      <c r="M9" s="103">
        <v>6</v>
      </c>
      <c r="N9" s="105">
        <v>0.0379746835443038</v>
      </c>
      <c r="O9" s="103">
        <v>2</v>
      </c>
      <c r="P9" s="105">
        <v>0.05882352941176469</v>
      </c>
      <c r="Q9" s="103">
        <v>0</v>
      </c>
      <c r="R9" s="105">
        <v>0</v>
      </c>
      <c r="S9" s="103">
        <v>0</v>
      </c>
      <c r="T9" s="105">
        <v>0</v>
      </c>
      <c r="U9" s="103">
        <v>14161</v>
      </c>
      <c r="V9" s="105">
        <v>0.11793167774280051</v>
      </c>
    </row>
    <row r="10" spans="1:22" ht="14.25">
      <c r="A10" s="25">
        <v>13</v>
      </c>
      <c r="B10" s="26" t="s">
        <v>35</v>
      </c>
      <c r="C10" s="103">
        <v>450</v>
      </c>
      <c r="D10" s="105">
        <v>0.004155546731431632</v>
      </c>
      <c r="E10" s="103">
        <v>68</v>
      </c>
      <c r="F10" s="105">
        <v>0.011058708733127335</v>
      </c>
      <c r="G10" s="103">
        <v>18</v>
      </c>
      <c r="H10" s="105">
        <v>0.004332129963898917</v>
      </c>
      <c r="I10" s="103">
        <v>11</v>
      </c>
      <c r="J10" s="105">
        <v>0.00967458223394899</v>
      </c>
      <c r="K10" s="103">
        <v>0</v>
      </c>
      <c r="L10" s="105">
        <v>0</v>
      </c>
      <c r="M10" s="103">
        <v>2</v>
      </c>
      <c r="N10" s="105">
        <v>0.012658227848101267</v>
      </c>
      <c r="O10" s="103">
        <v>1</v>
      </c>
      <c r="P10" s="105">
        <v>0.029411764705882346</v>
      </c>
      <c r="Q10" s="103">
        <v>0</v>
      </c>
      <c r="R10" s="105">
        <v>0</v>
      </c>
      <c r="S10" s="103">
        <v>0</v>
      </c>
      <c r="T10" s="105">
        <v>0</v>
      </c>
      <c r="U10" s="103">
        <v>550</v>
      </c>
      <c r="V10" s="105">
        <v>0.00458035610186712</v>
      </c>
    </row>
    <row r="11" spans="1:22" ht="15" thickBot="1">
      <c r="A11" s="30">
        <v>19</v>
      </c>
      <c r="B11" s="31" t="s">
        <v>36</v>
      </c>
      <c r="C11" s="109">
        <v>1285</v>
      </c>
      <c r="D11" s="111">
        <v>0.01186639455531033</v>
      </c>
      <c r="E11" s="109">
        <v>32</v>
      </c>
      <c r="F11" s="111">
        <v>0.005204098227354042</v>
      </c>
      <c r="G11" s="109">
        <v>19</v>
      </c>
      <c r="H11" s="111">
        <v>0.00457280385078219</v>
      </c>
      <c r="I11" s="109">
        <v>5</v>
      </c>
      <c r="J11" s="111">
        <v>0.0043975373790677225</v>
      </c>
      <c r="K11" s="109">
        <v>0</v>
      </c>
      <c r="L11" s="111">
        <v>0</v>
      </c>
      <c r="M11" s="109">
        <v>2</v>
      </c>
      <c r="N11" s="111">
        <v>0.012658227848101267</v>
      </c>
      <c r="O11" s="109">
        <v>0</v>
      </c>
      <c r="P11" s="111">
        <v>0</v>
      </c>
      <c r="Q11" s="109">
        <v>0</v>
      </c>
      <c r="R11" s="111">
        <v>0</v>
      </c>
      <c r="S11" s="109">
        <v>0</v>
      </c>
      <c r="T11" s="111">
        <v>0</v>
      </c>
      <c r="U11" s="109">
        <v>1343</v>
      </c>
      <c r="V11" s="111">
        <v>0.011184396808740983</v>
      </c>
    </row>
    <row r="12" spans="1:22" ht="15" thickBot="1">
      <c r="A12" s="15">
        <v>2</v>
      </c>
      <c r="B12" s="16" t="s">
        <v>37</v>
      </c>
      <c r="C12" s="299">
        <v>5040</v>
      </c>
      <c r="D12" s="18">
        <v>0.046542123392034285</v>
      </c>
      <c r="E12" s="299">
        <v>1523</v>
      </c>
      <c r="F12" s="18">
        <v>0.2476825500081314</v>
      </c>
      <c r="G12" s="299">
        <v>1187</v>
      </c>
      <c r="H12" s="18">
        <v>0.28567990373044516</v>
      </c>
      <c r="I12" s="299">
        <v>467</v>
      </c>
      <c r="J12" s="18">
        <v>0.4107299912049252</v>
      </c>
      <c r="K12" s="299">
        <v>44</v>
      </c>
      <c r="L12" s="18">
        <v>0.55</v>
      </c>
      <c r="M12" s="299">
        <v>73</v>
      </c>
      <c r="N12" s="18">
        <v>0.46202531645569617</v>
      </c>
      <c r="O12" s="299">
        <v>11</v>
      </c>
      <c r="P12" s="18">
        <v>0.32352941176470584</v>
      </c>
      <c r="Q12" s="299">
        <v>4</v>
      </c>
      <c r="R12" s="18">
        <v>0.21052631578947367</v>
      </c>
      <c r="S12" s="299">
        <v>4</v>
      </c>
      <c r="T12" s="18">
        <v>0.07017543859649122</v>
      </c>
      <c r="U12" s="299">
        <v>8353</v>
      </c>
      <c r="V12" s="18">
        <v>0.06956311730708373</v>
      </c>
    </row>
    <row r="13" spans="1:22" ht="14.25">
      <c r="A13" s="35">
        <v>20</v>
      </c>
      <c r="B13" s="36" t="s">
        <v>38</v>
      </c>
      <c r="C13" s="22">
        <v>2204</v>
      </c>
      <c r="D13" s="23">
        <v>0.020352944435722928</v>
      </c>
      <c r="E13" s="22">
        <v>650</v>
      </c>
      <c r="F13" s="23">
        <v>0.10570824524312897</v>
      </c>
      <c r="G13" s="22">
        <v>484</v>
      </c>
      <c r="H13" s="23">
        <v>0.1164861612515042</v>
      </c>
      <c r="I13" s="22">
        <v>208</v>
      </c>
      <c r="J13" s="23">
        <v>0.18293755496921724</v>
      </c>
      <c r="K13" s="22">
        <v>21</v>
      </c>
      <c r="L13" s="23">
        <v>0.2625</v>
      </c>
      <c r="M13" s="22">
        <v>40</v>
      </c>
      <c r="N13" s="23">
        <v>0.25316455696202533</v>
      </c>
      <c r="O13" s="22">
        <v>7</v>
      </c>
      <c r="P13" s="23">
        <v>0.20588235294117646</v>
      </c>
      <c r="Q13" s="22">
        <v>3</v>
      </c>
      <c r="R13" s="23">
        <v>0.15789473684210525</v>
      </c>
      <c r="S13" s="22">
        <v>2</v>
      </c>
      <c r="T13" s="23">
        <v>0.03508771929824561</v>
      </c>
      <c r="U13" s="22">
        <v>3619</v>
      </c>
      <c r="V13" s="23">
        <v>0.03013874315028565</v>
      </c>
    </row>
    <row r="14" spans="1:22" ht="14.25">
      <c r="A14" s="25">
        <v>21</v>
      </c>
      <c r="B14" s="26" t="s">
        <v>39</v>
      </c>
      <c r="C14" s="103">
        <v>2386</v>
      </c>
      <c r="D14" s="105">
        <v>0.02203363222487972</v>
      </c>
      <c r="E14" s="103">
        <v>716</v>
      </c>
      <c r="F14" s="105">
        <v>0.11644169783704666</v>
      </c>
      <c r="G14" s="103">
        <v>617</v>
      </c>
      <c r="H14" s="105">
        <v>0.1484957882069795</v>
      </c>
      <c r="I14" s="103">
        <v>216</v>
      </c>
      <c r="J14" s="105">
        <v>0.18997361477572558</v>
      </c>
      <c r="K14" s="103">
        <v>14</v>
      </c>
      <c r="L14" s="105">
        <v>0.175</v>
      </c>
      <c r="M14" s="103">
        <v>22</v>
      </c>
      <c r="N14" s="105">
        <v>0.13924050632911392</v>
      </c>
      <c r="O14" s="103">
        <v>2</v>
      </c>
      <c r="P14" s="105">
        <v>0.05882352941176469</v>
      </c>
      <c r="Q14" s="103">
        <v>0</v>
      </c>
      <c r="R14" s="105">
        <v>0</v>
      </c>
      <c r="S14" s="103">
        <v>1</v>
      </c>
      <c r="T14" s="105">
        <v>0.017543859649122806</v>
      </c>
      <c r="U14" s="103">
        <v>3974</v>
      </c>
      <c r="V14" s="105">
        <v>0.03309515481603624</v>
      </c>
    </row>
    <row r="15" spans="1:22" ht="14.25">
      <c r="A15" s="25">
        <v>22</v>
      </c>
      <c r="B15" s="26" t="s">
        <v>40</v>
      </c>
      <c r="C15" s="103">
        <v>199</v>
      </c>
      <c r="D15" s="105">
        <v>0.0018376751101219886</v>
      </c>
      <c r="E15" s="103">
        <v>105</v>
      </c>
      <c r="F15" s="105">
        <v>0.017075947308505448</v>
      </c>
      <c r="G15" s="103">
        <v>53</v>
      </c>
      <c r="H15" s="105">
        <v>0.012755716004813478</v>
      </c>
      <c r="I15" s="103">
        <v>25</v>
      </c>
      <c r="J15" s="105">
        <v>0.021987686895338608</v>
      </c>
      <c r="K15" s="103">
        <v>7</v>
      </c>
      <c r="L15" s="105">
        <v>0.0875</v>
      </c>
      <c r="M15" s="103">
        <v>9</v>
      </c>
      <c r="N15" s="105">
        <v>0.056962025316455694</v>
      </c>
      <c r="O15" s="103">
        <v>1</v>
      </c>
      <c r="P15" s="105">
        <v>0.029411764705882346</v>
      </c>
      <c r="Q15" s="103">
        <v>0</v>
      </c>
      <c r="R15" s="105">
        <v>0</v>
      </c>
      <c r="S15" s="103">
        <v>1</v>
      </c>
      <c r="T15" s="105">
        <v>0.017543859649122806</v>
      </c>
      <c r="U15" s="103">
        <v>400</v>
      </c>
      <c r="V15" s="105">
        <v>0.003331168074085178</v>
      </c>
    </row>
    <row r="16" spans="1:22" ht="15" thickBot="1">
      <c r="A16" s="30">
        <v>29</v>
      </c>
      <c r="B16" s="31" t="s">
        <v>41</v>
      </c>
      <c r="C16" s="109">
        <v>251</v>
      </c>
      <c r="D16" s="111">
        <v>0.002317871621309643</v>
      </c>
      <c r="E16" s="109">
        <v>52</v>
      </c>
      <c r="F16" s="111">
        <v>0.008456659619450317</v>
      </c>
      <c r="G16" s="109">
        <v>33</v>
      </c>
      <c r="H16" s="111">
        <v>0.007942238267148015</v>
      </c>
      <c r="I16" s="109">
        <v>18</v>
      </c>
      <c r="J16" s="111">
        <v>0.0158311345646438</v>
      </c>
      <c r="K16" s="109">
        <v>2</v>
      </c>
      <c r="L16" s="111">
        <v>0.025</v>
      </c>
      <c r="M16" s="109">
        <v>2</v>
      </c>
      <c r="N16" s="111">
        <v>0.012658227848101267</v>
      </c>
      <c r="O16" s="109">
        <v>1</v>
      </c>
      <c r="P16" s="111">
        <v>0.029411764705882346</v>
      </c>
      <c r="Q16" s="109">
        <v>1</v>
      </c>
      <c r="R16" s="111">
        <v>0.05263157894736842</v>
      </c>
      <c r="S16" s="109">
        <v>0</v>
      </c>
      <c r="T16" s="111">
        <v>0</v>
      </c>
      <c r="U16" s="109">
        <v>360</v>
      </c>
      <c r="V16" s="111">
        <v>0.00299805126667666</v>
      </c>
    </row>
    <row r="17" spans="1:22" ht="15" thickBot="1">
      <c r="A17" s="15">
        <v>3</v>
      </c>
      <c r="B17" s="16" t="s">
        <v>42</v>
      </c>
      <c r="C17" s="299">
        <v>27287</v>
      </c>
      <c r="D17" s="18">
        <v>0.2519831192457221</v>
      </c>
      <c r="E17" s="299">
        <v>2005</v>
      </c>
      <c r="F17" s="18">
        <v>0.32606927955765164</v>
      </c>
      <c r="G17" s="299">
        <v>1409</v>
      </c>
      <c r="H17" s="18">
        <v>0.33910950661853195</v>
      </c>
      <c r="I17" s="299">
        <v>272</v>
      </c>
      <c r="J17" s="18">
        <v>0.23922603342128407</v>
      </c>
      <c r="K17" s="299">
        <v>12</v>
      </c>
      <c r="L17" s="18">
        <v>0.15</v>
      </c>
      <c r="M17" s="299">
        <v>10</v>
      </c>
      <c r="N17" s="18">
        <v>0.06329113924050633</v>
      </c>
      <c r="O17" s="299">
        <v>1</v>
      </c>
      <c r="P17" s="18">
        <v>0.029411764705882346</v>
      </c>
      <c r="Q17" s="299">
        <v>1</v>
      </c>
      <c r="R17" s="18">
        <v>0.05263157894736842</v>
      </c>
      <c r="S17" s="299">
        <v>0</v>
      </c>
      <c r="T17" s="18">
        <v>0</v>
      </c>
      <c r="U17" s="299">
        <v>30997</v>
      </c>
      <c r="V17" s="18">
        <v>0.2581405419810457</v>
      </c>
    </row>
    <row r="18" spans="1:22" ht="14.25">
      <c r="A18" s="35">
        <v>30</v>
      </c>
      <c r="B18" s="452" t="s">
        <v>43</v>
      </c>
      <c r="C18" s="22">
        <v>10378</v>
      </c>
      <c r="D18" s="23">
        <v>0.09583614217510551</v>
      </c>
      <c r="E18" s="22">
        <v>716</v>
      </c>
      <c r="F18" s="23">
        <v>0.11644169783704666</v>
      </c>
      <c r="G18" s="22">
        <v>468</v>
      </c>
      <c r="H18" s="23">
        <v>0.11263537906137185</v>
      </c>
      <c r="I18" s="22">
        <v>96</v>
      </c>
      <c r="J18" s="23">
        <v>0.08443271767810026</v>
      </c>
      <c r="K18" s="22">
        <v>5</v>
      </c>
      <c r="L18" s="23">
        <v>0.0625</v>
      </c>
      <c r="M18" s="22">
        <v>3</v>
      </c>
      <c r="N18" s="23">
        <v>0.0189873417721519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11666</v>
      </c>
      <c r="V18" s="23">
        <v>0.09715351688069422</v>
      </c>
    </row>
    <row r="19" spans="1:22" ht="14.25">
      <c r="A19" s="25">
        <v>31</v>
      </c>
      <c r="B19" s="26" t="s">
        <v>44</v>
      </c>
      <c r="C19" s="103">
        <v>1261</v>
      </c>
      <c r="D19" s="105">
        <v>0.01164476539630064</v>
      </c>
      <c r="E19" s="103">
        <v>126</v>
      </c>
      <c r="F19" s="105">
        <v>0.02049113677020654</v>
      </c>
      <c r="G19" s="103">
        <v>138</v>
      </c>
      <c r="H19" s="105">
        <v>0.0332129963898917</v>
      </c>
      <c r="I19" s="103">
        <v>30</v>
      </c>
      <c r="J19" s="105">
        <v>0.026385224274406326</v>
      </c>
      <c r="K19" s="103">
        <v>2</v>
      </c>
      <c r="L19" s="105">
        <v>0.025</v>
      </c>
      <c r="M19" s="103">
        <v>2</v>
      </c>
      <c r="N19" s="105">
        <v>0.012658227848101267</v>
      </c>
      <c r="O19" s="103">
        <v>0</v>
      </c>
      <c r="P19" s="105">
        <v>0</v>
      </c>
      <c r="Q19" s="103">
        <v>1</v>
      </c>
      <c r="R19" s="105">
        <v>0.05263157894736842</v>
      </c>
      <c r="S19" s="103">
        <v>0</v>
      </c>
      <c r="T19" s="105">
        <v>0</v>
      </c>
      <c r="U19" s="103">
        <v>1560</v>
      </c>
      <c r="V19" s="105">
        <v>0.012991555488932192</v>
      </c>
    </row>
    <row r="20" spans="1:22" ht="14.25">
      <c r="A20" s="25">
        <v>32</v>
      </c>
      <c r="B20" s="26" t="s">
        <v>45</v>
      </c>
      <c r="C20" s="103">
        <v>12740</v>
      </c>
      <c r="D20" s="105">
        <v>0.11764814524097553</v>
      </c>
      <c r="E20" s="103">
        <v>959</v>
      </c>
      <c r="F20" s="105">
        <v>0.1559603187510164</v>
      </c>
      <c r="G20" s="103">
        <v>653</v>
      </c>
      <c r="H20" s="105">
        <v>0.15716004813477738</v>
      </c>
      <c r="I20" s="103">
        <v>114</v>
      </c>
      <c r="J20" s="105">
        <v>0.10026385224274406</v>
      </c>
      <c r="K20" s="103">
        <v>5</v>
      </c>
      <c r="L20" s="105">
        <v>0.0625</v>
      </c>
      <c r="M20" s="103">
        <v>4</v>
      </c>
      <c r="N20" s="105">
        <v>0.025316455696202535</v>
      </c>
      <c r="O20" s="103">
        <v>1</v>
      </c>
      <c r="P20" s="105">
        <v>0.029411764705882346</v>
      </c>
      <c r="Q20" s="103">
        <v>0</v>
      </c>
      <c r="R20" s="105">
        <v>0</v>
      </c>
      <c r="S20" s="103">
        <v>0</v>
      </c>
      <c r="T20" s="105">
        <v>0</v>
      </c>
      <c r="U20" s="103">
        <v>14476</v>
      </c>
      <c r="V20" s="105">
        <v>0.1205549726011426</v>
      </c>
    </row>
    <row r="21" spans="1:22" ht="15" thickBot="1">
      <c r="A21" s="30">
        <v>39</v>
      </c>
      <c r="B21" s="31" t="s">
        <v>46</v>
      </c>
      <c r="C21" s="109">
        <v>2908</v>
      </c>
      <c r="D21" s="111">
        <v>0.02685406643334041</v>
      </c>
      <c r="E21" s="109">
        <v>204</v>
      </c>
      <c r="F21" s="111">
        <v>0.03317612619938201</v>
      </c>
      <c r="G21" s="109">
        <v>150</v>
      </c>
      <c r="H21" s="111">
        <v>0.036101083032490974</v>
      </c>
      <c r="I21" s="109">
        <v>32</v>
      </c>
      <c r="J21" s="111">
        <v>0.02814423922603342</v>
      </c>
      <c r="K21" s="109">
        <v>0</v>
      </c>
      <c r="L21" s="111">
        <v>0</v>
      </c>
      <c r="M21" s="109">
        <v>1</v>
      </c>
      <c r="N21" s="111">
        <v>0.006329113924050634</v>
      </c>
      <c r="O21" s="109">
        <v>0</v>
      </c>
      <c r="P21" s="111">
        <v>0</v>
      </c>
      <c r="Q21" s="109">
        <v>0</v>
      </c>
      <c r="R21" s="111">
        <v>0</v>
      </c>
      <c r="S21" s="109">
        <v>0</v>
      </c>
      <c r="T21" s="111">
        <v>0</v>
      </c>
      <c r="U21" s="109">
        <v>3295</v>
      </c>
      <c r="V21" s="111">
        <v>0.027440497010276652</v>
      </c>
    </row>
    <row r="22" spans="1:22" ht="15" thickBot="1">
      <c r="A22" s="15">
        <v>4</v>
      </c>
      <c r="B22" s="16" t="s">
        <v>47</v>
      </c>
      <c r="C22" s="299">
        <v>74</v>
      </c>
      <c r="D22" s="18">
        <v>0.0006833565736132016</v>
      </c>
      <c r="E22" s="299">
        <v>77</v>
      </c>
      <c r="F22" s="18">
        <v>0.012522361359570662</v>
      </c>
      <c r="G22" s="299">
        <v>55</v>
      </c>
      <c r="H22" s="18">
        <v>0.013237063778580024</v>
      </c>
      <c r="I22" s="299">
        <v>13</v>
      </c>
      <c r="J22" s="18">
        <v>0.011433597185576079</v>
      </c>
      <c r="K22" s="299">
        <v>3</v>
      </c>
      <c r="L22" s="18">
        <v>0.0375</v>
      </c>
      <c r="M22" s="299">
        <v>12</v>
      </c>
      <c r="N22" s="18">
        <v>0.07594936708860761</v>
      </c>
      <c r="O22" s="299">
        <v>5</v>
      </c>
      <c r="P22" s="18">
        <v>0.14705882352941174</v>
      </c>
      <c r="Q22" s="299">
        <v>2</v>
      </c>
      <c r="R22" s="18">
        <v>0.10526315789473684</v>
      </c>
      <c r="S22" s="299">
        <v>0</v>
      </c>
      <c r="T22" s="18">
        <v>0</v>
      </c>
      <c r="U22" s="299">
        <v>241</v>
      </c>
      <c r="V22" s="18">
        <v>0.0020070287646363196</v>
      </c>
    </row>
    <row r="23" spans="1:22" ht="14.25">
      <c r="A23" s="35">
        <v>40</v>
      </c>
      <c r="B23" s="36" t="s">
        <v>48</v>
      </c>
      <c r="C23" s="22">
        <v>45</v>
      </c>
      <c r="D23" s="23">
        <v>0.0004155546731431632</v>
      </c>
      <c r="E23" s="22">
        <v>59</v>
      </c>
      <c r="F23" s="23">
        <v>0.009595056106684013</v>
      </c>
      <c r="G23" s="22">
        <v>38</v>
      </c>
      <c r="H23" s="23">
        <v>0.00914560770156438</v>
      </c>
      <c r="I23" s="22">
        <v>11</v>
      </c>
      <c r="J23" s="23">
        <v>0.00967458223394899</v>
      </c>
      <c r="K23" s="22">
        <v>3</v>
      </c>
      <c r="L23" s="23">
        <v>0.0375</v>
      </c>
      <c r="M23" s="22">
        <v>8</v>
      </c>
      <c r="N23" s="23">
        <v>0.05063291139240507</v>
      </c>
      <c r="O23" s="22">
        <v>2</v>
      </c>
      <c r="P23" s="23">
        <v>0.05882352941176469</v>
      </c>
      <c r="Q23" s="22">
        <v>2</v>
      </c>
      <c r="R23" s="23">
        <v>0.10526315789473684</v>
      </c>
      <c r="S23" s="22">
        <v>0</v>
      </c>
      <c r="T23" s="23">
        <v>0</v>
      </c>
      <c r="U23" s="22">
        <v>168</v>
      </c>
      <c r="V23" s="23">
        <v>0.0013990905911157748</v>
      </c>
    </row>
    <row r="24" spans="1:22" ht="15" thickBot="1">
      <c r="A24" s="40">
        <v>41</v>
      </c>
      <c r="B24" s="41" t="s">
        <v>49</v>
      </c>
      <c r="C24" s="109">
        <v>29</v>
      </c>
      <c r="D24" s="111">
        <v>0.00026780190047003845</v>
      </c>
      <c r="E24" s="109">
        <v>18</v>
      </c>
      <c r="F24" s="111">
        <v>0.0029273052528866485</v>
      </c>
      <c r="G24" s="109">
        <v>17</v>
      </c>
      <c r="H24" s="111">
        <v>0.004091456077015644</v>
      </c>
      <c r="I24" s="109">
        <v>2</v>
      </c>
      <c r="J24" s="111">
        <v>0.0017590149516270887</v>
      </c>
      <c r="K24" s="109">
        <v>0</v>
      </c>
      <c r="L24" s="111">
        <v>0</v>
      </c>
      <c r="M24" s="109">
        <v>4</v>
      </c>
      <c r="N24" s="111">
        <v>0.025316455696202535</v>
      </c>
      <c r="O24" s="109">
        <v>3</v>
      </c>
      <c r="P24" s="111">
        <v>0.08823529411764706</v>
      </c>
      <c r="Q24" s="109">
        <v>0</v>
      </c>
      <c r="R24" s="111">
        <v>0</v>
      </c>
      <c r="S24" s="109">
        <v>0</v>
      </c>
      <c r="T24" s="111">
        <v>0</v>
      </c>
      <c r="U24" s="109">
        <v>73</v>
      </c>
      <c r="V24" s="111">
        <v>0.000607938173520545</v>
      </c>
    </row>
    <row r="25" spans="1:22" ht="15" thickBot="1">
      <c r="A25" s="15">
        <v>5</v>
      </c>
      <c r="B25" s="16" t="s">
        <v>50</v>
      </c>
      <c r="C25" s="299">
        <v>4988</v>
      </c>
      <c r="D25" s="18">
        <v>0.046061926880846635</v>
      </c>
      <c r="E25" s="299">
        <v>327</v>
      </c>
      <c r="F25" s="18">
        <v>0.05317937876077411</v>
      </c>
      <c r="G25" s="299">
        <v>221</v>
      </c>
      <c r="H25" s="18">
        <v>0.053188929001203374</v>
      </c>
      <c r="I25" s="299">
        <v>58</v>
      </c>
      <c r="J25" s="18">
        <v>0.051011433597185574</v>
      </c>
      <c r="K25" s="299">
        <v>2</v>
      </c>
      <c r="L25" s="18">
        <v>0.025</v>
      </c>
      <c r="M25" s="299">
        <v>10</v>
      </c>
      <c r="N25" s="18">
        <v>0.06329113924050633</v>
      </c>
      <c r="O25" s="299">
        <v>3</v>
      </c>
      <c r="P25" s="18">
        <v>0.08823529411764704</v>
      </c>
      <c r="Q25" s="299">
        <v>5</v>
      </c>
      <c r="R25" s="18">
        <v>0.2631578947368421</v>
      </c>
      <c r="S25" s="299">
        <v>12</v>
      </c>
      <c r="T25" s="18">
        <v>0.21052631578947367</v>
      </c>
      <c r="U25" s="299">
        <v>5626</v>
      </c>
      <c r="V25" s="18">
        <v>0.04685287896200804</v>
      </c>
    </row>
    <row r="26" spans="1:22" ht="14.25">
      <c r="A26" s="20">
        <v>50</v>
      </c>
      <c r="B26" s="21" t="s">
        <v>52</v>
      </c>
      <c r="C26" s="22">
        <v>2232</v>
      </c>
      <c r="D26" s="23">
        <v>0.020611511787900896</v>
      </c>
      <c r="E26" s="22">
        <v>122</v>
      </c>
      <c r="F26" s="23">
        <v>0.019840624491787282</v>
      </c>
      <c r="G26" s="22">
        <v>95</v>
      </c>
      <c r="H26" s="23">
        <v>0.02286401925391095</v>
      </c>
      <c r="I26" s="22">
        <v>15</v>
      </c>
      <c r="J26" s="23">
        <v>0.013192612137203163</v>
      </c>
      <c r="K26" s="22">
        <v>1</v>
      </c>
      <c r="L26" s="23">
        <v>0.0125</v>
      </c>
      <c r="M26" s="22">
        <v>3</v>
      </c>
      <c r="N26" s="23">
        <v>0.0189873417721519</v>
      </c>
      <c r="O26" s="22">
        <v>1</v>
      </c>
      <c r="P26" s="23">
        <v>0.029411764705882346</v>
      </c>
      <c r="Q26" s="22">
        <v>1</v>
      </c>
      <c r="R26" s="23">
        <v>0.05263157894736842</v>
      </c>
      <c r="S26" s="22">
        <v>2</v>
      </c>
      <c r="T26" s="23">
        <v>0.03508771929824561</v>
      </c>
      <c r="U26" s="22">
        <v>2472</v>
      </c>
      <c r="V26" s="23">
        <v>0.020586618697846403</v>
      </c>
    </row>
    <row r="27" spans="1:22" ht="14.25">
      <c r="A27" s="25">
        <v>51</v>
      </c>
      <c r="B27" s="26" t="s">
        <v>52</v>
      </c>
      <c r="C27" s="103">
        <v>683</v>
      </c>
      <c r="D27" s="105">
        <v>0.006307196483484011</v>
      </c>
      <c r="E27" s="103">
        <v>22</v>
      </c>
      <c r="F27" s="105">
        <v>0.0035778175313059034</v>
      </c>
      <c r="G27" s="103">
        <v>11</v>
      </c>
      <c r="H27" s="105">
        <v>0.002647412755716005</v>
      </c>
      <c r="I27" s="103">
        <v>2</v>
      </c>
      <c r="J27" s="105">
        <v>0.0017590149516270887</v>
      </c>
      <c r="K27" s="103">
        <v>0</v>
      </c>
      <c r="L27" s="105">
        <v>0</v>
      </c>
      <c r="M27" s="103">
        <v>0</v>
      </c>
      <c r="N27" s="105">
        <v>0</v>
      </c>
      <c r="O27" s="103">
        <v>1</v>
      </c>
      <c r="P27" s="105">
        <v>0.029411764705882346</v>
      </c>
      <c r="Q27" s="103">
        <v>1</v>
      </c>
      <c r="R27" s="105">
        <v>0.05263157894736842</v>
      </c>
      <c r="S27" s="103">
        <v>1</v>
      </c>
      <c r="T27" s="105">
        <v>0.017543859649122806</v>
      </c>
      <c r="U27" s="103">
        <v>721</v>
      </c>
      <c r="V27" s="105">
        <v>0.006004430453538533</v>
      </c>
    </row>
    <row r="28" spans="1:22" ht="14.25">
      <c r="A28" s="25">
        <v>52</v>
      </c>
      <c r="B28" s="26" t="s">
        <v>53</v>
      </c>
      <c r="C28" s="103">
        <v>1748</v>
      </c>
      <c r="D28" s="105">
        <v>0.016141990414538874</v>
      </c>
      <c r="E28" s="103">
        <v>165</v>
      </c>
      <c r="F28" s="105">
        <v>0.026833631484794274</v>
      </c>
      <c r="G28" s="103">
        <v>98</v>
      </c>
      <c r="H28" s="105">
        <v>0.02358604091456077</v>
      </c>
      <c r="I28" s="103">
        <v>36</v>
      </c>
      <c r="J28" s="105">
        <v>0.0316622691292876</v>
      </c>
      <c r="K28" s="103">
        <v>1</v>
      </c>
      <c r="L28" s="105">
        <v>0.0125</v>
      </c>
      <c r="M28" s="103">
        <v>2</v>
      </c>
      <c r="N28" s="105">
        <v>0.012658227848101267</v>
      </c>
      <c r="O28" s="103">
        <v>1</v>
      </c>
      <c r="P28" s="105">
        <v>0.029411764705882346</v>
      </c>
      <c r="Q28" s="103">
        <v>0</v>
      </c>
      <c r="R28" s="105">
        <v>0</v>
      </c>
      <c r="S28" s="103">
        <v>3</v>
      </c>
      <c r="T28" s="105">
        <v>0.05263157894736842</v>
      </c>
      <c r="U28" s="103">
        <v>2054</v>
      </c>
      <c r="V28" s="105">
        <v>0.017105548060427394</v>
      </c>
    </row>
    <row r="29" spans="1:22" ht="27">
      <c r="A29" s="25">
        <v>53</v>
      </c>
      <c r="B29" s="26" t="s">
        <v>54</v>
      </c>
      <c r="C29" s="103">
        <v>13</v>
      </c>
      <c r="D29" s="105">
        <v>0.0001200491277969138</v>
      </c>
      <c r="E29" s="103">
        <v>1</v>
      </c>
      <c r="F29" s="105">
        <v>0.0001626280696048138</v>
      </c>
      <c r="G29" s="103">
        <v>0</v>
      </c>
      <c r="H29" s="105">
        <v>0</v>
      </c>
      <c r="I29" s="103">
        <v>3</v>
      </c>
      <c r="J29" s="105">
        <v>0.002638522427440633</v>
      </c>
      <c r="K29" s="103">
        <v>0</v>
      </c>
      <c r="L29" s="105">
        <v>0</v>
      </c>
      <c r="M29" s="103">
        <v>5</v>
      </c>
      <c r="N29" s="105">
        <v>0.03164556962025317</v>
      </c>
      <c r="O29" s="103">
        <v>0</v>
      </c>
      <c r="P29" s="105">
        <v>0</v>
      </c>
      <c r="Q29" s="103">
        <v>2</v>
      </c>
      <c r="R29" s="105">
        <v>0.10526315789473684</v>
      </c>
      <c r="S29" s="103">
        <v>4</v>
      </c>
      <c r="T29" s="105">
        <v>0.07017543859649122</v>
      </c>
      <c r="U29" s="103">
        <v>28</v>
      </c>
      <c r="V29" s="105">
        <v>0.00023318176518596245</v>
      </c>
    </row>
    <row r="30" spans="1:22" ht="14.25">
      <c r="A30" s="25">
        <v>54</v>
      </c>
      <c r="B30" s="26" t="s">
        <v>55</v>
      </c>
      <c r="C30" s="103">
        <v>73</v>
      </c>
      <c r="D30" s="105">
        <v>0.0006741220253211315</v>
      </c>
      <c r="E30" s="103">
        <v>4</v>
      </c>
      <c r="F30" s="105">
        <v>0.0006505122784192552</v>
      </c>
      <c r="G30" s="103">
        <v>6</v>
      </c>
      <c r="H30" s="105">
        <v>0.001444043321299639</v>
      </c>
      <c r="I30" s="103">
        <v>1</v>
      </c>
      <c r="J30" s="105">
        <v>0.0008795074758135443</v>
      </c>
      <c r="K30" s="103">
        <v>0</v>
      </c>
      <c r="L30" s="105">
        <v>0</v>
      </c>
      <c r="M30" s="103">
        <v>0</v>
      </c>
      <c r="N30" s="105">
        <v>0</v>
      </c>
      <c r="O30" s="103">
        <v>0</v>
      </c>
      <c r="P30" s="105">
        <v>0</v>
      </c>
      <c r="Q30" s="103">
        <v>0</v>
      </c>
      <c r="R30" s="105">
        <v>0</v>
      </c>
      <c r="S30" s="103">
        <v>1</v>
      </c>
      <c r="T30" s="105">
        <v>0.017543859649122806</v>
      </c>
      <c r="U30" s="103">
        <v>85</v>
      </c>
      <c r="V30" s="105">
        <v>0.0007078732157431003</v>
      </c>
    </row>
    <row r="31" spans="1:22" ht="15" thickBot="1">
      <c r="A31" s="30">
        <v>59</v>
      </c>
      <c r="B31" s="31" t="s">
        <v>56</v>
      </c>
      <c r="C31" s="109">
        <v>239</v>
      </c>
      <c r="D31" s="111">
        <v>0.0022070570418048</v>
      </c>
      <c r="E31" s="109">
        <v>13</v>
      </c>
      <c r="F31" s="111">
        <v>0.0021141649048625794</v>
      </c>
      <c r="G31" s="109">
        <v>11</v>
      </c>
      <c r="H31" s="111">
        <v>0.002647412755716005</v>
      </c>
      <c r="I31" s="109">
        <v>1</v>
      </c>
      <c r="J31" s="111">
        <v>0.0008795074758135443</v>
      </c>
      <c r="K31" s="109">
        <v>0</v>
      </c>
      <c r="L31" s="111">
        <v>0</v>
      </c>
      <c r="M31" s="109">
        <v>0</v>
      </c>
      <c r="N31" s="111">
        <v>0</v>
      </c>
      <c r="O31" s="109">
        <v>0</v>
      </c>
      <c r="P31" s="111">
        <v>0</v>
      </c>
      <c r="Q31" s="109">
        <v>1</v>
      </c>
      <c r="R31" s="111">
        <v>0.05263157894736842</v>
      </c>
      <c r="S31" s="109">
        <v>1</v>
      </c>
      <c r="T31" s="111">
        <v>0.017543859649122806</v>
      </c>
      <c r="U31" s="109">
        <v>266</v>
      </c>
      <c r="V31" s="111">
        <v>0.0022152267692666437</v>
      </c>
    </row>
    <row r="32" spans="1:22" ht="15" thickBot="1">
      <c r="A32" s="15">
        <v>6</v>
      </c>
      <c r="B32" s="16" t="s">
        <v>57</v>
      </c>
      <c r="C32" s="299">
        <v>2213</v>
      </c>
      <c r="D32" s="18">
        <v>0.020436055370351557</v>
      </c>
      <c r="E32" s="299">
        <v>67</v>
      </c>
      <c r="F32" s="18">
        <v>0.010896080663522524</v>
      </c>
      <c r="G32" s="299">
        <v>22</v>
      </c>
      <c r="H32" s="18">
        <v>0.005294825511432009</v>
      </c>
      <c r="I32" s="299">
        <v>10</v>
      </c>
      <c r="J32" s="18">
        <v>0.008795074758135443</v>
      </c>
      <c r="K32" s="299">
        <v>1</v>
      </c>
      <c r="L32" s="18">
        <v>0.0125</v>
      </c>
      <c r="M32" s="299">
        <v>5</v>
      </c>
      <c r="N32" s="18">
        <v>0.03164556962025317</v>
      </c>
      <c r="O32" s="299">
        <v>2</v>
      </c>
      <c r="P32" s="18">
        <v>0.05882352941176469</v>
      </c>
      <c r="Q32" s="299">
        <v>0</v>
      </c>
      <c r="R32" s="18">
        <v>0</v>
      </c>
      <c r="S32" s="299">
        <v>1</v>
      </c>
      <c r="T32" s="18">
        <v>0.017543859649122806</v>
      </c>
      <c r="U32" s="299">
        <v>2321</v>
      </c>
      <c r="V32" s="18">
        <v>0.019329102749879243</v>
      </c>
    </row>
    <row r="33" spans="1:22" ht="14.25">
      <c r="A33" s="35">
        <v>60</v>
      </c>
      <c r="B33" s="36" t="s">
        <v>100</v>
      </c>
      <c r="C33" s="22">
        <v>447</v>
      </c>
      <c r="D33" s="23">
        <v>0.004127843086555421</v>
      </c>
      <c r="E33" s="22">
        <v>7</v>
      </c>
      <c r="F33" s="23">
        <v>0.0011383964872336966</v>
      </c>
      <c r="G33" s="22">
        <v>3</v>
      </c>
      <c r="H33" s="23">
        <v>0.0007220216606498195</v>
      </c>
      <c r="I33" s="22">
        <v>0</v>
      </c>
      <c r="J33" s="23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3">
        <v>0</v>
      </c>
      <c r="Q33" s="22">
        <v>0</v>
      </c>
      <c r="R33" s="23">
        <v>0</v>
      </c>
      <c r="S33" s="22">
        <v>0</v>
      </c>
      <c r="T33" s="23">
        <v>0</v>
      </c>
      <c r="U33" s="22">
        <v>457</v>
      </c>
      <c r="V33" s="23">
        <v>0.0038058595246423157</v>
      </c>
    </row>
    <row r="34" spans="1:22" ht="14.25">
      <c r="A34" s="25">
        <v>61</v>
      </c>
      <c r="B34" s="26" t="s">
        <v>59</v>
      </c>
      <c r="C34" s="103">
        <v>1124</v>
      </c>
      <c r="D34" s="105">
        <v>0.01037963228028701</v>
      </c>
      <c r="E34" s="103">
        <v>32</v>
      </c>
      <c r="F34" s="105">
        <v>0.005204098227354042</v>
      </c>
      <c r="G34" s="103">
        <v>12</v>
      </c>
      <c r="H34" s="105">
        <v>0.002888086642599278</v>
      </c>
      <c r="I34" s="103">
        <v>8</v>
      </c>
      <c r="J34" s="105">
        <v>0.007036059806508355</v>
      </c>
      <c r="K34" s="103">
        <v>0</v>
      </c>
      <c r="L34" s="105">
        <v>0</v>
      </c>
      <c r="M34" s="103">
        <v>2</v>
      </c>
      <c r="N34" s="105">
        <v>0.012658227848101267</v>
      </c>
      <c r="O34" s="103">
        <v>2</v>
      </c>
      <c r="P34" s="105">
        <v>0.05882352941176469</v>
      </c>
      <c r="Q34" s="103">
        <v>0</v>
      </c>
      <c r="R34" s="105">
        <v>0</v>
      </c>
      <c r="S34" s="103">
        <v>1</v>
      </c>
      <c r="T34" s="105">
        <v>0.017543859649122806</v>
      </c>
      <c r="U34" s="103">
        <v>1181</v>
      </c>
      <c r="V34" s="105">
        <v>0.009835273738736487</v>
      </c>
    </row>
    <row r="35" spans="1:22" ht="14.25">
      <c r="A35" s="25">
        <v>62</v>
      </c>
      <c r="B35" s="26" t="s">
        <v>60</v>
      </c>
      <c r="C35" s="103">
        <v>531</v>
      </c>
      <c r="D35" s="105">
        <v>0.004903545143089325</v>
      </c>
      <c r="E35" s="103">
        <v>24</v>
      </c>
      <c r="F35" s="105">
        <v>0.003903073670515531</v>
      </c>
      <c r="G35" s="103">
        <v>5</v>
      </c>
      <c r="H35" s="105">
        <v>0.001203369434416366</v>
      </c>
      <c r="I35" s="103">
        <v>1</v>
      </c>
      <c r="J35" s="105">
        <v>0.0008795074758135443</v>
      </c>
      <c r="K35" s="103">
        <v>1</v>
      </c>
      <c r="L35" s="105">
        <v>0.0125</v>
      </c>
      <c r="M35" s="103">
        <v>2</v>
      </c>
      <c r="N35" s="105">
        <v>0.012658227848101267</v>
      </c>
      <c r="O35" s="103">
        <v>0</v>
      </c>
      <c r="P35" s="105">
        <v>0</v>
      </c>
      <c r="Q35" s="103">
        <v>0</v>
      </c>
      <c r="R35" s="105">
        <v>0</v>
      </c>
      <c r="S35" s="103">
        <v>0</v>
      </c>
      <c r="T35" s="105">
        <v>0</v>
      </c>
      <c r="U35" s="103">
        <v>564</v>
      </c>
      <c r="V35" s="105">
        <v>0.004696946984460101</v>
      </c>
    </row>
    <row r="36" spans="1:22" ht="14.25">
      <c r="A36" s="25">
        <v>63</v>
      </c>
      <c r="B36" s="26" t="s">
        <v>61</v>
      </c>
      <c r="C36" s="103">
        <v>9</v>
      </c>
      <c r="D36" s="105">
        <v>8.311093462863263E-05</v>
      </c>
      <c r="E36" s="103">
        <v>0</v>
      </c>
      <c r="F36" s="105">
        <v>0</v>
      </c>
      <c r="G36" s="103">
        <v>1</v>
      </c>
      <c r="H36" s="105">
        <v>0.00024067388688327315</v>
      </c>
      <c r="I36" s="103">
        <v>0</v>
      </c>
      <c r="J36" s="105">
        <v>0</v>
      </c>
      <c r="K36" s="103">
        <v>0</v>
      </c>
      <c r="L36" s="105">
        <v>0</v>
      </c>
      <c r="M36" s="103">
        <v>0</v>
      </c>
      <c r="N36" s="105">
        <v>0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10</v>
      </c>
      <c r="V36" s="105">
        <v>8.327920185212945E-05</v>
      </c>
    </row>
    <row r="37" spans="1:22" ht="27.75" thickBot="1">
      <c r="A37" s="30">
        <v>69</v>
      </c>
      <c r="B37" s="31" t="s">
        <v>62</v>
      </c>
      <c r="C37" s="109">
        <v>102</v>
      </c>
      <c r="D37" s="111">
        <v>0.0009419239257911699</v>
      </c>
      <c r="E37" s="109">
        <v>4</v>
      </c>
      <c r="F37" s="111">
        <v>0.0006505122784192552</v>
      </c>
      <c r="G37" s="109">
        <v>1</v>
      </c>
      <c r="H37" s="111">
        <v>0.00024067388688327315</v>
      </c>
      <c r="I37" s="109">
        <v>1</v>
      </c>
      <c r="J37" s="111">
        <v>0.0008795074758135443</v>
      </c>
      <c r="K37" s="109">
        <v>0</v>
      </c>
      <c r="L37" s="111">
        <v>0</v>
      </c>
      <c r="M37" s="109">
        <v>1</v>
      </c>
      <c r="N37" s="111">
        <v>0.006329113924050634</v>
      </c>
      <c r="O37" s="109">
        <v>0</v>
      </c>
      <c r="P37" s="111">
        <v>0</v>
      </c>
      <c r="Q37" s="109">
        <v>0</v>
      </c>
      <c r="R37" s="111">
        <v>0</v>
      </c>
      <c r="S37" s="109">
        <v>0</v>
      </c>
      <c r="T37" s="111">
        <v>0</v>
      </c>
      <c r="U37" s="109">
        <v>109</v>
      </c>
      <c r="V37" s="111">
        <v>0.000907743300188211</v>
      </c>
    </row>
    <row r="38" spans="1:22" ht="15" thickBot="1">
      <c r="A38" s="15">
        <v>7</v>
      </c>
      <c r="B38" s="16" t="s">
        <v>63</v>
      </c>
      <c r="C38" s="299">
        <v>655</v>
      </c>
      <c r="D38" s="18">
        <v>0.006048629131306041</v>
      </c>
      <c r="E38" s="299">
        <v>8</v>
      </c>
      <c r="F38" s="18">
        <v>0.0013010245568385102</v>
      </c>
      <c r="G38" s="299">
        <v>2</v>
      </c>
      <c r="H38" s="18">
        <v>0.0004813477737665463</v>
      </c>
      <c r="I38" s="299">
        <v>1</v>
      </c>
      <c r="J38" s="18">
        <v>0.0008795074758135443</v>
      </c>
      <c r="K38" s="299">
        <v>0</v>
      </c>
      <c r="L38" s="18">
        <v>0</v>
      </c>
      <c r="M38" s="299">
        <v>0</v>
      </c>
      <c r="N38" s="18">
        <v>0</v>
      </c>
      <c r="O38" s="299">
        <v>0</v>
      </c>
      <c r="P38" s="18">
        <v>0</v>
      </c>
      <c r="Q38" s="299">
        <v>0</v>
      </c>
      <c r="R38" s="18">
        <v>0</v>
      </c>
      <c r="S38" s="299">
        <v>0</v>
      </c>
      <c r="T38" s="18">
        <v>0</v>
      </c>
      <c r="U38" s="299">
        <v>666</v>
      </c>
      <c r="V38" s="18">
        <v>0.005546394843351821</v>
      </c>
    </row>
    <row r="39" spans="1:22" ht="14.25">
      <c r="A39" s="35">
        <v>70</v>
      </c>
      <c r="B39" s="36" t="s">
        <v>101</v>
      </c>
      <c r="C39" s="22">
        <v>190</v>
      </c>
      <c r="D39" s="23">
        <v>0.0017545641754933554</v>
      </c>
      <c r="E39" s="22">
        <v>2</v>
      </c>
      <c r="F39" s="23">
        <v>0.0003252561392096276</v>
      </c>
      <c r="G39" s="22">
        <v>0</v>
      </c>
      <c r="H39" s="23">
        <v>0</v>
      </c>
      <c r="I39" s="22">
        <v>1</v>
      </c>
      <c r="J39" s="23">
        <v>0.0008795074758135443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193</v>
      </c>
      <c r="V39" s="23">
        <v>0.0016072885957460984</v>
      </c>
    </row>
    <row r="40" spans="1:22" ht="14.25">
      <c r="A40" s="25">
        <v>71</v>
      </c>
      <c r="B40" s="26" t="s">
        <v>65</v>
      </c>
      <c r="C40" s="103">
        <v>113</v>
      </c>
      <c r="D40" s="105">
        <v>0.0010435039570039432</v>
      </c>
      <c r="E40" s="103">
        <v>3</v>
      </c>
      <c r="F40" s="105">
        <v>0.0004878842088144414</v>
      </c>
      <c r="G40" s="103">
        <v>0</v>
      </c>
      <c r="H40" s="105">
        <v>0</v>
      </c>
      <c r="I40" s="103">
        <v>0</v>
      </c>
      <c r="J40" s="105">
        <v>0</v>
      </c>
      <c r="K40" s="103">
        <v>0</v>
      </c>
      <c r="L40" s="105">
        <v>0</v>
      </c>
      <c r="M40" s="103">
        <v>0</v>
      </c>
      <c r="N40" s="105">
        <v>0</v>
      </c>
      <c r="O40" s="103">
        <v>0</v>
      </c>
      <c r="P40" s="105">
        <v>0</v>
      </c>
      <c r="Q40" s="103">
        <v>0</v>
      </c>
      <c r="R40" s="105">
        <v>0</v>
      </c>
      <c r="S40" s="103">
        <v>0</v>
      </c>
      <c r="T40" s="105">
        <v>0</v>
      </c>
      <c r="U40" s="103">
        <v>116</v>
      </c>
      <c r="V40" s="105">
        <v>0.0009660387414847018</v>
      </c>
    </row>
    <row r="41" spans="1:22" ht="14.25">
      <c r="A41" s="25">
        <v>72</v>
      </c>
      <c r="B41" s="26" t="s">
        <v>66</v>
      </c>
      <c r="C41" s="103">
        <v>169</v>
      </c>
      <c r="D41" s="105">
        <v>0.0015606386613598797</v>
      </c>
      <c r="E41" s="103">
        <v>3</v>
      </c>
      <c r="F41" s="105">
        <v>0.0004878842088144414</v>
      </c>
      <c r="G41" s="103">
        <v>1</v>
      </c>
      <c r="H41" s="105">
        <v>0.00024067388688327315</v>
      </c>
      <c r="I41" s="103">
        <v>0</v>
      </c>
      <c r="J41" s="105">
        <v>0</v>
      </c>
      <c r="K41" s="103">
        <v>0</v>
      </c>
      <c r="L41" s="105">
        <v>0</v>
      </c>
      <c r="M41" s="103">
        <v>0</v>
      </c>
      <c r="N41" s="105">
        <v>0</v>
      </c>
      <c r="O41" s="103">
        <v>0</v>
      </c>
      <c r="P41" s="105">
        <v>0</v>
      </c>
      <c r="Q41" s="103">
        <v>0</v>
      </c>
      <c r="R41" s="105">
        <v>0</v>
      </c>
      <c r="S41" s="103">
        <v>0</v>
      </c>
      <c r="T41" s="105">
        <v>0</v>
      </c>
      <c r="U41" s="103">
        <v>173</v>
      </c>
      <c r="V41" s="105">
        <v>0.0014407301920418393</v>
      </c>
    </row>
    <row r="42" spans="1:22" ht="15" thickBot="1">
      <c r="A42" s="30">
        <v>79</v>
      </c>
      <c r="B42" s="31" t="s">
        <v>67</v>
      </c>
      <c r="C42" s="109">
        <v>183</v>
      </c>
      <c r="D42" s="111">
        <v>0.0016899223374488633</v>
      </c>
      <c r="E42" s="109">
        <v>0</v>
      </c>
      <c r="F42" s="111">
        <v>0</v>
      </c>
      <c r="G42" s="109">
        <v>1</v>
      </c>
      <c r="H42" s="111">
        <v>0.00024067388688327315</v>
      </c>
      <c r="I42" s="109">
        <v>0</v>
      </c>
      <c r="J42" s="111">
        <v>0</v>
      </c>
      <c r="K42" s="109">
        <v>0</v>
      </c>
      <c r="L42" s="111">
        <v>0</v>
      </c>
      <c r="M42" s="109">
        <v>0</v>
      </c>
      <c r="N42" s="111">
        <v>0</v>
      </c>
      <c r="O42" s="109">
        <v>0</v>
      </c>
      <c r="P42" s="111">
        <v>0</v>
      </c>
      <c r="Q42" s="109">
        <v>0</v>
      </c>
      <c r="R42" s="111">
        <v>0</v>
      </c>
      <c r="S42" s="109">
        <v>0</v>
      </c>
      <c r="T42" s="111">
        <v>0</v>
      </c>
      <c r="U42" s="109">
        <v>184</v>
      </c>
      <c r="V42" s="111">
        <v>0.0015323373140791819</v>
      </c>
    </row>
    <row r="43" spans="1:22" ht="15" thickBot="1">
      <c r="A43" s="15">
        <v>8</v>
      </c>
      <c r="B43" s="16" t="s">
        <v>68</v>
      </c>
      <c r="C43" s="299">
        <v>47</v>
      </c>
      <c r="D43" s="18">
        <v>0.00043402376972730383</v>
      </c>
      <c r="E43" s="299">
        <v>1</v>
      </c>
      <c r="F43" s="18">
        <v>0.0001626280696048138</v>
      </c>
      <c r="G43" s="299">
        <v>0</v>
      </c>
      <c r="H43" s="18">
        <v>0</v>
      </c>
      <c r="I43" s="299">
        <v>0</v>
      </c>
      <c r="J43" s="18">
        <v>0</v>
      </c>
      <c r="K43" s="299">
        <v>0</v>
      </c>
      <c r="L43" s="18">
        <v>0</v>
      </c>
      <c r="M43" s="299">
        <v>0</v>
      </c>
      <c r="N43" s="18">
        <v>0</v>
      </c>
      <c r="O43" s="299">
        <v>0</v>
      </c>
      <c r="P43" s="18">
        <v>0</v>
      </c>
      <c r="Q43" s="299">
        <v>0</v>
      </c>
      <c r="R43" s="18">
        <v>0</v>
      </c>
      <c r="S43" s="299">
        <v>1</v>
      </c>
      <c r="T43" s="18">
        <v>0.017543859649122806</v>
      </c>
      <c r="U43" s="299">
        <v>49</v>
      </c>
      <c r="V43" s="18">
        <v>0.00040806808907543424</v>
      </c>
    </row>
    <row r="44" spans="1:22" ht="14.25">
      <c r="A44" s="35">
        <v>80</v>
      </c>
      <c r="B44" s="36" t="s">
        <v>102</v>
      </c>
      <c r="C44" s="22">
        <v>7</v>
      </c>
      <c r="D44" s="23">
        <v>6.464183804449206E-05</v>
      </c>
      <c r="E44" s="22">
        <v>1</v>
      </c>
      <c r="F44" s="23">
        <v>0.0001626280696048138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1</v>
      </c>
      <c r="T44" s="23">
        <v>0.017543859649122806</v>
      </c>
      <c r="U44" s="22">
        <v>9</v>
      </c>
      <c r="V44" s="23">
        <v>7.495128166691651E-05</v>
      </c>
    </row>
    <row r="45" spans="1:22" ht="14.25">
      <c r="A45" s="25">
        <v>81</v>
      </c>
      <c r="B45" s="26" t="s">
        <v>70</v>
      </c>
      <c r="C45" s="103">
        <v>32</v>
      </c>
      <c r="D45" s="105">
        <v>0.00029550554534624944</v>
      </c>
      <c r="E45" s="103">
        <v>0</v>
      </c>
      <c r="F45" s="105">
        <v>0</v>
      </c>
      <c r="G45" s="103">
        <v>0</v>
      </c>
      <c r="H45" s="105">
        <v>0</v>
      </c>
      <c r="I45" s="103">
        <v>0</v>
      </c>
      <c r="J45" s="105">
        <v>0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32</v>
      </c>
      <c r="V45" s="105">
        <v>0.0002664934459268142</v>
      </c>
    </row>
    <row r="46" spans="1:22" ht="14.25">
      <c r="A46" s="25">
        <v>82</v>
      </c>
      <c r="B46" s="26" t="s">
        <v>71</v>
      </c>
      <c r="C46" s="103">
        <v>0</v>
      </c>
      <c r="D46" s="105">
        <v>0</v>
      </c>
      <c r="E46" s="103">
        <v>0</v>
      </c>
      <c r="F46" s="105">
        <v>0</v>
      </c>
      <c r="G46" s="103">
        <v>0</v>
      </c>
      <c r="H46" s="105">
        <v>0</v>
      </c>
      <c r="I46" s="103">
        <v>0</v>
      </c>
      <c r="J46" s="105">
        <v>0</v>
      </c>
      <c r="K46" s="103">
        <v>0</v>
      </c>
      <c r="L46" s="105">
        <v>0</v>
      </c>
      <c r="M46" s="103">
        <v>0</v>
      </c>
      <c r="N46" s="105">
        <v>0</v>
      </c>
      <c r="O46" s="103">
        <v>0</v>
      </c>
      <c r="P46" s="105">
        <v>0</v>
      </c>
      <c r="Q46" s="103">
        <v>0</v>
      </c>
      <c r="R46" s="105">
        <v>0</v>
      </c>
      <c r="S46" s="103">
        <v>0</v>
      </c>
      <c r="T46" s="105">
        <v>0</v>
      </c>
      <c r="U46" s="103">
        <v>0</v>
      </c>
      <c r="V46" s="105">
        <v>0</v>
      </c>
    </row>
    <row r="47" spans="1:22" ht="15" thickBot="1">
      <c r="A47" s="30">
        <v>89</v>
      </c>
      <c r="B47" s="31" t="s">
        <v>72</v>
      </c>
      <c r="C47" s="119">
        <v>8</v>
      </c>
      <c r="D47" s="121">
        <v>7.387638633656236E-05</v>
      </c>
      <c r="E47" s="119">
        <v>0</v>
      </c>
      <c r="F47" s="121">
        <v>0</v>
      </c>
      <c r="G47" s="119">
        <v>0</v>
      </c>
      <c r="H47" s="121">
        <v>0</v>
      </c>
      <c r="I47" s="119">
        <v>0</v>
      </c>
      <c r="J47" s="121">
        <v>0</v>
      </c>
      <c r="K47" s="119">
        <v>0</v>
      </c>
      <c r="L47" s="121">
        <v>0</v>
      </c>
      <c r="M47" s="119">
        <v>0</v>
      </c>
      <c r="N47" s="121">
        <v>0</v>
      </c>
      <c r="O47" s="119">
        <v>0</v>
      </c>
      <c r="P47" s="121">
        <v>0</v>
      </c>
      <c r="Q47" s="119">
        <v>0</v>
      </c>
      <c r="R47" s="121">
        <v>0</v>
      </c>
      <c r="S47" s="119">
        <v>0</v>
      </c>
      <c r="T47" s="121">
        <v>0</v>
      </c>
      <c r="U47" s="119">
        <v>8</v>
      </c>
      <c r="V47" s="121">
        <v>6.662336148170355E-05</v>
      </c>
    </row>
    <row r="48" spans="1:22" ht="15" thickBot="1">
      <c r="A48" s="15">
        <v>9</v>
      </c>
      <c r="B48" s="16" t="s">
        <v>73</v>
      </c>
      <c r="C48" s="299">
        <v>187</v>
      </c>
      <c r="D48" s="18">
        <v>0.0017268605306171448</v>
      </c>
      <c r="E48" s="299">
        <v>14</v>
      </c>
      <c r="F48" s="18">
        <v>0.002276792974467393</v>
      </c>
      <c r="G48" s="299">
        <v>8</v>
      </c>
      <c r="H48" s="18">
        <v>0.0019253910950661852</v>
      </c>
      <c r="I48" s="299">
        <v>1</v>
      </c>
      <c r="J48" s="18">
        <v>0.0008795074758135443</v>
      </c>
      <c r="K48" s="299">
        <v>0</v>
      </c>
      <c r="L48" s="18">
        <v>0</v>
      </c>
      <c r="M48" s="299">
        <v>0</v>
      </c>
      <c r="N48" s="18">
        <v>0</v>
      </c>
      <c r="O48" s="299">
        <v>0</v>
      </c>
      <c r="P48" s="18">
        <v>0</v>
      </c>
      <c r="Q48" s="299">
        <v>0</v>
      </c>
      <c r="R48" s="18">
        <v>0</v>
      </c>
      <c r="S48" s="299">
        <v>0</v>
      </c>
      <c r="T48" s="18">
        <v>0</v>
      </c>
      <c r="U48" s="299">
        <v>210</v>
      </c>
      <c r="V48" s="18">
        <v>0.0017488632388947185</v>
      </c>
    </row>
    <row r="49" spans="1:22" ht="14.25">
      <c r="A49" s="35">
        <v>90</v>
      </c>
      <c r="B49" s="36" t="s">
        <v>74</v>
      </c>
      <c r="C49" s="22">
        <v>71</v>
      </c>
      <c r="D49" s="23">
        <v>0.0006556529287369908</v>
      </c>
      <c r="E49" s="22">
        <v>6</v>
      </c>
      <c r="F49" s="23">
        <v>0.0009757684176288828</v>
      </c>
      <c r="G49" s="22">
        <v>3</v>
      </c>
      <c r="H49" s="23">
        <v>0.0007220216606498195</v>
      </c>
      <c r="I49" s="22">
        <v>0</v>
      </c>
      <c r="J49" s="23">
        <v>0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80</v>
      </c>
      <c r="V49" s="23">
        <v>0.0006662336148170356</v>
      </c>
    </row>
    <row r="50" spans="1:22" ht="14.25">
      <c r="A50" s="25">
        <v>91</v>
      </c>
      <c r="B50" s="26" t="s">
        <v>75</v>
      </c>
      <c r="C50" s="37">
        <v>25</v>
      </c>
      <c r="D50" s="38">
        <v>0.00023086370730175735</v>
      </c>
      <c r="E50" s="37">
        <v>5</v>
      </c>
      <c r="F50" s="38">
        <v>0.0008131403480240689</v>
      </c>
      <c r="G50" s="37">
        <v>1</v>
      </c>
      <c r="H50" s="38">
        <v>0.00024067388688327315</v>
      </c>
      <c r="I50" s="37">
        <v>1</v>
      </c>
      <c r="J50" s="38">
        <v>0.0008795074758135443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32</v>
      </c>
      <c r="V50" s="38">
        <v>0.0002664934459268142</v>
      </c>
    </row>
    <row r="51" spans="1:22" ht="14.25">
      <c r="A51" s="25">
        <v>92</v>
      </c>
      <c r="B51" s="26" t="s">
        <v>76</v>
      </c>
      <c r="C51" s="103">
        <v>36</v>
      </c>
      <c r="D51" s="105">
        <v>0.00033244373851453054</v>
      </c>
      <c r="E51" s="103">
        <v>0</v>
      </c>
      <c r="F51" s="105">
        <v>0</v>
      </c>
      <c r="G51" s="103">
        <v>1</v>
      </c>
      <c r="H51" s="105">
        <v>0.00024067388688327315</v>
      </c>
      <c r="I51" s="103">
        <v>0</v>
      </c>
      <c r="J51" s="105">
        <v>0</v>
      </c>
      <c r="K51" s="103">
        <v>0</v>
      </c>
      <c r="L51" s="105">
        <v>0</v>
      </c>
      <c r="M51" s="103">
        <v>0</v>
      </c>
      <c r="N51" s="105">
        <v>0</v>
      </c>
      <c r="O51" s="103">
        <v>0</v>
      </c>
      <c r="P51" s="105">
        <v>0</v>
      </c>
      <c r="Q51" s="103">
        <v>0</v>
      </c>
      <c r="R51" s="105">
        <v>0</v>
      </c>
      <c r="S51" s="103">
        <v>0</v>
      </c>
      <c r="T51" s="105">
        <v>0</v>
      </c>
      <c r="U51" s="103">
        <v>37</v>
      </c>
      <c r="V51" s="105">
        <v>0.000308133046852879</v>
      </c>
    </row>
    <row r="52" spans="1:22" ht="15" thickBot="1">
      <c r="A52" s="30">
        <v>99</v>
      </c>
      <c r="B52" s="31" t="s">
        <v>77</v>
      </c>
      <c r="C52" s="109">
        <v>55</v>
      </c>
      <c r="D52" s="111">
        <v>0.0005079001560638662</v>
      </c>
      <c r="E52" s="109">
        <v>3</v>
      </c>
      <c r="F52" s="111">
        <v>0.0004878842088144414</v>
      </c>
      <c r="G52" s="109">
        <v>3</v>
      </c>
      <c r="H52" s="111">
        <v>0.0007220216606498195</v>
      </c>
      <c r="I52" s="109">
        <v>0</v>
      </c>
      <c r="J52" s="111">
        <v>0</v>
      </c>
      <c r="K52" s="109">
        <v>0</v>
      </c>
      <c r="L52" s="111">
        <v>0</v>
      </c>
      <c r="M52" s="109">
        <v>0</v>
      </c>
      <c r="N52" s="111">
        <v>0</v>
      </c>
      <c r="O52" s="109">
        <v>0</v>
      </c>
      <c r="P52" s="111">
        <v>0</v>
      </c>
      <c r="Q52" s="109">
        <v>0</v>
      </c>
      <c r="R52" s="111">
        <v>0</v>
      </c>
      <c r="S52" s="109">
        <v>0</v>
      </c>
      <c r="T52" s="111">
        <v>0</v>
      </c>
      <c r="U52" s="109">
        <v>61</v>
      </c>
      <c r="V52" s="111">
        <v>0.0005080031312979897</v>
      </c>
    </row>
    <row r="53" spans="1:22" ht="27.75" thickBot="1">
      <c r="A53" s="15">
        <v>10</v>
      </c>
      <c r="B53" s="16" t="s">
        <v>78</v>
      </c>
      <c r="C53" s="299">
        <v>89</v>
      </c>
      <c r="D53" s="18">
        <v>0.0008218747979942561</v>
      </c>
      <c r="E53" s="299">
        <v>0</v>
      </c>
      <c r="F53" s="18">
        <v>0</v>
      </c>
      <c r="G53" s="299">
        <v>1</v>
      </c>
      <c r="H53" s="18">
        <v>0.00024067388688327315</v>
      </c>
      <c r="I53" s="299">
        <v>0</v>
      </c>
      <c r="J53" s="18">
        <v>0</v>
      </c>
      <c r="K53" s="299">
        <v>0</v>
      </c>
      <c r="L53" s="18">
        <v>0</v>
      </c>
      <c r="M53" s="299">
        <v>0</v>
      </c>
      <c r="N53" s="18">
        <v>0</v>
      </c>
      <c r="O53" s="299">
        <v>0</v>
      </c>
      <c r="P53" s="18">
        <v>0</v>
      </c>
      <c r="Q53" s="299">
        <v>0</v>
      </c>
      <c r="R53" s="18">
        <v>0</v>
      </c>
      <c r="S53" s="299">
        <v>0</v>
      </c>
      <c r="T53" s="18">
        <v>0</v>
      </c>
      <c r="U53" s="299">
        <v>90</v>
      </c>
      <c r="V53" s="18">
        <v>0.0007495128166691649</v>
      </c>
    </row>
    <row r="54" spans="1:22" ht="14.25">
      <c r="A54" s="35">
        <v>100</v>
      </c>
      <c r="B54" s="36" t="s">
        <v>79</v>
      </c>
      <c r="C54" s="22">
        <v>30</v>
      </c>
      <c r="D54" s="23">
        <v>0.0002770364487621088</v>
      </c>
      <c r="E54" s="22">
        <v>0</v>
      </c>
      <c r="F54" s="23">
        <v>0</v>
      </c>
      <c r="G54" s="22">
        <v>1</v>
      </c>
      <c r="H54" s="23">
        <v>0.00024067388688327315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31</v>
      </c>
      <c r="V54" s="23">
        <v>0.0002581655257416013</v>
      </c>
    </row>
    <row r="55" spans="1:22" ht="14.25">
      <c r="A55" s="25">
        <v>101</v>
      </c>
      <c r="B55" s="26" t="s">
        <v>80</v>
      </c>
      <c r="C55" s="103">
        <v>24</v>
      </c>
      <c r="D55" s="105">
        <v>0.00022162915900968705</v>
      </c>
      <c r="E55" s="103">
        <v>0</v>
      </c>
      <c r="F55" s="105">
        <v>0</v>
      </c>
      <c r="G55" s="103">
        <v>0</v>
      </c>
      <c r="H55" s="105">
        <v>0</v>
      </c>
      <c r="I55" s="103">
        <v>0</v>
      </c>
      <c r="J55" s="105">
        <v>0</v>
      </c>
      <c r="K55" s="103">
        <v>0</v>
      </c>
      <c r="L55" s="105">
        <v>0</v>
      </c>
      <c r="M55" s="103">
        <v>0</v>
      </c>
      <c r="N55" s="105">
        <v>0</v>
      </c>
      <c r="O55" s="103">
        <v>0</v>
      </c>
      <c r="P55" s="105">
        <v>0</v>
      </c>
      <c r="Q55" s="103">
        <v>0</v>
      </c>
      <c r="R55" s="105">
        <v>0</v>
      </c>
      <c r="S55" s="103">
        <v>0</v>
      </c>
      <c r="T55" s="105">
        <v>0</v>
      </c>
      <c r="U55" s="103">
        <v>24</v>
      </c>
      <c r="V55" s="105">
        <v>0.00019987008444511068</v>
      </c>
    </row>
    <row r="56" spans="1:22" ht="14.25">
      <c r="A56" s="25">
        <v>102</v>
      </c>
      <c r="B56" s="26" t="s">
        <v>81</v>
      </c>
      <c r="C56" s="103">
        <v>17</v>
      </c>
      <c r="D56" s="105">
        <v>0.000156987320965195</v>
      </c>
      <c r="E56" s="103">
        <v>0</v>
      </c>
      <c r="F56" s="105">
        <v>0</v>
      </c>
      <c r="G56" s="103">
        <v>0</v>
      </c>
      <c r="H56" s="105">
        <v>0</v>
      </c>
      <c r="I56" s="103">
        <v>0</v>
      </c>
      <c r="J56" s="105">
        <v>0</v>
      </c>
      <c r="K56" s="103">
        <v>0</v>
      </c>
      <c r="L56" s="105">
        <v>0</v>
      </c>
      <c r="M56" s="103">
        <v>0</v>
      </c>
      <c r="N56" s="105">
        <v>0</v>
      </c>
      <c r="O56" s="103">
        <v>0</v>
      </c>
      <c r="P56" s="105">
        <v>0</v>
      </c>
      <c r="Q56" s="103">
        <v>0</v>
      </c>
      <c r="R56" s="105">
        <v>0</v>
      </c>
      <c r="S56" s="103">
        <v>0</v>
      </c>
      <c r="T56" s="105">
        <v>0</v>
      </c>
      <c r="U56" s="103">
        <v>17</v>
      </c>
      <c r="V56" s="105">
        <v>0.00014157464314862005</v>
      </c>
    </row>
    <row r="57" spans="1:22" ht="14.25">
      <c r="A57" s="25">
        <v>103</v>
      </c>
      <c r="B57" s="26" t="s">
        <v>82</v>
      </c>
      <c r="C57" s="103">
        <v>2</v>
      </c>
      <c r="D57" s="105">
        <v>1.846909658414059E-05</v>
      </c>
      <c r="E57" s="103">
        <v>0</v>
      </c>
      <c r="F57" s="105">
        <v>0</v>
      </c>
      <c r="G57" s="103">
        <v>0</v>
      </c>
      <c r="H57" s="105">
        <v>0</v>
      </c>
      <c r="I57" s="103">
        <v>0</v>
      </c>
      <c r="J57" s="105">
        <v>0</v>
      </c>
      <c r="K57" s="103">
        <v>0</v>
      </c>
      <c r="L57" s="105">
        <v>0</v>
      </c>
      <c r="M57" s="103">
        <v>0</v>
      </c>
      <c r="N57" s="105">
        <v>0</v>
      </c>
      <c r="O57" s="103">
        <v>0</v>
      </c>
      <c r="P57" s="105">
        <v>0</v>
      </c>
      <c r="Q57" s="103">
        <v>0</v>
      </c>
      <c r="R57" s="105">
        <v>0</v>
      </c>
      <c r="S57" s="103">
        <v>0</v>
      </c>
      <c r="T57" s="105">
        <v>0</v>
      </c>
      <c r="U57" s="103">
        <v>2</v>
      </c>
      <c r="V57" s="105">
        <v>1.665584037042589E-05</v>
      </c>
    </row>
    <row r="58" spans="1:22" ht="15" thickBot="1">
      <c r="A58" s="30">
        <v>109</v>
      </c>
      <c r="B58" s="31" t="s">
        <v>83</v>
      </c>
      <c r="C58" s="109">
        <v>16</v>
      </c>
      <c r="D58" s="111">
        <v>0.00014775277267312472</v>
      </c>
      <c r="E58" s="109">
        <v>0</v>
      </c>
      <c r="F58" s="111">
        <v>0</v>
      </c>
      <c r="G58" s="109">
        <v>0</v>
      </c>
      <c r="H58" s="111">
        <v>0</v>
      </c>
      <c r="I58" s="109">
        <v>0</v>
      </c>
      <c r="J58" s="111">
        <v>0</v>
      </c>
      <c r="K58" s="109">
        <v>0</v>
      </c>
      <c r="L58" s="111">
        <v>0</v>
      </c>
      <c r="M58" s="109">
        <v>0</v>
      </c>
      <c r="N58" s="111">
        <v>0</v>
      </c>
      <c r="O58" s="109">
        <v>0</v>
      </c>
      <c r="P58" s="111">
        <v>0</v>
      </c>
      <c r="Q58" s="109">
        <v>0</v>
      </c>
      <c r="R58" s="111">
        <v>0</v>
      </c>
      <c r="S58" s="109">
        <v>0</v>
      </c>
      <c r="T58" s="111">
        <v>0</v>
      </c>
      <c r="U58" s="109">
        <v>16</v>
      </c>
      <c r="V58" s="111">
        <v>0.0001332467229634071</v>
      </c>
    </row>
    <row r="59" spans="1:22" ht="15" thickBot="1">
      <c r="A59" s="15">
        <v>11</v>
      </c>
      <c r="B59" s="16" t="s">
        <v>84</v>
      </c>
      <c r="C59" s="299">
        <v>1030</v>
      </c>
      <c r="D59" s="18">
        <v>0.0095115847408324</v>
      </c>
      <c r="E59" s="299">
        <v>80</v>
      </c>
      <c r="F59" s="18">
        <v>0.013010245568385103</v>
      </c>
      <c r="G59" s="299">
        <v>60</v>
      </c>
      <c r="H59" s="18">
        <v>0.01444043321299639</v>
      </c>
      <c r="I59" s="299">
        <v>23</v>
      </c>
      <c r="J59" s="18">
        <v>0.020228671943711522</v>
      </c>
      <c r="K59" s="299">
        <v>0</v>
      </c>
      <c r="L59" s="18">
        <v>0</v>
      </c>
      <c r="M59" s="299">
        <v>2</v>
      </c>
      <c r="N59" s="18">
        <v>0.012658227848101267</v>
      </c>
      <c r="O59" s="299">
        <v>0</v>
      </c>
      <c r="P59" s="18">
        <v>0</v>
      </c>
      <c r="Q59" s="299">
        <v>1</v>
      </c>
      <c r="R59" s="18">
        <v>0.05263157894736842</v>
      </c>
      <c r="S59" s="299">
        <v>1</v>
      </c>
      <c r="T59" s="18">
        <v>0.017543859649122806</v>
      </c>
      <c r="U59" s="299">
        <v>1197</v>
      </c>
      <c r="V59" s="18">
        <v>0.009968520461699895</v>
      </c>
    </row>
    <row r="60" spans="1:22" ht="14.25">
      <c r="A60" s="35">
        <v>110</v>
      </c>
      <c r="B60" s="36" t="s">
        <v>85</v>
      </c>
      <c r="C60" s="22">
        <v>303</v>
      </c>
      <c r="D60" s="23">
        <v>0.002798068132497299</v>
      </c>
      <c r="E60" s="22">
        <v>18</v>
      </c>
      <c r="F60" s="23">
        <v>0.0029273052528866485</v>
      </c>
      <c r="G60" s="22">
        <v>15</v>
      </c>
      <c r="H60" s="23">
        <v>0.0036101083032490976</v>
      </c>
      <c r="I60" s="22">
        <v>4</v>
      </c>
      <c r="J60" s="23">
        <v>0.0035180299032541774</v>
      </c>
      <c r="K60" s="22">
        <v>0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1</v>
      </c>
      <c r="T60" s="23">
        <v>0.017543859649122806</v>
      </c>
      <c r="U60" s="22">
        <v>341</v>
      </c>
      <c r="V60" s="23">
        <v>0.0028398207831576137</v>
      </c>
    </row>
    <row r="61" spans="1:22" ht="14.25">
      <c r="A61" s="25">
        <v>111</v>
      </c>
      <c r="B61" s="26" t="s">
        <v>86</v>
      </c>
      <c r="C61" s="103">
        <v>406</v>
      </c>
      <c r="D61" s="105">
        <v>0.003749226606580539</v>
      </c>
      <c r="E61" s="103">
        <v>32</v>
      </c>
      <c r="F61" s="105">
        <v>0.005204098227354042</v>
      </c>
      <c r="G61" s="103">
        <v>22</v>
      </c>
      <c r="H61" s="105">
        <v>0.00529482551143201</v>
      </c>
      <c r="I61" s="103">
        <v>9</v>
      </c>
      <c r="J61" s="105">
        <v>0.0079155672823219</v>
      </c>
      <c r="K61" s="103">
        <v>0</v>
      </c>
      <c r="L61" s="105">
        <v>0</v>
      </c>
      <c r="M61" s="103">
        <v>0</v>
      </c>
      <c r="N61" s="105">
        <v>0</v>
      </c>
      <c r="O61" s="103">
        <v>0</v>
      </c>
      <c r="P61" s="105">
        <v>0</v>
      </c>
      <c r="Q61" s="103">
        <v>0</v>
      </c>
      <c r="R61" s="105">
        <v>0</v>
      </c>
      <c r="S61" s="103">
        <v>0</v>
      </c>
      <c r="T61" s="105">
        <v>0</v>
      </c>
      <c r="U61" s="103">
        <v>469</v>
      </c>
      <c r="V61" s="105">
        <v>0.003905794566864871</v>
      </c>
    </row>
    <row r="62" spans="1:22" ht="15" thickBot="1">
      <c r="A62" s="25">
        <v>112</v>
      </c>
      <c r="B62" s="26" t="s">
        <v>87</v>
      </c>
      <c r="C62" s="119">
        <v>201</v>
      </c>
      <c r="D62" s="121">
        <v>0.001856144206706129</v>
      </c>
      <c r="E62" s="119">
        <v>25</v>
      </c>
      <c r="F62" s="121">
        <v>0.004065701740120345</v>
      </c>
      <c r="G62" s="119">
        <v>15</v>
      </c>
      <c r="H62" s="121">
        <v>0.0036101083032490976</v>
      </c>
      <c r="I62" s="119">
        <v>8</v>
      </c>
      <c r="J62" s="121">
        <v>0.007036059806508355</v>
      </c>
      <c r="K62" s="119">
        <v>0</v>
      </c>
      <c r="L62" s="121">
        <v>0</v>
      </c>
      <c r="M62" s="119">
        <v>1</v>
      </c>
      <c r="N62" s="121">
        <v>0.006329113924050634</v>
      </c>
      <c r="O62" s="119">
        <v>0</v>
      </c>
      <c r="P62" s="121">
        <v>0</v>
      </c>
      <c r="Q62" s="119">
        <v>1</v>
      </c>
      <c r="R62" s="121">
        <v>0.05263157894736842</v>
      </c>
      <c r="S62" s="119">
        <v>0</v>
      </c>
      <c r="T62" s="121">
        <v>0</v>
      </c>
      <c r="U62" s="119">
        <v>251</v>
      </c>
      <c r="V62" s="121">
        <v>0.002090307966488449</v>
      </c>
    </row>
    <row r="63" spans="1:22" ht="15" thickBot="1">
      <c r="A63" s="30">
        <v>119</v>
      </c>
      <c r="B63" s="31" t="s">
        <v>88</v>
      </c>
      <c r="C63" s="273">
        <v>120</v>
      </c>
      <c r="D63" s="167">
        <v>0.0011081457950484351</v>
      </c>
      <c r="E63" s="273">
        <v>5</v>
      </c>
      <c r="F63" s="167">
        <v>0.0008131403480240689</v>
      </c>
      <c r="G63" s="273">
        <v>8</v>
      </c>
      <c r="H63" s="167">
        <v>0.0019253910950661852</v>
      </c>
      <c r="I63" s="273">
        <v>2</v>
      </c>
      <c r="J63" s="167">
        <v>0.0017590149516270887</v>
      </c>
      <c r="K63" s="273">
        <v>0</v>
      </c>
      <c r="L63" s="167">
        <v>0</v>
      </c>
      <c r="M63" s="273">
        <v>1</v>
      </c>
      <c r="N63" s="167">
        <v>0.006329113924050634</v>
      </c>
      <c r="O63" s="273">
        <v>0</v>
      </c>
      <c r="P63" s="167">
        <v>0</v>
      </c>
      <c r="Q63" s="273">
        <v>0</v>
      </c>
      <c r="R63" s="167">
        <v>0</v>
      </c>
      <c r="S63" s="273">
        <v>0</v>
      </c>
      <c r="T63" s="167">
        <v>0</v>
      </c>
      <c r="U63" s="273">
        <v>136</v>
      </c>
      <c r="V63" s="167">
        <v>0.0011325971451889604</v>
      </c>
    </row>
    <row r="64" spans="1:22" ht="15" thickBot="1">
      <c r="A64" s="47">
        <v>120</v>
      </c>
      <c r="B64" s="48" t="s">
        <v>89</v>
      </c>
      <c r="C64" s="49">
        <v>610</v>
      </c>
      <c r="D64" s="18">
        <v>0.005633074458162879</v>
      </c>
      <c r="E64" s="49">
        <v>60</v>
      </c>
      <c r="F64" s="18">
        <v>0.009757684176288828</v>
      </c>
      <c r="G64" s="49">
        <v>31</v>
      </c>
      <c r="H64" s="18">
        <v>0.007460890493381469</v>
      </c>
      <c r="I64" s="49">
        <v>15</v>
      </c>
      <c r="J64" s="18">
        <v>0.013192612137203163</v>
      </c>
      <c r="K64" s="49">
        <v>2</v>
      </c>
      <c r="L64" s="18">
        <v>0.025</v>
      </c>
      <c r="M64" s="49">
        <v>4</v>
      </c>
      <c r="N64" s="18">
        <v>0.025316455696202535</v>
      </c>
      <c r="O64" s="49">
        <v>2</v>
      </c>
      <c r="P64" s="18">
        <v>0.05882352941176469</v>
      </c>
      <c r="Q64" s="49">
        <v>2</v>
      </c>
      <c r="R64" s="18">
        <v>0.10526315789473684</v>
      </c>
      <c r="S64" s="49">
        <v>5</v>
      </c>
      <c r="T64" s="18">
        <v>0.08771929824561403</v>
      </c>
      <c r="U64" s="49">
        <v>731</v>
      </c>
      <c r="V64" s="18">
        <v>0.006087709655390663</v>
      </c>
    </row>
    <row r="65" spans="1:22" ht="15" thickBot="1">
      <c r="A65" s="154">
        <v>999</v>
      </c>
      <c r="B65" s="155" t="s">
        <v>90</v>
      </c>
      <c r="C65" s="274">
        <v>3073</v>
      </c>
      <c r="D65" s="275">
        <v>0.02837776690153201</v>
      </c>
      <c r="E65" s="274">
        <v>101</v>
      </c>
      <c r="F65" s="275">
        <v>0.01642543503008619</v>
      </c>
      <c r="G65" s="274">
        <v>54</v>
      </c>
      <c r="H65" s="275">
        <v>0.012996389891696752</v>
      </c>
      <c r="I65" s="274">
        <v>12</v>
      </c>
      <c r="J65" s="275">
        <v>0.010554089709762533</v>
      </c>
      <c r="K65" s="274">
        <v>1</v>
      </c>
      <c r="L65" s="275">
        <v>0.0125</v>
      </c>
      <c r="M65" s="274">
        <v>2</v>
      </c>
      <c r="N65" s="275">
        <v>0.012658227848101267</v>
      </c>
      <c r="O65" s="274">
        <v>2</v>
      </c>
      <c r="P65" s="275">
        <v>0.05882352941176469</v>
      </c>
      <c r="Q65" s="274">
        <v>0</v>
      </c>
      <c r="R65" s="275">
        <v>0</v>
      </c>
      <c r="S65" s="274">
        <v>24</v>
      </c>
      <c r="T65" s="275">
        <v>0.42105263157894735</v>
      </c>
      <c r="U65" s="274">
        <v>3269</v>
      </c>
      <c r="V65" s="275">
        <v>0.02722397108546112</v>
      </c>
    </row>
    <row r="66" spans="1:22" ht="15" thickBot="1">
      <c r="A66" s="512" t="s">
        <v>91</v>
      </c>
      <c r="B66" s="560"/>
      <c r="C66" s="130">
        <v>108289</v>
      </c>
      <c r="D66" s="132">
        <v>1</v>
      </c>
      <c r="E66" s="130">
        <v>6149</v>
      </c>
      <c r="F66" s="132">
        <v>1</v>
      </c>
      <c r="G66" s="130">
        <v>4155</v>
      </c>
      <c r="H66" s="132">
        <v>1</v>
      </c>
      <c r="I66" s="130">
        <v>1137</v>
      </c>
      <c r="J66" s="132">
        <v>1</v>
      </c>
      <c r="K66" s="130">
        <v>80</v>
      </c>
      <c r="L66" s="132">
        <v>1</v>
      </c>
      <c r="M66" s="130">
        <v>158</v>
      </c>
      <c r="N66" s="132">
        <v>1</v>
      </c>
      <c r="O66" s="130">
        <v>34</v>
      </c>
      <c r="P66" s="132">
        <v>1</v>
      </c>
      <c r="Q66" s="130">
        <v>19</v>
      </c>
      <c r="R66" s="132">
        <v>1</v>
      </c>
      <c r="S66" s="130">
        <v>57</v>
      </c>
      <c r="T66" s="132">
        <v>1</v>
      </c>
      <c r="U66" s="130">
        <v>120078</v>
      </c>
      <c r="V66" s="132">
        <v>1</v>
      </c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6"/>
  <sheetViews>
    <sheetView zoomScale="80" zoomScaleNormal="80" zoomScalePageLayoutView="0" workbookViewId="0" topLeftCell="A1">
      <selection activeCell="A1" sqref="A1:S1"/>
    </sheetView>
  </sheetViews>
  <sheetFormatPr defaultColWidth="11.421875" defaultRowHeight="15"/>
  <cols>
    <col min="1" max="1" width="8.57421875" style="0" customWidth="1"/>
    <col min="2" max="2" width="81.57421875" style="0" customWidth="1"/>
    <col min="3" max="19" width="13.7109375" style="0" customWidth="1"/>
  </cols>
  <sheetData>
    <row r="1" spans="1:19" ht="24.75" customHeight="1" thickBot="1" thickTop="1">
      <c r="A1" s="591" t="s">
        <v>233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610"/>
    </row>
    <row r="2" spans="1:19" ht="24.75" customHeight="1" thickBot="1" thickTop="1">
      <c r="A2" s="591" t="s">
        <v>317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610"/>
    </row>
    <row r="3" spans="1:19" ht="24.75" customHeight="1" thickBot="1" thickTop="1">
      <c r="A3" s="604" t="s">
        <v>24</v>
      </c>
      <c r="B3" s="607" t="s">
        <v>138</v>
      </c>
      <c r="C3" s="588" t="s">
        <v>234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2"/>
      <c r="S3" s="524" t="s">
        <v>307</v>
      </c>
    </row>
    <row r="4" spans="1:19" ht="24.75" customHeight="1">
      <c r="A4" s="605"/>
      <c r="B4" s="608"/>
      <c r="C4" s="582">
        <v>2012</v>
      </c>
      <c r="D4" s="603"/>
      <c r="E4" s="582">
        <v>2013</v>
      </c>
      <c r="F4" s="603"/>
      <c r="G4" s="582">
        <v>2014</v>
      </c>
      <c r="H4" s="603"/>
      <c r="I4" s="582">
        <v>2015</v>
      </c>
      <c r="J4" s="603"/>
      <c r="K4" s="582">
        <v>2016</v>
      </c>
      <c r="L4" s="603"/>
      <c r="M4" s="582">
        <v>2017</v>
      </c>
      <c r="N4" s="603"/>
      <c r="O4" s="582">
        <v>2018</v>
      </c>
      <c r="P4" s="603"/>
      <c r="Q4" s="582">
        <v>2019</v>
      </c>
      <c r="R4" s="603"/>
      <c r="S4" s="525"/>
    </row>
    <row r="5" spans="1:19" ht="15" thickBot="1">
      <c r="A5" s="606"/>
      <c r="B5" s="609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7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526"/>
    </row>
    <row r="6" spans="1:19" ht="15" thickBot="1">
      <c r="A6" s="501" t="s">
        <v>28</v>
      </c>
      <c r="B6" s="502" t="s">
        <v>139</v>
      </c>
      <c r="C6" s="503">
        <v>1597</v>
      </c>
      <c r="D6" s="13">
        <v>0.01181929868707352</v>
      </c>
      <c r="E6" s="503">
        <v>1807</v>
      </c>
      <c r="F6" s="13">
        <v>0.014259110206271798</v>
      </c>
      <c r="G6" s="503">
        <v>1682</v>
      </c>
      <c r="H6" s="13">
        <v>0.013878460332521969</v>
      </c>
      <c r="I6" s="503">
        <v>1620</v>
      </c>
      <c r="J6" s="13">
        <v>0.013911908421857154</v>
      </c>
      <c r="K6" s="503">
        <v>1776</v>
      </c>
      <c r="L6" s="13">
        <v>0.014814567658197227</v>
      </c>
      <c r="M6" s="503">
        <v>1777</v>
      </c>
      <c r="N6" s="13">
        <v>0.014696760427090998</v>
      </c>
      <c r="O6" s="503">
        <v>2106</v>
      </c>
      <c r="P6" s="13">
        <v>0.017158919623579256</v>
      </c>
      <c r="Q6" s="503">
        <v>1817</v>
      </c>
      <c r="R6" s="13">
        <v>0.015131830976531918</v>
      </c>
      <c r="S6" s="13">
        <v>-0.1372269705603039</v>
      </c>
    </row>
    <row r="7" spans="1:19" ht="15" thickBot="1">
      <c r="A7" s="15" t="s">
        <v>30</v>
      </c>
      <c r="B7" s="16" t="s">
        <v>140</v>
      </c>
      <c r="C7" s="299">
        <v>20094</v>
      </c>
      <c r="D7" s="18">
        <v>0.14871445699314673</v>
      </c>
      <c r="E7" s="299">
        <v>18632</v>
      </c>
      <c r="F7" s="18">
        <v>0.14702586683080032</v>
      </c>
      <c r="G7" s="299">
        <v>17340</v>
      </c>
      <c r="H7" s="18">
        <v>0.143075209373324</v>
      </c>
      <c r="I7" s="299">
        <v>16363</v>
      </c>
      <c r="J7" s="18">
        <v>0.14051886265854852</v>
      </c>
      <c r="K7" s="299">
        <v>16458</v>
      </c>
      <c r="L7" s="18">
        <v>0.13728499691363175</v>
      </c>
      <c r="M7" s="299">
        <v>16313</v>
      </c>
      <c r="N7" s="18">
        <v>0.13491741859714998</v>
      </c>
      <c r="O7" s="299">
        <v>16437</v>
      </c>
      <c r="P7" s="18">
        <v>0.13392267894243698</v>
      </c>
      <c r="Q7" s="299">
        <v>15995</v>
      </c>
      <c r="R7" s="18">
        <v>0.13320508336248105</v>
      </c>
      <c r="S7" s="18">
        <v>-0.026890551803857153</v>
      </c>
    </row>
    <row r="8" spans="1:19" ht="14.25">
      <c r="A8" s="157" t="s">
        <v>141</v>
      </c>
      <c r="B8" s="504" t="s">
        <v>142</v>
      </c>
      <c r="C8" s="22">
        <v>3152</v>
      </c>
      <c r="D8" s="23">
        <v>0.023327757959709292</v>
      </c>
      <c r="E8" s="22">
        <v>3082</v>
      </c>
      <c r="F8" s="23">
        <v>0.02432018685983934</v>
      </c>
      <c r="G8" s="22">
        <v>2979</v>
      </c>
      <c r="H8" s="23">
        <v>0.024580221956351334</v>
      </c>
      <c r="I8" s="22">
        <v>2939</v>
      </c>
      <c r="J8" s="23">
        <v>0.025238949908542082</v>
      </c>
      <c r="K8" s="22">
        <v>3144</v>
      </c>
      <c r="L8" s="23">
        <v>0.026225788692214015</v>
      </c>
      <c r="M8" s="22">
        <v>3133</v>
      </c>
      <c r="N8" s="23">
        <v>0.025911620944330954</v>
      </c>
      <c r="O8" s="22">
        <v>3035</v>
      </c>
      <c r="P8" s="23">
        <v>0.02472807267690553</v>
      </c>
      <c r="Q8" s="22">
        <v>3066</v>
      </c>
      <c r="R8" s="23">
        <v>0.02553340328786289</v>
      </c>
      <c r="S8" s="23">
        <v>0.010214168039538715</v>
      </c>
    </row>
    <row r="9" spans="1:19" ht="14.25">
      <c r="A9" s="158" t="s">
        <v>143</v>
      </c>
      <c r="B9" s="505" t="s">
        <v>144</v>
      </c>
      <c r="C9" s="103">
        <v>1683</v>
      </c>
      <c r="D9" s="105">
        <v>0.01245577939282701</v>
      </c>
      <c r="E9" s="103">
        <v>1691</v>
      </c>
      <c r="F9" s="105">
        <v>0.013343749506809967</v>
      </c>
      <c r="G9" s="103">
        <v>1513</v>
      </c>
      <c r="H9" s="105">
        <v>0.012484013366888072</v>
      </c>
      <c r="I9" s="103">
        <v>1372</v>
      </c>
      <c r="J9" s="105">
        <v>0.011782184169622232</v>
      </c>
      <c r="K9" s="103">
        <v>1372</v>
      </c>
      <c r="L9" s="105">
        <v>0.011444587177391101</v>
      </c>
      <c r="M9" s="103">
        <v>1423</v>
      </c>
      <c r="N9" s="105">
        <v>0.011768987106218624</v>
      </c>
      <c r="O9" s="103">
        <v>1428</v>
      </c>
      <c r="P9" s="105">
        <v>0.01163482299262639</v>
      </c>
      <c r="Q9" s="103">
        <v>1495</v>
      </c>
      <c r="R9" s="105">
        <v>0.012450240676893353</v>
      </c>
      <c r="S9" s="105">
        <v>0.0469187675070028</v>
      </c>
    </row>
    <row r="10" spans="1:19" ht="14.25">
      <c r="A10" s="158" t="s">
        <v>145</v>
      </c>
      <c r="B10" s="505" t="s">
        <v>146</v>
      </c>
      <c r="C10" s="103">
        <v>3568</v>
      </c>
      <c r="D10" s="105">
        <v>0.026406548350330822</v>
      </c>
      <c r="E10" s="103">
        <v>3399</v>
      </c>
      <c r="F10" s="105">
        <v>0.02682164670233417</v>
      </c>
      <c r="G10" s="103">
        <v>3114</v>
      </c>
      <c r="H10" s="105">
        <v>0.025694129295763028</v>
      </c>
      <c r="I10" s="103">
        <v>3115</v>
      </c>
      <c r="J10" s="105">
        <v>0.026750367119805576</v>
      </c>
      <c r="K10" s="103">
        <v>3013</v>
      </c>
      <c r="L10" s="105">
        <v>0.025133047496705096</v>
      </c>
      <c r="M10" s="103">
        <v>3185</v>
      </c>
      <c r="N10" s="105">
        <v>0.026341689341747236</v>
      </c>
      <c r="O10" s="103">
        <v>3335</v>
      </c>
      <c r="P10" s="105">
        <v>0.027172363221574937</v>
      </c>
      <c r="Q10" s="103">
        <v>3265</v>
      </c>
      <c r="R10" s="105">
        <v>0.027190659404720267</v>
      </c>
      <c r="S10" s="105">
        <v>-0.020989505247376312</v>
      </c>
    </row>
    <row r="11" spans="1:19" ht="14.25">
      <c r="A11" s="158" t="s">
        <v>147</v>
      </c>
      <c r="B11" s="505" t="s">
        <v>148</v>
      </c>
      <c r="C11" s="103">
        <v>9207</v>
      </c>
      <c r="D11" s="105">
        <v>0.06814044020781836</v>
      </c>
      <c r="E11" s="103">
        <v>8082</v>
      </c>
      <c r="F11" s="105">
        <v>0.0637753894228493</v>
      </c>
      <c r="G11" s="103">
        <v>7498</v>
      </c>
      <c r="H11" s="105">
        <v>0.06186723874747308</v>
      </c>
      <c r="I11" s="103">
        <v>6818</v>
      </c>
      <c r="J11" s="105">
        <v>0.05855024174087783</v>
      </c>
      <c r="K11" s="103">
        <v>6719</v>
      </c>
      <c r="L11" s="105">
        <v>0.05604677933301079</v>
      </c>
      <c r="M11" s="103">
        <v>6475</v>
      </c>
      <c r="N11" s="105">
        <v>0.05355178602443119</v>
      </c>
      <c r="O11" s="103">
        <v>6498</v>
      </c>
      <c r="P11" s="105">
        <v>0.05294333319753942</v>
      </c>
      <c r="Q11" s="103">
        <v>6162</v>
      </c>
      <c r="R11" s="105">
        <v>0.051316644181282164</v>
      </c>
      <c r="S11" s="105">
        <v>-0.05170821791320406</v>
      </c>
    </row>
    <row r="12" spans="1:19" ht="14.25">
      <c r="A12" s="158" t="s">
        <v>149</v>
      </c>
      <c r="B12" s="505" t="s">
        <v>150</v>
      </c>
      <c r="C12" s="103">
        <v>354</v>
      </c>
      <c r="D12" s="105">
        <v>0.002619932207403899</v>
      </c>
      <c r="E12" s="103">
        <v>371</v>
      </c>
      <c r="F12" s="105">
        <v>0.002927576030175339</v>
      </c>
      <c r="G12" s="103">
        <v>338</v>
      </c>
      <c r="H12" s="105">
        <v>0.0027888939312677914</v>
      </c>
      <c r="I12" s="103">
        <v>336</v>
      </c>
      <c r="J12" s="105">
        <v>0.002885432857866669</v>
      </c>
      <c r="K12" s="103">
        <v>381</v>
      </c>
      <c r="L12" s="105">
        <v>0.003178125156403797</v>
      </c>
      <c r="M12" s="103">
        <v>390</v>
      </c>
      <c r="N12" s="105">
        <v>0.0032255129806221107</v>
      </c>
      <c r="O12" s="103">
        <v>408</v>
      </c>
      <c r="P12" s="105">
        <v>0.0033242351407503975</v>
      </c>
      <c r="Q12" s="103">
        <v>387</v>
      </c>
      <c r="R12" s="105">
        <v>0.00322290511167741</v>
      </c>
      <c r="S12" s="105">
        <v>-0.051470588235294115</v>
      </c>
    </row>
    <row r="13" spans="1:19" ht="14.25">
      <c r="A13" s="158" t="s">
        <v>151</v>
      </c>
      <c r="B13" s="505" t="s">
        <v>152</v>
      </c>
      <c r="C13" s="103">
        <v>968</v>
      </c>
      <c r="D13" s="105">
        <v>0.007164108408946254</v>
      </c>
      <c r="E13" s="103">
        <v>832</v>
      </c>
      <c r="F13" s="105">
        <v>0.006565345706484857</v>
      </c>
      <c r="G13" s="103">
        <v>758</v>
      </c>
      <c r="H13" s="105">
        <v>0.006254383431659722</v>
      </c>
      <c r="I13" s="103">
        <v>710</v>
      </c>
      <c r="J13" s="105">
        <v>0.006097194431801592</v>
      </c>
      <c r="K13" s="103">
        <v>749</v>
      </c>
      <c r="L13" s="105">
        <v>0.0062478103468410606</v>
      </c>
      <c r="M13" s="103">
        <v>709</v>
      </c>
      <c r="N13" s="105">
        <v>0.005863817187848914</v>
      </c>
      <c r="O13" s="103">
        <v>733</v>
      </c>
      <c r="P13" s="105">
        <v>0.005972216564142258</v>
      </c>
      <c r="Q13" s="103">
        <v>654</v>
      </c>
      <c r="R13" s="105">
        <v>0.005446459801129266</v>
      </c>
      <c r="S13" s="105">
        <v>-0.1077762619372442</v>
      </c>
    </row>
    <row r="14" spans="1:19" ht="14.25">
      <c r="A14" s="158" t="s">
        <v>153</v>
      </c>
      <c r="B14" s="505" t="s">
        <v>154</v>
      </c>
      <c r="C14" s="103">
        <v>635</v>
      </c>
      <c r="D14" s="105">
        <v>0.004699595908761231</v>
      </c>
      <c r="E14" s="103">
        <v>591</v>
      </c>
      <c r="F14" s="105">
        <v>0.004663604942947777</v>
      </c>
      <c r="G14" s="103">
        <v>531</v>
      </c>
      <c r="H14" s="105">
        <v>0.004381368868352655</v>
      </c>
      <c r="I14" s="103">
        <v>490</v>
      </c>
      <c r="J14" s="105">
        <v>0.004207922917722226</v>
      </c>
      <c r="K14" s="103">
        <v>517</v>
      </c>
      <c r="L14" s="105">
        <v>0.0043125740311306116</v>
      </c>
      <c r="M14" s="103">
        <v>472</v>
      </c>
      <c r="N14" s="105">
        <v>0.0039036977611631696</v>
      </c>
      <c r="O14" s="103">
        <v>482</v>
      </c>
      <c r="P14" s="105">
        <v>0.003927160141768852</v>
      </c>
      <c r="Q14" s="103">
        <v>471</v>
      </c>
      <c r="R14" s="105">
        <v>0.003922450407235296</v>
      </c>
      <c r="S14" s="105">
        <v>-0.022821576763485476</v>
      </c>
    </row>
    <row r="15" spans="1:19" ht="15" thickBot="1">
      <c r="A15" s="159" t="s">
        <v>155</v>
      </c>
      <c r="B15" s="506" t="s">
        <v>156</v>
      </c>
      <c r="C15" s="109">
        <v>527</v>
      </c>
      <c r="D15" s="111">
        <v>0.003900294557349872</v>
      </c>
      <c r="E15" s="109">
        <v>584</v>
      </c>
      <c r="F15" s="111">
        <v>0.004608367659359563</v>
      </c>
      <c r="G15" s="109">
        <v>609</v>
      </c>
      <c r="H15" s="111">
        <v>0.005024959775568299</v>
      </c>
      <c r="I15" s="109">
        <v>583</v>
      </c>
      <c r="J15" s="111">
        <v>0.0050065695123103215</v>
      </c>
      <c r="K15" s="109">
        <v>563</v>
      </c>
      <c r="L15" s="111">
        <v>0.00469628467993527</v>
      </c>
      <c r="M15" s="109">
        <v>526</v>
      </c>
      <c r="N15" s="111">
        <v>0.00435030725078777</v>
      </c>
      <c r="O15" s="109">
        <v>518</v>
      </c>
      <c r="P15" s="111">
        <v>0.0042204750071291805</v>
      </c>
      <c r="Q15" s="109">
        <v>495</v>
      </c>
      <c r="R15" s="111">
        <v>0.004122320491680408</v>
      </c>
      <c r="S15" s="111">
        <v>-0.0444015444015444</v>
      </c>
    </row>
    <row r="16" spans="1:19" ht="15" thickBot="1">
      <c r="A16" s="15" t="s">
        <v>157</v>
      </c>
      <c r="B16" s="16" t="s">
        <v>158</v>
      </c>
      <c r="C16" s="299">
        <v>1922</v>
      </c>
      <c r="D16" s="18">
        <v>0.014224603679746591</v>
      </c>
      <c r="E16" s="299">
        <v>1932</v>
      </c>
      <c r="F16" s="18">
        <v>0.015245490270347047</v>
      </c>
      <c r="G16" s="299">
        <v>1789</v>
      </c>
      <c r="H16" s="18">
        <v>0.014761335038574198</v>
      </c>
      <c r="I16" s="299">
        <v>1810</v>
      </c>
      <c r="J16" s="18">
        <v>0.015543552002198426</v>
      </c>
      <c r="K16" s="299">
        <v>1853</v>
      </c>
      <c r="L16" s="18">
        <v>0.015456865918152849</v>
      </c>
      <c r="M16" s="299">
        <v>1863</v>
      </c>
      <c r="N16" s="18">
        <v>0.015408027392048697</v>
      </c>
      <c r="O16" s="299">
        <v>2018</v>
      </c>
      <c r="P16" s="18">
        <v>0.01644192773047623</v>
      </c>
      <c r="Q16" s="299">
        <v>1771</v>
      </c>
      <c r="R16" s="18">
        <v>0.014748746648012127</v>
      </c>
      <c r="S16" s="18">
        <v>-0.122398414271556</v>
      </c>
    </row>
    <row r="17" spans="1:19" ht="14.25">
      <c r="A17" s="160" t="s">
        <v>159</v>
      </c>
      <c r="B17" s="36" t="s">
        <v>160</v>
      </c>
      <c r="C17" s="37">
        <v>1042</v>
      </c>
      <c r="D17" s="38">
        <v>0.007711777853431815</v>
      </c>
      <c r="E17" s="37">
        <v>1060</v>
      </c>
      <c r="F17" s="38">
        <v>0.008364502943358111</v>
      </c>
      <c r="G17" s="37">
        <v>952</v>
      </c>
      <c r="H17" s="38">
        <v>0.00785510953422171</v>
      </c>
      <c r="I17" s="37">
        <v>940</v>
      </c>
      <c r="J17" s="38">
        <v>0.008072341923793656</v>
      </c>
      <c r="K17" s="37">
        <v>974</v>
      </c>
      <c r="L17" s="38">
        <v>0.008124655911646452</v>
      </c>
      <c r="M17" s="37">
        <v>973</v>
      </c>
      <c r="N17" s="38">
        <v>0.008047241359346957</v>
      </c>
      <c r="O17" s="37">
        <v>975</v>
      </c>
      <c r="P17" s="38">
        <v>0.007943944270175581</v>
      </c>
      <c r="Q17" s="37">
        <v>860</v>
      </c>
      <c r="R17" s="38">
        <v>0.007162011359283134</v>
      </c>
      <c r="S17" s="38">
        <v>-0.11794871794871795</v>
      </c>
    </row>
    <row r="18" spans="1:19" ht="14.25">
      <c r="A18" s="158" t="s">
        <v>161</v>
      </c>
      <c r="B18" s="26" t="s">
        <v>162</v>
      </c>
      <c r="C18" s="103">
        <v>565</v>
      </c>
      <c r="D18" s="105">
        <v>0.004181530218031647</v>
      </c>
      <c r="E18" s="103">
        <v>577</v>
      </c>
      <c r="F18" s="105">
        <v>0.004553130375771349</v>
      </c>
      <c r="G18" s="103">
        <v>555</v>
      </c>
      <c r="H18" s="105">
        <v>0.004579396839803622</v>
      </c>
      <c r="I18" s="103">
        <v>587</v>
      </c>
      <c r="J18" s="105">
        <v>0.005040919903475401</v>
      </c>
      <c r="K18" s="103">
        <v>577</v>
      </c>
      <c r="L18" s="105">
        <v>0.004813066181745383</v>
      </c>
      <c r="M18" s="103">
        <v>590</v>
      </c>
      <c r="N18" s="105">
        <v>0.004879622201453962</v>
      </c>
      <c r="O18" s="103">
        <v>718</v>
      </c>
      <c r="P18" s="105">
        <v>0.005850002036908788</v>
      </c>
      <c r="Q18" s="103">
        <v>611</v>
      </c>
      <c r="R18" s="105">
        <v>0.005088359233165109</v>
      </c>
      <c r="S18" s="105">
        <v>-0.149025069637883</v>
      </c>
    </row>
    <row r="19" spans="1:19" ht="15" thickBot="1">
      <c r="A19" s="161" t="s">
        <v>163</v>
      </c>
      <c r="B19" s="41" t="s">
        <v>164</v>
      </c>
      <c r="C19" s="119">
        <v>315</v>
      </c>
      <c r="D19" s="121">
        <v>0.00233129560828313</v>
      </c>
      <c r="E19" s="119">
        <v>295</v>
      </c>
      <c r="F19" s="121">
        <v>0.0023278569512175874</v>
      </c>
      <c r="G19" s="119">
        <v>282</v>
      </c>
      <c r="H19" s="121">
        <v>0.0023268286645488677</v>
      </c>
      <c r="I19" s="119">
        <v>283</v>
      </c>
      <c r="J19" s="121">
        <v>0.002430290174929367</v>
      </c>
      <c r="K19" s="119">
        <v>302</v>
      </c>
      <c r="L19" s="121">
        <v>0.002519143824761015</v>
      </c>
      <c r="M19" s="119">
        <v>300</v>
      </c>
      <c r="N19" s="121">
        <v>0.002481163831247778</v>
      </c>
      <c r="O19" s="119">
        <v>325</v>
      </c>
      <c r="P19" s="121">
        <v>0.0026479814233918604</v>
      </c>
      <c r="Q19" s="119">
        <v>300</v>
      </c>
      <c r="R19" s="121">
        <v>0.0024983760555638834</v>
      </c>
      <c r="S19" s="121">
        <v>-0.07692307692307693</v>
      </c>
    </row>
    <row r="20" spans="1:19" ht="15" thickBot="1">
      <c r="A20" s="15" t="s">
        <v>165</v>
      </c>
      <c r="B20" s="16" t="s">
        <v>166</v>
      </c>
      <c r="C20" s="299">
        <v>9358</v>
      </c>
      <c r="D20" s="18">
        <v>0.06925798191210646</v>
      </c>
      <c r="E20" s="299">
        <v>8995</v>
      </c>
      <c r="F20" s="18">
        <v>0.07097990941085491</v>
      </c>
      <c r="G20" s="299">
        <v>8627</v>
      </c>
      <c r="H20" s="18">
        <v>0.07118280457114567</v>
      </c>
      <c r="I20" s="299">
        <v>8810</v>
      </c>
      <c r="J20" s="18">
        <v>0.07565673654108736</v>
      </c>
      <c r="K20" s="299">
        <v>9269</v>
      </c>
      <c r="L20" s="18">
        <v>0.07731769573413856</v>
      </c>
      <c r="M20" s="299">
        <v>9654</v>
      </c>
      <c r="N20" s="18">
        <v>0.07984385208955347</v>
      </c>
      <c r="O20" s="299">
        <v>9296</v>
      </c>
      <c r="P20" s="18">
        <v>0.07574041634415611</v>
      </c>
      <c r="Q20" s="299">
        <v>9336</v>
      </c>
      <c r="R20" s="18">
        <v>0.07774946284914805</v>
      </c>
      <c r="S20" s="18">
        <v>0.004302925989672977</v>
      </c>
    </row>
    <row r="21" spans="1:19" ht="14.25">
      <c r="A21" s="157" t="s">
        <v>167</v>
      </c>
      <c r="B21" s="504" t="s">
        <v>168</v>
      </c>
      <c r="C21" s="22">
        <v>4920</v>
      </c>
      <c r="D21" s="23">
        <v>0.0364126171198508</v>
      </c>
      <c r="E21" s="22">
        <v>4373</v>
      </c>
      <c r="F21" s="23">
        <v>0.03450752016160851</v>
      </c>
      <c r="G21" s="22">
        <v>4199</v>
      </c>
      <c r="H21" s="23">
        <v>0.03464664383844218</v>
      </c>
      <c r="I21" s="22">
        <v>4379</v>
      </c>
      <c r="J21" s="23">
        <v>0.037605090727970664</v>
      </c>
      <c r="K21" s="22">
        <v>4508</v>
      </c>
      <c r="L21" s="23">
        <v>0.03760364358285648</v>
      </c>
      <c r="M21" s="22">
        <v>4480</v>
      </c>
      <c r="N21" s="23">
        <v>0.03705204654663347</v>
      </c>
      <c r="O21" s="22">
        <v>4332</v>
      </c>
      <c r="P21" s="23">
        <v>0.035295555465026274</v>
      </c>
      <c r="Q21" s="22">
        <v>4271</v>
      </c>
      <c r="R21" s="23">
        <v>0.035568547111044485</v>
      </c>
      <c r="S21" s="23">
        <v>-0.014081255771006464</v>
      </c>
    </row>
    <row r="22" spans="1:19" ht="14.25">
      <c r="A22" s="158" t="s">
        <v>169</v>
      </c>
      <c r="B22" s="505" t="s">
        <v>168</v>
      </c>
      <c r="C22" s="103">
        <v>2949</v>
      </c>
      <c r="D22" s="105">
        <v>0.021825367456593497</v>
      </c>
      <c r="E22" s="103">
        <v>3212</v>
      </c>
      <c r="F22" s="105">
        <v>0.0253460221264776</v>
      </c>
      <c r="G22" s="103">
        <v>3077</v>
      </c>
      <c r="H22" s="105">
        <v>0.025388836173109452</v>
      </c>
      <c r="I22" s="103">
        <v>3004</v>
      </c>
      <c r="J22" s="105">
        <v>0.025797143764974623</v>
      </c>
      <c r="K22" s="103">
        <v>3316</v>
      </c>
      <c r="L22" s="105">
        <v>0.027660532857309687</v>
      </c>
      <c r="M22" s="103">
        <v>3714</v>
      </c>
      <c r="N22" s="105">
        <v>0.03071680823084748</v>
      </c>
      <c r="O22" s="103">
        <v>3550</v>
      </c>
      <c r="P22" s="105">
        <v>0.02892410477858802</v>
      </c>
      <c r="Q22" s="103">
        <v>3665</v>
      </c>
      <c r="R22" s="105">
        <v>0.030521827478805445</v>
      </c>
      <c r="S22" s="105">
        <v>0.0323943661971831</v>
      </c>
    </row>
    <row r="23" spans="1:19" ht="15" thickBot="1">
      <c r="A23" s="159" t="s">
        <v>170</v>
      </c>
      <c r="B23" s="506" t="s">
        <v>171</v>
      </c>
      <c r="C23" s="109">
        <v>1489</v>
      </c>
      <c r="D23" s="111">
        <v>0.011019997335662161</v>
      </c>
      <c r="E23" s="109">
        <v>1410</v>
      </c>
      <c r="F23" s="111">
        <v>0.011126367122768809</v>
      </c>
      <c r="G23" s="109">
        <v>1351</v>
      </c>
      <c r="H23" s="111">
        <v>0.011147324559594043</v>
      </c>
      <c r="I23" s="109">
        <v>1427</v>
      </c>
      <c r="J23" s="111">
        <v>0.012254502048142072</v>
      </c>
      <c r="K23" s="109">
        <v>1445</v>
      </c>
      <c r="L23" s="111">
        <v>0.012053519293972406</v>
      </c>
      <c r="M23" s="109">
        <v>1460</v>
      </c>
      <c r="N23" s="111">
        <v>0.012074997312072516</v>
      </c>
      <c r="O23" s="109">
        <v>1414</v>
      </c>
      <c r="P23" s="111">
        <v>0.011520756100541818</v>
      </c>
      <c r="Q23" s="109">
        <v>1400</v>
      </c>
      <c r="R23" s="111">
        <v>0.011659088259298123</v>
      </c>
      <c r="S23" s="111">
        <v>-0.009900990099009901</v>
      </c>
    </row>
    <row r="24" spans="1:19" ht="15" thickBot="1">
      <c r="A24" s="15" t="s">
        <v>172</v>
      </c>
      <c r="B24" s="16" t="s">
        <v>173</v>
      </c>
      <c r="C24" s="299">
        <v>4139</v>
      </c>
      <c r="D24" s="18">
        <v>0.030632484198996432</v>
      </c>
      <c r="E24" s="299">
        <v>4029</v>
      </c>
      <c r="F24" s="18">
        <v>0.031793002225273426</v>
      </c>
      <c r="G24" s="299">
        <v>3975</v>
      </c>
      <c r="H24" s="18">
        <v>0.032798382771566485</v>
      </c>
      <c r="I24" s="299">
        <v>3685</v>
      </c>
      <c r="J24" s="18">
        <v>0.03164529786082939</v>
      </c>
      <c r="K24" s="299">
        <v>3925</v>
      </c>
      <c r="L24" s="18">
        <v>0.03274052818604961</v>
      </c>
      <c r="M24" s="299">
        <v>3815</v>
      </c>
      <c r="N24" s="18">
        <v>0.03155213338736757</v>
      </c>
      <c r="O24" s="299">
        <v>3750</v>
      </c>
      <c r="P24" s="18">
        <v>0.030553631808367617</v>
      </c>
      <c r="Q24" s="299">
        <v>3778</v>
      </c>
      <c r="R24" s="18">
        <v>0.031462882459734505</v>
      </c>
      <c r="S24" s="18">
        <v>0.007466666666666667</v>
      </c>
    </row>
    <row r="25" spans="1:19" ht="14.25">
      <c r="A25" s="160" t="s">
        <v>174</v>
      </c>
      <c r="B25" s="36" t="s">
        <v>175</v>
      </c>
      <c r="C25" s="37">
        <v>158</v>
      </c>
      <c r="D25" s="38">
        <v>0.0011693482733610623</v>
      </c>
      <c r="E25" s="37">
        <v>174</v>
      </c>
      <c r="F25" s="38">
        <v>0.0013730410491927466</v>
      </c>
      <c r="G25" s="37">
        <v>179</v>
      </c>
      <c r="H25" s="38">
        <v>0.0014769586204051322</v>
      </c>
      <c r="I25" s="37">
        <v>150</v>
      </c>
      <c r="J25" s="38">
        <v>0.0012881396686904771</v>
      </c>
      <c r="K25" s="37">
        <v>180</v>
      </c>
      <c r="L25" s="38">
        <v>0.0015014764518443136</v>
      </c>
      <c r="M25" s="37">
        <v>161</v>
      </c>
      <c r="N25" s="38">
        <v>0.0013315579227696406</v>
      </c>
      <c r="O25" s="37">
        <v>170</v>
      </c>
      <c r="P25" s="38">
        <v>0.0013850979753126655</v>
      </c>
      <c r="Q25" s="37">
        <v>191</v>
      </c>
      <c r="R25" s="38">
        <v>0.0015906327553756724</v>
      </c>
      <c r="S25" s="38">
        <v>0.12352941176470589</v>
      </c>
    </row>
    <row r="26" spans="1:19" ht="14.25">
      <c r="A26" s="158" t="s">
        <v>176</v>
      </c>
      <c r="B26" s="26" t="s">
        <v>177</v>
      </c>
      <c r="C26" s="103">
        <v>2966</v>
      </c>
      <c r="D26" s="105">
        <v>0.021951183410056394</v>
      </c>
      <c r="E26" s="103">
        <v>2854</v>
      </c>
      <c r="F26" s="105">
        <v>0.022521029622966083</v>
      </c>
      <c r="G26" s="103">
        <v>2784</v>
      </c>
      <c r="H26" s="105">
        <v>0.022971244688312225</v>
      </c>
      <c r="I26" s="103">
        <v>2605</v>
      </c>
      <c r="J26" s="105">
        <v>0.022370692246257953</v>
      </c>
      <c r="K26" s="103">
        <v>2746</v>
      </c>
      <c r="L26" s="105">
        <v>0.02290585742646936</v>
      </c>
      <c r="M26" s="103">
        <v>2688</v>
      </c>
      <c r="N26" s="105">
        <v>0.022231227927980088</v>
      </c>
      <c r="O26" s="103">
        <v>2607</v>
      </c>
      <c r="P26" s="105">
        <v>0.021240884833177168</v>
      </c>
      <c r="Q26" s="103">
        <v>2703</v>
      </c>
      <c r="R26" s="105">
        <v>0.02251036826063059</v>
      </c>
      <c r="S26" s="105">
        <v>0.03682393555811277</v>
      </c>
    </row>
    <row r="27" spans="1:19" ht="14.25">
      <c r="A27" s="158" t="s">
        <v>178</v>
      </c>
      <c r="B27" s="26" t="s">
        <v>179</v>
      </c>
      <c r="C27" s="103">
        <v>243</v>
      </c>
      <c r="D27" s="105">
        <v>0.0017984280406755577</v>
      </c>
      <c r="E27" s="103">
        <v>222</v>
      </c>
      <c r="F27" s="105">
        <v>0.0017518109937976422</v>
      </c>
      <c r="G27" s="103">
        <v>236</v>
      </c>
      <c r="H27" s="105">
        <v>0.00194727505260118</v>
      </c>
      <c r="I27" s="103">
        <v>240</v>
      </c>
      <c r="J27" s="105">
        <v>0.0020610234699047635</v>
      </c>
      <c r="K27" s="103">
        <v>235</v>
      </c>
      <c r="L27" s="105">
        <v>0.001960260923241187</v>
      </c>
      <c r="M27" s="103">
        <v>253</v>
      </c>
      <c r="N27" s="105">
        <v>0.0020924481643522915</v>
      </c>
      <c r="O27" s="103">
        <v>239</v>
      </c>
      <c r="P27" s="105">
        <v>0.0019472848005866296</v>
      </c>
      <c r="Q27" s="103">
        <v>208</v>
      </c>
      <c r="R27" s="105">
        <v>0.0017322073985242923</v>
      </c>
      <c r="S27" s="105">
        <v>-0.1297071129707113</v>
      </c>
    </row>
    <row r="28" spans="1:19" ht="14.25">
      <c r="A28" s="158" t="s">
        <v>180</v>
      </c>
      <c r="B28" s="162" t="s">
        <v>181</v>
      </c>
      <c r="C28" s="103">
        <v>447</v>
      </c>
      <c r="D28" s="105">
        <v>0.0033082194822303466</v>
      </c>
      <c r="E28" s="103">
        <v>436</v>
      </c>
      <c r="F28" s="105">
        <v>0.0034404936634944683</v>
      </c>
      <c r="G28" s="103">
        <v>437</v>
      </c>
      <c r="H28" s="105">
        <v>0.003605759313503032</v>
      </c>
      <c r="I28" s="103">
        <v>394</v>
      </c>
      <c r="J28" s="105">
        <v>0.00338351352976032</v>
      </c>
      <c r="K28" s="103">
        <v>407</v>
      </c>
      <c r="L28" s="105">
        <v>0.0033950050883368647</v>
      </c>
      <c r="M28" s="103">
        <v>383</v>
      </c>
      <c r="N28" s="105">
        <v>0.0031676191578929955</v>
      </c>
      <c r="O28" s="103">
        <v>430</v>
      </c>
      <c r="P28" s="105">
        <v>0.0035034831140261535</v>
      </c>
      <c r="Q28" s="103">
        <v>386</v>
      </c>
      <c r="R28" s="105">
        <v>0.003214577191492197</v>
      </c>
      <c r="S28" s="105">
        <v>-0.10232558139534884</v>
      </c>
    </row>
    <row r="29" spans="1:19" ht="14.25">
      <c r="A29" s="158" t="s">
        <v>182</v>
      </c>
      <c r="B29" s="26" t="s">
        <v>183</v>
      </c>
      <c r="C29" s="103">
        <v>197</v>
      </c>
      <c r="D29" s="105">
        <v>0.0014579848724818308</v>
      </c>
      <c r="E29" s="103">
        <v>196</v>
      </c>
      <c r="F29" s="105">
        <v>0.0015466439404699904</v>
      </c>
      <c r="G29" s="103">
        <v>190</v>
      </c>
      <c r="H29" s="105">
        <v>0.0015677214406534922</v>
      </c>
      <c r="I29" s="103">
        <v>159</v>
      </c>
      <c r="J29" s="105">
        <v>0.0013654280488119058</v>
      </c>
      <c r="K29" s="103">
        <v>202</v>
      </c>
      <c r="L29" s="105">
        <v>0.0016849902404030628</v>
      </c>
      <c r="M29" s="103">
        <v>169</v>
      </c>
      <c r="N29" s="105">
        <v>0.0013977222916029145</v>
      </c>
      <c r="O29" s="103">
        <v>159</v>
      </c>
      <c r="P29" s="105">
        <v>0.0012954739886747871</v>
      </c>
      <c r="Q29" s="103">
        <v>151</v>
      </c>
      <c r="R29" s="105">
        <v>0.0012575159479671547</v>
      </c>
      <c r="S29" s="105">
        <v>-0.050314465408805034</v>
      </c>
    </row>
    <row r="30" spans="1:19" ht="15" thickBot="1">
      <c r="A30" s="161" t="s">
        <v>184</v>
      </c>
      <c r="B30" s="41" t="s">
        <v>185</v>
      </c>
      <c r="C30" s="119">
        <v>128</v>
      </c>
      <c r="D30" s="121">
        <v>0.0009473201201912403</v>
      </c>
      <c r="E30" s="119">
        <v>147</v>
      </c>
      <c r="F30" s="121">
        <v>0.0011599829553524928</v>
      </c>
      <c r="G30" s="119">
        <v>149</v>
      </c>
      <c r="H30" s="121">
        <v>0.0012294236560914228</v>
      </c>
      <c r="I30" s="119">
        <v>137</v>
      </c>
      <c r="J30" s="121">
        <v>0.001176500897403969</v>
      </c>
      <c r="K30" s="119">
        <v>155</v>
      </c>
      <c r="L30" s="121">
        <v>0.0012929380557548257</v>
      </c>
      <c r="M30" s="119">
        <v>161</v>
      </c>
      <c r="N30" s="121">
        <v>0.0013315579227696406</v>
      </c>
      <c r="O30" s="119">
        <v>145</v>
      </c>
      <c r="P30" s="121">
        <v>0.0011814070965902148</v>
      </c>
      <c r="Q30" s="119">
        <v>139</v>
      </c>
      <c r="R30" s="121">
        <v>0.0011575809057445994</v>
      </c>
      <c r="S30" s="121">
        <v>-0.041379310344827586</v>
      </c>
    </row>
    <row r="31" spans="1:19" ht="15" thickBot="1">
      <c r="A31" s="15" t="s">
        <v>186</v>
      </c>
      <c r="B31" s="16" t="s">
        <v>187</v>
      </c>
      <c r="C31" s="299">
        <v>57817</v>
      </c>
      <c r="D31" s="18">
        <v>0.4279000577273198</v>
      </c>
      <c r="E31" s="299">
        <v>53769</v>
      </c>
      <c r="F31" s="18">
        <v>0.4242933573220965</v>
      </c>
      <c r="G31" s="299">
        <v>51582</v>
      </c>
      <c r="H31" s="18">
        <v>0.4256116176409918</v>
      </c>
      <c r="I31" s="299">
        <v>49303</v>
      </c>
      <c r="J31" s="18">
        <v>0.4233943339029773</v>
      </c>
      <c r="K31" s="299">
        <v>49699</v>
      </c>
      <c r="L31" s="18">
        <v>0.4145659898900585</v>
      </c>
      <c r="M31" s="299">
        <v>50450</v>
      </c>
      <c r="N31" s="18">
        <v>0.41724905095483455</v>
      </c>
      <c r="O31" s="299">
        <v>50765</v>
      </c>
      <c r="P31" s="18">
        <v>0.41361469833380865</v>
      </c>
      <c r="Q31" s="299">
        <v>49090</v>
      </c>
      <c r="R31" s="18">
        <v>0.4088176018921035</v>
      </c>
      <c r="S31" s="18">
        <v>-0.032995173840244266</v>
      </c>
    </row>
    <row r="32" spans="1:19" ht="14.25">
      <c r="A32" s="157" t="s">
        <v>188</v>
      </c>
      <c r="B32" s="504" t="s">
        <v>189</v>
      </c>
      <c r="C32" s="22">
        <v>323</v>
      </c>
      <c r="D32" s="23">
        <v>0.0023905031157950827</v>
      </c>
      <c r="E32" s="22">
        <v>357</v>
      </c>
      <c r="F32" s="23">
        <v>0.002817101462998911</v>
      </c>
      <c r="G32" s="22">
        <v>429</v>
      </c>
      <c r="H32" s="23">
        <v>0.003539749989686043</v>
      </c>
      <c r="I32" s="22">
        <v>444</v>
      </c>
      <c r="J32" s="23">
        <v>0.0038128934193238126</v>
      </c>
      <c r="K32" s="22">
        <v>478</v>
      </c>
      <c r="L32" s="23">
        <v>0.00398725413323101</v>
      </c>
      <c r="M32" s="22">
        <v>436</v>
      </c>
      <c r="N32" s="23">
        <v>0.003605958101413437</v>
      </c>
      <c r="O32" s="22">
        <v>361</v>
      </c>
      <c r="P32" s="23">
        <v>0.00294129628875219</v>
      </c>
      <c r="Q32" s="22">
        <v>440</v>
      </c>
      <c r="R32" s="23">
        <v>0.0036642848814936956</v>
      </c>
      <c r="S32" s="23">
        <v>0.2188365650969529</v>
      </c>
    </row>
    <row r="33" spans="1:19" ht="14.25">
      <c r="A33" s="158" t="s">
        <v>190</v>
      </c>
      <c r="B33" s="505" t="s">
        <v>191</v>
      </c>
      <c r="C33" s="103">
        <v>4353</v>
      </c>
      <c r="D33" s="105">
        <v>0.032216285024941164</v>
      </c>
      <c r="E33" s="103">
        <v>4353</v>
      </c>
      <c r="F33" s="105">
        <v>0.03434969935135647</v>
      </c>
      <c r="G33" s="103">
        <v>4137</v>
      </c>
      <c r="H33" s="105">
        <v>0.03413507157886051</v>
      </c>
      <c r="I33" s="103">
        <v>4011</v>
      </c>
      <c r="J33" s="105">
        <v>0.03444485474078336</v>
      </c>
      <c r="K33" s="103">
        <v>4295</v>
      </c>
      <c r="L33" s="105">
        <v>0.03582689644817404</v>
      </c>
      <c r="M33" s="103">
        <v>4384</v>
      </c>
      <c r="N33" s="105">
        <v>0.03625807412063418</v>
      </c>
      <c r="O33" s="103">
        <v>4646</v>
      </c>
      <c r="P33" s="105">
        <v>0.03785391290178026</v>
      </c>
      <c r="Q33" s="103">
        <v>4763</v>
      </c>
      <c r="R33" s="105">
        <v>0.03966588384216926</v>
      </c>
      <c r="S33" s="105">
        <v>0.025182953077916487</v>
      </c>
    </row>
    <row r="34" spans="1:19" ht="14.25">
      <c r="A34" s="158" t="s">
        <v>192</v>
      </c>
      <c r="B34" s="505" t="s">
        <v>193</v>
      </c>
      <c r="C34" s="103">
        <v>6577</v>
      </c>
      <c r="D34" s="105">
        <v>0.04867597211326396</v>
      </c>
      <c r="E34" s="103">
        <v>6441</v>
      </c>
      <c r="F34" s="105">
        <v>0.05082619194166943</v>
      </c>
      <c r="G34" s="103">
        <v>6183</v>
      </c>
      <c r="H34" s="105">
        <v>0.05101695614505549</v>
      </c>
      <c r="I34" s="103">
        <v>5892</v>
      </c>
      <c r="J34" s="105">
        <v>0.05059812618616195</v>
      </c>
      <c r="K34" s="103">
        <v>6070</v>
      </c>
      <c r="L34" s="105">
        <v>0.05063312257052768</v>
      </c>
      <c r="M34" s="103">
        <v>6062</v>
      </c>
      <c r="N34" s="105">
        <v>0.05013605048341343</v>
      </c>
      <c r="O34" s="103">
        <v>6291</v>
      </c>
      <c r="P34" s="105">
        <v>0.05125677272171751</v>
      </c>
      <c r="Q34" s="103">
        <v>5920</v>
      </c>
      <c r="R34" s="105">
        <v>0.049301287496460636</v>
      </c>
      <c r="S34" s="105">
        <v>-0.05897313622635511</v>
      </c>
    </row>
    <row r="35" spans="1:19" ht="14.25">
      <c r="A35" s="158" t="s">
        <v>194</v>
      </c>
      <c r="B35" s="505" t="s">
        <v>195</v>
      </c>
      <c r="C35" s="103">
        <v>11776</v>
      </c>
      <c r="D35" s="105">
        <v>0.0871534510575941</v>
      </c>
      <c r="E35" s="103">
        <v>10834</v>
      </c>
      <c r="F35" s="105">
        <v>0.08549153291352998</v>
      </c>
      <c r="G35" s="103">
        <v>10474</v>
      </c>
      <c r="H35" s="105">
        <v>0.08642270720739305</v>
      </c>
      <c r="I35" s="103">
        <v>10137</v>
      </c>
      <c r="J35" s="105">
        <v>0.08705247881010245</v>
      </c>
      <c r="K35" s="103">
        <v>10089</v>
      </c>
      <c r="L35" s="105">
        <v>0.08415775512587377</v>
      </c>
      <c r="M35" s="103">
        <v>10222</v>
      </c>
      <c r="N35" s="105">
        <v>0.08454152227671594</v>
      </c>
      <c r="O35" s="103">
        <v>10282</v>
      </c>
      <c r="P35" s="105">
        <v>0.08377398460096958</v>
      </c>
      <c r="Q35" s="103">
        <v>9883</v>
      </c>
      <c r="R35" s="105">
        <v>0.08230483519045953</v>
      </c>
      <c r="S35" s="105">
        <v>-0.03880567982882708</v>
      </c>
    </row>
    <row r="36" spans="1:19" ht="14.25">
      <c r="A36" s="158" t="s">
        <v>196</v>
      </c>
      <c r="B36" s="505" t="s">
        <v>197</v>
      </c>
      <c r="C36" s="103">
        <v>29049</v>
      </c>
      <c r="D36" s="105">
        <v>0.21498986071433857</v>
      </c>
      <c r="E36" s="103">
        <v>26514</v>
      </c>
      <c r="F36" s="105">
        <v>0.20922304815112922</v>
      </c>
      <c r="G36" s="103">
        <v>25211</v>
      </c>
      <c r="H36" s="105">
        <v>0.2080201328437642</v>
      </c>
      <c r="I36" s="103">
        <v>23866</v>
      </c>
      <c r="J36" s="105">
        <v>0.2049516088864462</v>
      </c>
      <c r="K36" s="103">
        <v>23638</v>
      </c>
      <c r="L36" s="105">
        <v>0.19717722427053266</v>
      </c>
      <c r="M36" s="103">
        <v>24117</v>
      </c>
      <c r="N36" s="105">
        <v>0.1994607603940088</v>
      </c>
      <c r="O36" s="103">
        <v>24041</v>
      </c>
      <c r="P36" s="105">
        <v>0.1958772966146576</v>
      </c>
      <c r="Q36" s="103">
        <v>23045</v>
      </c>
      <c r="R36" s="105">
        <v>0.19191692066823232</v>
      </c>
      <c r="S36" s="105">
        <v>-0.041429225073832204</v>
      </c>
    </row>
    <row r="37" spans="1:19" ht="14.25">
      <c r="A37" s="25">
        <v>55</v>
      </c>
      <c r="B37" s="505" t="s">
        <v>198</v>
      </c>
      <c r="C37" s="103">
        <v>5109</v>
      </c>
      <c r="D37" s="105">
        <v>0.037811394484820675</v>
      </c>
      <c r="E37" s="103">
        <v>4686</v>
      </c>
      <c r="F37" s="105">
        <v>0.036977415842052934</v>
      </c>
      <c r="G37" s="103">
        <v>4524</v>
      </c>
      <c r="H37" s="105">
        <v>0.037328272618507366</v>
      </c>
      <c r="I37" s="103">
        <v>4297</v>
      </c>
      <c r="J37" s="105">
        <v>0.036900907709086536</v>
      </c>
      <c r="K37" s="103">
        <v>4430</v>
      </c>
      <c r="L37" s="105">
        <v>0.036953003787057265</v>
      </c>
      <c r="M37" s="103">
        <v>4565</v>
      </c>
      <c r="N37" s="105">
        <v>0.03775504296548701</v>
      </c>
      <c r="O37" s="103">
        <v>4494</v>
      </c>
      <c r="P37" s="105">
        <v>0.036615472359147756</v>
      </c>
      <c r="Q37" s="103">
        <v>4362</v>
      </c>
      <c r="R37" s="105">
        <v>0.036326387847898864</v>
      </c>
      <c r="S37" s="105">
        <v>-0.029372496662216287</v>
      </c>
    </row>
    <row r="38" spans="1:19" ht="14.25">
      <c r="A38" s="158" t="s">
        <v>199</v>
      </c>
      <c r="B38" s="505" t="s">
        <v>200</v>
      </c>
      <c r="C38" s="103">
        <v>456</v>
      </c>
      <c r="D38" s="105">
        <v>0.0033748279281812935</v>
      </c>
      <c r="E38" s="103">
        <v>468</v>
      </c>
      <c r="F38" s="105">
        <v>0.003693006959897732</v>
      </c>
      <c r="G38" s="103">
        <v>487</v>
      </c>
      <c r="H38" s="105">
        <v>0.004018317587359215</v>
      </c>
      <c r="I38" s="103">
        <v>471</v>
      </c>
      <c r="J38" s="105">
        <v>0.004044758559688099</v>
      </c>
      <c r="K38" s="103">
        <v>563</v>
      </c>
      <c r="L38" s="105">
        <v>0.00469628467993527</v>
      </c>
      <c r="M38" s="103">
        <v>506</v>
      </c>
      <c r="N38" s="105">
        <v>0.004184896328704583</v>
      </c>
      <c r="O38" s="103">
        <v>502</v>
      </c>
      <c r="P38" s="105">
        <v>0.004090112844746812</v>
      </c>
      <c r="Q38" s="103">
        <v>518</v>
      </c>
      <c r="R38" s="105">
        <v>0.004313862655940305</v>
      </c>
      <c r="S38" s="105">
        <v>0.03187250996015936</v>
      </c>
    </row>
    <row r="39" spans="1:19" ht="15" thickBot="1">
      <c r="A39" s="159" t="s">
        <v>201</v>
      </c>
      <c r="B39" s="506" t="s">
        <v>202</v>
      </c>
      <c r="C39" s="109">
        <v>174</v>
      </c>
      <c r="D39" s="111">
        <v>0.0012877632883849673</v>
      </c>
      <c r="E39" s="109">
        <v>116</v>
      </c>
      <c r="F39" s="111">
        <v>0.0009153606994618311</v>
      </c>
      <c r="G39" s="109">
        <v>137</v>
      </c>
      <c r="H39" s="111">
        <v>0.0011304096703659392</v>
      </c>
      <c r="I39" s="109">
        <v>185</v>
      </c>
      <c r="J39" s="111">
        <v>0.0015887055913849219</v>
      </c>
      <c r="K39" s="109">
        <v>136</v>
      </c>
      <c r="L39" s="111">
        <v>0.0011344488747268148</v>
      </c>
      <c r="M39" s="109">
        <v>158</v>
      </c>
      <c r="N39" s="111">
        <v>0.0013067462844571628</v>
      </c>
      <c r="O39" s="109">
        <v>148</v>
      </c>
      <c r="P39" s="111">
        <v>0.0012058500020369087</v>
      </c>
      <c r="Q39" s="109">
        <v>159</v>
      </c>
      <c r="R39" s="111">
        <v>0.0013241393094488582</v>
      </c>
      <c r="S39" s="111">
        <v>0.07432432432432433</v>
      </c>
    </row>
    <row r="40" spans="1:19" ht="15" thickBot="1">
      <c r="A40" s="15" t="s">
        <v>203</v>
      </c>
      <c r="B40" s="16" t="s">
        <v>204</v>
      </c>
      <c r="C40" s="299">
        <v>33090</v>
      </c>
      <c r="D40" s="18">
        <v>0.2448970529463136</v>
      </c>
      <c r="E40" s="299">
        <v>31169</v>
      </c>
      <c r="F40" s="18">
        <v>0.2459558417372915</v>
      </c>
      <c r="G40" s="299">
        <v>29788</v>
      </c>
      <c r="H40" s="18">
        <v>0.2457857172325591</v>
      </c>
      <c r="I40" s="299">
        <v>28952</v>
      </c>
      <c r="J40" s="18">
        <v>0.24862813125284464</v>
      </c>
      <c r="K40" s="299">
        <v>30269</v>
      </c>
      <c r="L40" s="18">
        <v>0.2524899484493085</v>
      </c>
      <c r="M40" s="299">
        <v>30083</v>
      </c>
      <c r="N40" s="18">
        <v>0.24880283845142295</v>
      </c>
      <c r="O40" s="299">
        <v>30888</v>
      </c>
      <c r="P40" s="18">
        <v>0.2516641544791624</v>
      </c>
      <c r="Q40" s="299">
        <v>30359</v>
      </c>
      <c r="R40" s="18">
        <v>0.2528273289028798</v>
      </c>
      <c r="S40" s="18">
        <v>-0.017126392126392127</v>
      </c>
    </row>
    <row r="41" spans="1:19" ht="14.25">
      <c r="A41" s="160" t="s">
        <v>205</v>
      </c>
      <c r="B41" s="36" t="s">
        <v>206</v>
      </c>
      <c r="C41" s="37">
        <v>635</v>
      </c>
      <c r="D41" s="38">
        <v>0.004699595908761231</v>
      </c>
      <c r="E41" s="37">
        <v>680</v>
      </c>
      <c r="F41" s="38">
        <v>0.0053659075485693545</v>
      </c>
      <c r="G41" s="37">
        <v>727</v>
      </c>
      <c r="H41" s="38">
        <v>0.005998597301868889</v>
      </c>
      <c r="I41" s="37">
        <v>663</v>
      </c>
      <c r="J41" s="38">
        <v>0.005693577335611909</v>
      </c>
      <c r="K41" s="37">
        <v>737</v>
      </c>
      <c r="L41" s="38">
        <v>0.006147711916718106</v>
      </c>
      <c r="M41" s="37">
        <v>644</v>
      </c>
      <c r="N41" s="38">
        <v>0.005326231691078562</v>
      </c>
      <c r="O41" s="37">
        <v>610</v>
      </c>
      <c r="P41" s="38">
        <v>0.0049700574408278</v>
      </c>
      <c r="Q41" s="37">
        <v>642</v>
      </c>
      <c r="R41" s="38">
        <v>0.005346524758906711</v>
      </c>
      <c r="S41" s="38">
        <v>0.05245901639344262</v>
      </c>
    </row>
    <row r="42" spans="1:19" ht="14.25">
      <c r="A42" s="158" t="s">
        <v>207</v>
      </c>
      <c r="B42" s="26" t="s">
        <v>208</v>
      </c>
      <c r="C42" s="103">
        <v>771</v>
      </c>
      <c r="D42" s="105">
        <v>0.005706123536464424</v>
      </c>
      <c r="E42" s="103">
        <v>785</v>
      </c>
      <c r="F42" s="105">
        <v>0.006194466802392564</v>
      </c>
      <c r="G42" s="103">
        <v>654</v>
      </c>
      <c r="H42" s="105">
        <v>0.005396262222038863</v>
      </c>
      <c r="I42" s="103">
        <v>637</v>
      </c>
      <c r="J42" s="105">
        <v>0.005470299793038893</v>
      </c>
      <c r="K42" s="103">
        <v>716</v>
      </c>
      <c r="L42" s="105">
        <v>0.0059725396640029375</v>
      </c>
      <c r="M42" s="103">
        <v>706</v>
      </c>
      <c r="N42" s="105">
        <v>0.005839005549536436</v>
      </c>
      <c r="O42" s="103">
        <v>698</v>
      </c>
      <c r="P42" s="105">
        <v>0.005687049333930827</v>
      </c>
      <c r="Q42" s="103">
        <v>768</v>
      </c>
      <c r="R42" s="105">
        <v>0.006395842702243542</v>
      </c>
      <c r="S42" s="105">
        <v>0.10028653295128939</v>
      </c>
    </row>
    <row r="43" spans="1:19" ht="14.25">
      <c r="A43" s="158" t="s">
        <v>209</v>
      </c>
      <c r="B43" s="26" t="s">
        <v>210</v>
      </c>
      <c r="C43" s="103">
        <v>12246</v>
      </c>
      <c r="D43" s="105">
        <v>0.09063189212392131</v>
      </c>
      <c r="E43" s="103">
        <v>11485</v>
      </c>
      <c r="F43" s="105">
        <v>0.09062860028723388</v>
      </c>
      <c r="G43" s="103">
        <v>11000</v>
      </c>
      <c r="H43" s="105">
        <v>0.09076282024836008</v>
      </c>
      <c r="I43" s="103">
        <v>10662</v>
      </c>
      <c r="J43" s="105">
        <v>0.09156096765051912</v>
      </c>
      <c r="K43" s="103">
        <v>11211</v>
      </c>
      <c r="L43" s="105">
        <v>0.09351695834236999</v>
      </c>
      <c r="M43" s="103">
        <v>11103</v>
      </c>
      <c r="N43" s="105">
        <v>0.09182787339448024</v>
      </c>
      <c r="O43" s="103">
        <v>11409</v>
      </c>
      <c r="P43" s="105">
        <v>0.09295636941377765</v>
      </c>
      <c r="Q43" s="103">
        <v>11302</v>
      </c>
      <c r="R43" s="105">
        <v>0.0941221539332767</v>
      </c>
      <c r="S43" s="105">
        <v>-0.009378560785344903</v>
      </c>
    </row>
    <row r="44" spans="1:19" ht="14.25">
      <c r="A44" s="158" t="s">
        <v>211</v>
      </c>
      <c r="B44" s="26" t="s">
        <v>212</v>
      </c>
      <c r="C44" s="103">
        <v>8564</v>
      </c>
      <c r="D44" s="105">
        <v>0.06338163679154517</v>
      </c>
      <c r="E44" s="103">
        <v>7807</v>
      </c>
      <c r="F44" s="105">
        <v>0.06160535328188375</v>
      </c>
      <c r="G44" s="103">
        <v>7274</v>
      </c>
      <c r="H44" s="105">
        <v>0.060018977680597385</v>
      </c>
      <c r="I44" s="103">
        <v>7162</v>
      </c>
      <c r="J44" s="105">
        <v>0.06150437538107465</v>
      </c>
      <c r="K44" s="103">
        <v>7554</v>
      </c>
      <c r="L44" s="105">
        <v>0.06301196176239969</v>
      </c>
      <c r="M44" s="103">
        <v>7554</v>
      </c>
      <c r="N44" s="105">
        <v>0.06247570527081902</v>
      </c>
      <c r="O44" s="103">
        <v>7923</v>
      </c>
      <c r="P44" s="105">
        <v>0.06455371328471911</v>
      </c>
      <c r="Q44" s="103">
        <v>7870</v>
      </c>
      <c r="R44" s="105">
        <v>0.06554073185762588</v>
      </c>
      <c r="S44" s="105">
        <v>-0.006689385333838192</v>
      </c>
    </row>
    <row r="45" spans="1:19" ht="14.25">
      <c r="A45" s="158" t="s">
        <v>213</v>
      </c>
      <c r="B45" s="26" t="s">
        <v>214</v>
      </c>
      <c r="C45" s="103">
        <v>8143</v>
      </c>
      <c r="D45" s="105">
        <v>0.06026584170872867</v>
      </c>
      <c r="E45" s="103">
        <v>7995</v>
      </c>
      <c r="F45" s="105">
        <v>0.06308886889825292</v>
      </c>
      <c r="G45" s="103">
        <v>7685</v>
      </c>
      <c r="H45" s="105">
        <v>0.0634102066916952</v>
      </c>
      <c r="I45" s="103">
        <v>7596</v>
      </c>
      <c r="J45" s="105">
        <v>0.06523139282248576</v>
      </c>
      <c r="K45" s="103">
        <v>7827</v>
      </c>
      <c r="L45" s="105">
        <v>0.06528920104769691</v>
      </c>
      <c r="M45" s="103">
        <v>7812</v>
      </c>
      <c r="N45" s="105">
        <v>0.06460950616569212</v>
      </c>
      <c r="O45" s="103">
        <v>7965</v>
      </c>
      <c r="P45" s="105">
        <v>0.06489591396097283</v>
      </c>
      <c r="Q45" s="103">
        <v>7580</v>
      </c>
      <c r="R45" s="105">
        <v>0.0631256350039141</v>
      </c>
      <c r="S45" s="105">
        <v>-0.04833647206528562</v>
      </c>
    </row>
    <row r="46" spans="1:19" ht="14.25">
      <c r="A46" s="158" t="s">
        <v>215</v>
      </c>
      <c r="B46" s="26" t="s">
        <v>216</v>
      </c>
      <c r="C46" s="103">
        <v>1744</v>
      </c>
      <c r="D46" s="105">
        <v>0.012907236637605648</v>
      </c>
      <c r="E46" s="103">
        <v>1481</v>
      </c>
      <c r="F46" s="105">
        <v>0.01168663099916355</v>
      </c>
      <c r="G46" s="103">
        <v>1574</v>
      </c>
      <c r="H46" s="105">
        <v>0.012987334460992615</v>
      </c>
      <c r="I46" s="103">
        <v>1351</v>
      </c>
      <c r="J46" s="105">
        <v>0.011601844616005564</v>
      </c>
      <c r="K46" s="103">
        <v>1354</v>
      </c>
      <c r="L46" s="105">
        <v>0.011294439532206667</v>
      </c>
      <c r="M46" s="103">
        <v>1318</v>
      </c>
      <c r="N46" s="105">
        <v>0.010900579765281901</v>
      </c>
      <c r="O46" s="103">
        <v>1353</v>
      </c>
      <c r="P46" s="105">
        <v>0.011023750356459038</v>
      </c>
      <c r="Q46" s="103">
        <v>1258</v>
      </c>
      <c r="R46" s="105">
        <v>0.010476523592997883</v>
      </c>
      <c r="S46" s="105">
        <v>-0.07021433850702144</v>
      </c>
    </row>
    <row r="47" spans="1:19" ht="14.25">
      <c r="A47" s="158" t="s">
        <v>217</v>
      </c>
      <c r="B47" s="26" t="s">
        <v>218</v>
      </c>
      <c r="C47" s="103">
        <v>472</v>
      </c>
      <c r="D47" s="105">
        <v>0.0034932429432051985</v>
      </c>
      <c r="E47" s="103">
        <v>434</v>
      </c>
      <c r="F47" s="105">
        <v>0.003424711582469264</v>
      </c>
      <c r="G47" s="103">
        <v>400</v>
      </c>
      <c r="H47" s="105">
        <v>0.0033004661908494575</v>
      </c>
      <c r="I47" s="103">
        <v>408</v>
      </c>
      <c r="J47" s="105">
        <v>0.003503739898838098</v>
      </c>
      <c r="K47" s="103">
        <v>427</v>
      </c>
      <c r="L47" s="105">
        <v>0.0035618358052084548</v>
      </c>
      <c r="M47" s="103">
        <v>430</v>
      </c>
      <c r="N47" s="105">
        <v>0.00355633482478848</v>
      </c>
      <c r="O47" s="103">
        <v>428</v>
      </c>
      <c r="P47" s="105">
        <v>0.0034871878437283577</v>
      </c>
      <c r="Q47" s="103">
        <v>443</v>
      </c>
      <c r="R47" s="105">
        <v>0.0036892686420493346</v>
      </c>
      <c r="S47" s="105">
        <v>0.035046728971962614</v>
      </c>
    </row>
    <row r="48" spans="1:19" ht="15" thickBot="1">
      <c r="A48" s="161" t="s">
        <v>219</v>
      </c>
      <c r="B48" s="41" t="s">
        <v>220</v>
      </c>
      <c r="C48" s="119">
        <v>515</v>
      </c>
      <c r="D48" s="121">
        <v>0.0038114832960819433</v>
      </c>
      <c r="E48" s="119">
        <v>502</v>
      </c>
      <c r="F48" s="121">
        <v>0.0039613023373262</v>
      </c>
      <c r="G48" s="119">
        <v>474</v>
      </c>
      <c r="H48" s="121">
        <v>0.003911052436156607</v>
      </c>
      <c r="I48" s="119">
        <v>473</v>
      </c>
      <c r="J48" s="121">
        <v>0.004061933755270638</v>
      </c>
      <c r="K48" s="119">
        <v>443</v>
      </c>
      <c r="L48" s="121">
        <v>0.003695300378705727</v>
      </c>
      <c r="M48" s="119">
        <v>516</v>
      </c>
      <c r="N48" s="121">
        <v>0.0042676017897461775</v>
      </c>
      <c r="O48" s="119">
        <v>502</v>
      </c>
      <c r="P48" s="121">
        <v>0.004090112844746812</v>
      </c>
      <c r="Q48" s="119">
        <v>496</v>
      </c>
      <c r="R48" s="121">
        <v>0.00413064841186562</v>
      </c>
      <c r="S48" s="121">
        <v>-0.01195219123505976</v>
      </c>
    </row>
    <row r="49" spans="1:19" ht="15" thickBot="1">
      <c r="A49" s="15" t="s">
        <v>221</v>
      </c>
      <c r="B49" s="16" t="s">
        <v>222</v>
      </c>
      <c r="C49" s="299">
        <v>4456</v>
      </c>
      <c r="D49" s="18">
        <v>0.03297858168415755</v>
      </c>
      <c r="E49" s="299">
        <v>4202</v>
      </c>
      <c r="F49" s="18">
        <v>0.03315815223395357</v>
      </c>
      <c r="G49" s="299">
        <v>4281</v>
      </c>
      <c r="H49" s="18">
        <v>0.03532323940756632</v>
      </c>
      <c r="I49" s="299">
        <v>3868</v>
      </c>
      <c r="J49" s="18">
        <v>0.033216828256631775</v>
      </c>
      <c r="K49" s="299">
        <v>4328</v>
      </c>
      <c r="L49" s="18">
        <v>0.036102167131012164</v>
      </c>
      <c r="M49" s="299">
        <v>4584</v>
      </c>
      <c r="N49" s="18">
        <v>0.03791218334146603</v>
      </c>
      <c r="O49" s="299">
        <v>4942</v>
      </c>
      <c r="P49" s="18">
        <v>0.04026561290585408</v>
      </c>
      <c r="Q49" s="299">
        <v>5026</v>
      </c>
      <c r="R49" s="18">
        <v>0.04185612685088026</v>
      </c>
      <c r="S49" s="18">
        <v>0.0169971671388102</v>
      </c>
    </row>
    <row r="50" spans="1:19" ht="14.25">
      <c r="A50" s="157" t="s">
        <v>223</v>
      </c>
      <c r="B50" s="504" t="s">
        <v>224</v>
      </c>
      <c r="C50" s="22">
        <v>262</v>
      </c>
      <c r="D50" s="23">
        <v>0.0019390458710164449</v>
      </c>
      <c r="E50" s="22">
        <v>274</v>
      </c>
      <c r="F50" s="23">
        <v>0.0021621451004529457</v>
      </c>
      <c r="G50" s="22">
        <v>259</v>
      </c>
      <c r="H50" s="23">
        <v>0.0021370518585750236</v>
      </c>
      <c r="I50" s="22">
        <v>263</v>
      </c>
      <c r="J50" s="23">
        <v>0.0022585382191039702</v>
      </c>
      <c r="K50" s="22">
        <v>309</v>
      </c>
      <c r="L50" s="23">
        <v>0.0025775345756660715</v>
      </c>
      <c r="M50" s="22">
        <v>274</v>
      </c>
      <c r="N50" s="23">
        <v>0.002266129632539636</v>
      </c>
      <c r="O50" s="22">
        <v>296</v>
      </c>
      <c r="P50" s="23">
        <v>0.0024117000040738174</v>
      </c>
      <c r="Q50" s="22">
        <v>301</v>
      </c>
      <c r="R50" s="23">
        <v>0.002506703975749097</v>
      </c>
      <c r="S50" s="23">
        <v>0.016891891891891893</v>
      </c>
    </row>
    <row r="51" spans="1:19" ht="14.25">
      <c r="A51" s="158" t="s">
        <v>225</v>
      </c>
      <c r="B51" s="505" t="s">
        <v>226</v>
      </c>
      <c r="C51" s="103">
        <v>414</v>
      </c>
      <c r="D51" s="105">
        <v>0.0030639885137435426</v>
      </c>
      <c r="E51" s="103">
        <v>355</v>
      </c>
      <c r="F51" s="105">
        <v>0.002801319381973707</v>
      </c>
      <c r="G51" s="103">
        <v>387</v>
      </c>
      <c r="H51" s="105">
        <v>0.00319320103964685</v>
      </c>
      <c r="I51" s="103">
        <v>263</v>
      </c>
      <c r="J51" s="105">
        <v>0.0022585382191039702</v>
      </c>
      <c r="K51" s="103">
        <v>343</v>
      </c>
      <c r="L51" s="105">
        <v>0.0028611467943477752</v>
      </c>
      <c r="M51" s="103">
        <v>359</v>
      </c>
      <c r="N51" s="105">
        <v>0.0029691260513931735</v>
      </c>
      <c r="O51" s="103">
        <v>301</v>
      </c>
      <c r="P51" s="105">
        <v>0.0024524381798183077</v>
      </c>
      <c r="Q51" s="103">
        <v>350</v>
      </c>
      <c r="R51" s="105">
        <v>0.0029147720648245307</v>
      </c>
      <c r="S51" s="105">
        <v>0.16279069767441862</v>
      </c>
    </row>
    <row r="52" spans="1:19" ht="15" thickBot="1">
      <c r="A52" s="159" t="s">
        <v>227</v>
      </c>
      <c r="B52" s="506" t="s">
        <v>228</v>
      </c>
      <c r="C52" s="109">
        <v>3780</v>
      </c>
      <c r="D52" s="111">
        <v>0.027975547299397562</v>
      </c>
      <c r="E52" s="109">
        <v>3573</v>
      </c>
      <c r="F52" s="111">
        <v>0.028194687751526917</v>
      </c>
      <c r="G52" s="109">
        <v>3635</v>
      </c>
      <c r="H52" s="111">
        <v>0.029992986509344444</v>
      </c>
      <c r="I52" s="109">
        <v>3342</v>
      </c>
      <c r="J52" s="111">
        <v>0.02869975181842383</v>
      </c>
      <c r="K52" s="109">
        <v>3676</v>
      </c>
      <c r="L52" s="111">
        <v>0.030663485760998314</v>
      </c>
      <c r="M52" s="109">
        <v>3951</v>
      </c>
      <c r="N52" s="111">
        <v>0.032676927657533224</v>
      </c>
      <c r="O52" s="109">
        <v>4345</v>
      </c>
      <c r="P52" s="111">
        <v>0.03540147472196195</v>
      </c>
      <c r="Q52" s="109">
        <v>4375</v>
      </c>
      <c r="R52" s="111">
        <v>0.03643465081030663</v>
      </c>
      <c r="S52" s="111">
        <v>0.006904487917146145</v>
      </c>
    </row>
    <row r="53" spans="1:19" ht="15" thickBot="1">
      <c r="A53" s="181" t="s">
        <v>229</v>
      </c>
      <c r="B53" s="155" t="s">
        <v>230</v>
      </c>
      <c r="C53" s="507">
        <v>2645</v>
      </c>
      <c r="D53" s="13">
        <v>0.0195754821711393</v>
      </c>
      <c r="E53" s="507">
        <v>2191</v>
      </c>
      <c r="F53" s="13">
        <v>0.017289269763110963</v>
      </c>
      <c r="G53" s="507">
        <v>2131</v>
      </c>
      <c r="H53" s="13">
        <v>0.017583233631750485</v>
      </c>
      <c r="I53" s="507">
        <v>2036</v>
      </c>
      <c r="J53" s="13">
        <v>0.01748434910302541</v>
      </c>
      <c r="K53" s="507">
        <v>2305</v>
      </c>
      <c r="L53" s="13">
        <v>0.019227240119450793</v>
      </c>
      <c r="M53" s="507">
        <v>2372</v>
      </c>
      <c r="N53" s="13">
        <v>0.01961773535906576</v>
      </c>
      <c r="O53" s="507">
        <v>2533</v>
      </c>
      <c r="P53" s="13">
        <v>0.02063795983215871</v>
      </c>
      <c r="Q53" s="507">
        <v>2906</v>
      </c>
      <c r="R53" s="13">
        <v>0.024200936058228817</v>
      </c>
      <c r="S53" s="13">
        <v>0.14725621792341098</v>
      </c>
    </row>
    <row r="54" spans="1:19" ht="15.75" customHeight="1" thickBot="1">
      <c r="A54" s="512" t="s">
        <v>91</v>
      </c>
      <c r="B54" s="550"/>
      <c r="C54" s="165">
        <v>135118</v>
      </c>
      <c r="D54" s="166">
        <v>1</v>
      </c>
      <c r="E54" s="165">
        <v>126726</v>
      </c>
      <c r="F54" s="166">
        <v>1</v>
      </c>
      <c r="G54" s="165">
        <v>121195</v>
      </c>
      <c r="H54" s="166">
        <v>1</v>
      </c>
      <c r="I54" s="165">
        <v>116447</v>
      </c>
      <c r="J54" s="166">
        <v>1</v>
      </c>
      <c r="K54" s="165">
        <v>119882</v>
      </c>
      <c r="L54" s="166">
        <v>1</v>
      </c>
      <c r="M54" s="165">
        <v>120911</v>
      </c>
      <c r="N54" s="166">
        <v>1</v>
      </c>
      <c r="O54" s="165">
        <v>122735</v>
      </c>
      <c r="P54" s="166">
        <v>1</v>
      </c>
      <c r="Q54" s="165">
        <v>120078</v>
      </c>
      <c r="R54" s="166">
        <v>1</v>
      </c>
      <c r="S54" s="167">
        <v>-0.02164826659062207</v>
      </c>
    </row>
    <row r="56" spans="15:17" ht="14.25">
      <c r="O56" s="508"/>
      <c r="Q56" s="508"/>
    </row>
  </sheetData>
  <sheetProtection/>
  <mergeCells count="15">
    <mergeCell ref="A1:S1"/>
    <mergeCell ref="A2:S2"/>
    <mergeCell ref="S3:S5"/>
    <mergeCell ref="G4:H4"/>
    <mergeCell ref="I4:J4"/>
    <mergeCell ref="K4:L4"/>
    <mergeCell ref="O4:P4"/>
    <mergeCell ref="A54:B54"/>
    <mergeCell ref="C3:R3"/>
    <mergeCell ref="Q4:R4"/>
    <mergeCell ref="A3:A5"/>
    <mergeCell ref="B3:B5"/>
    <mergeCell ref="C4:D4"/>
    <mergeCell ref="E4:F4"/>
    <mergeCell ref="M4:N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0.28125" style="0" customWidth="1"/>
    <col min="2" max="2" width="39.421875" style="0" customWidth="1"/>
    <col min="3" max="12" width="13.7109375" style="0" customWidth="1"/>
  </cols>
  <sheetData>
    <row r="1" spans="1:12" ht="24.75" customHeight="1" thickBot="1" thickTop="1">
      <c r="A1" s="611" t="s">
        <v>318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3"/>
    </row>
    <row r="2" spans="1:12" ht="24.75" customHeight="1" thickBot="1" thickTop="1">
      <c r="A2" s="614" t="s">
        <v>24</v>
      </c>
      <c r="B2" s="617" t="s">
        <v>138</v>
      </c>
      <c r="C2" s="620" t="s">
        <v>95</v>
      </c>
      <c r="D2" s="621"/>
      <c r="E2" s="622"/>
      <c r="F2" s="622"/>
      <c r="G2" s="622"/>
      <c r="H2" s="622"/>
      <c r="I2" s="622"/>
      <c r="J2" s="623"/>
      <c r="K2" s="624" t="s">
        <v>91</v>
      </c>
      <c r="L2" s="617"/>
    </row>
    <row r="3" spans="1:12" ht="24.75" customHeight="1">
      <c r="A3" s="615"/>
      <c r="B3" s="618"/>
      <c r="C3" s="626" t="s">
        <v>96</v>
      </c>
      <c r="D3" s="627"/>
      <c r="E3" s="626" t="s">
        <v>97</v>
      </c>
      <c r="F3" s="628"/>
      <c r="G3" s="629" t="s">
        <v>98</v>
      </c>
      <c r="H3" s="627"/>
      <c r="I3" s="626" t="s">
        <v>99</v>
      </c>
      <c r="J3" s="628"/>
      <c r="K3" s="625"/>
      <c r="L3" s="618"/>
    </row>
    <row r="4" spans="1:12" ht="24.75" customHeight="1" thickBot="1">
      <c r="A4" s="616"/>
      <c r="B4" s="619"/>
      <c r="C4" s="169" t="s">
        <v>26</v>
      </c>
      <c r="D4" s="168" t="s">
        <v>27</v>
      </c>
      <c r="E4" s="170" t="s">
        <v>26</v>
      </c>
      <c r="F4" s="168" t="s">
        <v>27</v>
      </c>
      <c r="G4" s="171" t="s">
        <v>26</v>
      </c>
      <c r="H4" s="168" t="s">
        <v>27</v>
      </c>
      <c r="I4" s="171" t="s">
        <v>26</v>
      </c>
      <c r="J4" s="172" t="s">
        <v>27</v>
      </c>
      <c r="K4" s="173" t="s">
        <v>26</v>
      </c>
      <c r="L4" s="174" t="s">
        <v>27</v>
      </c>
    </row>
    <row r="5" spans="1:12" ht="27.75" thickBot="1">
      <c r="A5" s="164" t="s">
        <v>28</v>
      </c>
      <c r="B5" s="46" t="s">
        <v>139</v>
      </c>
      <c r="C5" s="12">
        <v>1111</v>
      </c>
      <c r="D5" s="13">
        <v>0.021452017764047114</v>
      </c>
      <c r="E5" s="300">
        <v>539</v>
      </c>
      <c r="F5" s="70">
        <v>0.009539991858262976</v>
      </c>
      <c r="G5" s="453">
        <v>157</v>
      </c>
      <c r="H5" s="70">
        <v>0.01338220252301398</v>
      </c>
      <c r="I5" s="453">
        <v>10</v>
      </c>
      <c r="J5" s="141">
        <v>0.17543859649122806</v>
      </c>
      <c r="K5" s="454">
        <v>1817</v>
      </c>
      <c r="L5" s="70">
        <v>0.015131830976531918</v>
      </c>
    </row>
    <row r="6" spans="1:12" ht="15" thickBot="1">
      <c r="A6" s="15" t="s">
        <v>30</v>
      </c>
      <c r="B6" s="16" t="s">
        <v>140</v>
      </c>
      <c r="C6" s="299">
        <v>9980</v>
      </c>
      <c r="D6" s="18">
        <v>0.1927012936860398</v>
      </c>
      <c r="E6" s="299">
        <v>5567</v>
      </c>
      <c r="F6" s="18">
        <v>0.09853271739322819</v>
      </c>
      <c r="G6" s="455">
        <v>440</v>
      </c>
      <c r="H6" s="18">
        <v>0.037504261847937266</v>
      </c>
      <c r="I6" s="455">
        <v>8</v>
      </c>
      <c r="J6" s="148">
        <v>0.14035087719298245</v>
      </c>
      <c r="K6" s="299">
        <v>15995</v>
      </c>
      <c r="L6" s="18">
        <v>0.13320508336248105</v>
      </c>
    </row>
    <row r="7" spans="1:12" ht="14.25">
      <c r="A7" s="157" t="s">
        <v>141</v>
      </c>
      <c r="B7" s="21" t="s">
        <v>142</v>
      </c>
      <c r="C7" s="22">
        <v>1709</v>
      </c>
      <c r="D7" s="23">
        <v>0.03299864838771964</v>
      </c>
      <c r="E7" s="22">
        <v>1234</v>
      </c>
      <c r="F7" s="23">
        <v>0.021841094532646595</v>
      </c>
      <c r="G7" s="74">
        <v>119</v>
      </c>
      <c r="H7" s="23">
        <v>0.010143198090692125</v>
      </c>
      <c r="I7" s="74">
        <v>4</v>
      </c>
      <c r="J7" s="142">
        <v>0.07017543859649122</v>
      </c>
      <c r="K7" s="76">
        <v>3066</v>
      </c>
      <c r="L7" s="23">
        <v>0.02553340328786289</v>
      </c>
    </row>
    <row r="8" spans="1:12" ht="27">
      <c r="A8" s="158" t="s">
        <v>143</v>
      </c>
      <c r="B8" s="26" t="s">
        <v>144</v>
      </c>
      <c r="C8" s="103">
        <v>640</v>
      </c>
      <c r="D8" s="105">
        <v>0.012357597991890325</v>
      </c>
      <c r="E8" s="103">
        <v>762</v>
      </c>
      <c r="F8" s="105">
        <v>0.013486964371050817</v>
      </c>
      <c r="G8" s="175">
        <v>89</v>
      </c>
      <c r="H8" s="105">
        <v>0.007586089328332765</v>
      </c>
      <c r="I8" s="175">
        <v>4</v>
      </c>
      <c r="J8" s="143">
        <v>0.07017543859649122</v>
      </c>
      <c r="K8" s="176">
        <v>1495</v>
      </c>
      <c r="L8" s="105">
        <v>0.012450240676893353</v>
      </c>
    </row>
    <row r="9" spans="1:12" ht="14.25">
      <c r="A9" s="158" t="s">
        <v>145</v>
      </c>
      <c r="B9" s="26" t="s">
        <v>146</v>
      </c>
      <c r="C9" s="103">
        <v>2171</v>
      </c>
      <c r="D9" s="105">
        <v>0.04191928943811547</v>
      </c>
      <c r="E9" s="103">
        <v>1010</v>
      </c>
      <c r="F9" s="105">
        <v>0.017876422591550294</v>
      </c>
      <c r="G9" s="175">
        <v>84</v>
      </c>
      <c r="H9" s="105">
        <v>0.007159904534606205</v>
      </c>
      <c r="I9" s="175">
        <v>0</v>
      </c>
      <c r="J9" s="143">
        <v>0</v>
      </c>
      <c r="K9" s="176">
        <v>3265</v>
      </c>
      <c r="L9" s="105">
        <v>0.027190659404720267</v>
      </c>
    </row>
    <row r="10" spans="1:12" ht="14.25">
      <c r="A10" s="158" t="s">
        <v>147</v>
      </c>
      <c r="B10" s="26" t="s">
        <v>148</v>
      </c>
      <c r="C10" s="103">
        <v>4112</v>
      </c>
      <c r="D10" s="105">
        <v>0.07939756709789536</v>
      </c>
      <c r="E10" s="103">
        <v>1987</v>
      </c>
      <c r="F10" s="105">
        <v>0.03516876404892122</v>
      </c>
      <c r="G10" s="175">
        <v>63</v>
      </c>
      <c r="H10" s="105">
        <v>0.0053699284009546535</v>
      </c>
      <c r="I10" s="175">
        <v>0</v>
      </c>
      <c r="J10" s="143">
        <v>0</v>
      </c>
      <c r="K10" s="176">
        <v>6162</v>
      </c>
      <c r="L10" s="105">
        <v>0.051316644181282164</v>
      </c>
    </row>
    <row r="11" spans="1:12" ht="14.25">
      <c r="A11" s="158" t="s">
        <v>149</v>
      </c>
      <c r="B11" s="26" t="s">
        <v>150</v>
      </c>
      <c r="C11" s="103">
        <v>264</v>
      </c>
      <c r="D11" s="105">
        <v>0.005097509171654759</v>
      </c>
      <c r="E11" s="103">
        <v>90</v>
      </c>
      <c r="F11" s="105">
        <v>0.0015929485477619073</v>
      </c>
      <c r="G11" s="175">
        <v>33</v>
      </c>
      <c r="H11" s="105">
        <v>0.0028128196385952945</v>
      </c>
      <c r="I11" s="175">
        <v>0</v>
      </c>
      <c r="J11" s="143">
        <v>0</v>
      </c>
      <c r="K11" s="176">
        <v>387</v>
      </c>
      <c r="L11" s="105">
        <v>0.00322290511167741</v>
      </c>
    </row>
    <row r="12" spans="1:12" ht="14.25">
      <c r="A12" s="158" t="s">
        <v>151</v>
      </c>
      <c r="B12" s="26" t="s">
        <v>152</v>
      </c>
      <c r="C12" s="103">
        <v>585</v>
      </c>
      <c r="D12" s="105">
        <v>0.011295616914462252</v>
      </c>
      <c r="E12" s="103">
        <v>65</v>
      </c>
      <c r="F12" s="105">
        <v>0.0011504628400502664</v>
      </c>
      <c r="G12" s="175">
        <v>4</v>
      </c>
      <c r="H12" s="105">
        <v>0.00034094783498124785</v>
      </c>
      <c r="I12" s="175">
        <v>0</v>
      </c>
      <c r="J12" s="143">
        <v>0</v>
      </c>
      <c r="K12" s="176">
        <v>654</v>
      </c>
      <c r="L12" s="105">
        <v>0.005446459801129266</v>
      </c>
    </row>
    <row r="13" spans="1:12" ht="14.25">
      <c r="A13" s="158" t="s">
        <v>153</v>
      </c>
      <c r="B13" s="26" t="s">
        <v>154</v>
      </c>
      <c r="C13" s="103">
        <v>201</v>
      </c>
      <c r="D13" s="105">
        <v>0.003881058119328056</v>
      </c>
      <c r="E13" s="103">
        <v>237</v>
      </c>
      <c r="F13" s="105">
        <v>0.004194764509106356</v>
      </c>
      <c r="G13" s="175">
        <v>33</v>
      </c>
      <c r="H13" s="105">
        <v>0.0028128196385952945</v>
      </c>
      <c r="I13" s="175">
        <v>0</v>
      </c>
      <c r="J13" s="143">
        <v>0</v>
      </c>
      <c r="K13" s="176">
        <v>471</v>
      </c>
      <c r="L13" s="105">
        <v>0.003922450407235296</v>
      </c>
    </row>
    <row r="14" spans="1:12" ht="15" thickBot="1">
      <c r="A14" s="159" t="s">
        <v>155</v>
      </c>
      <c r="B14" s="31" t="s">
        <v>156</v>
      </c>
      <c r="C14" s="109">
        <v>298</v>
      </c>
      <c r="D14" s="111">
        <v>0.005754006564973932</v>
      </c>
      <c r="E14" s="109">
        <v>182</v>
      </c>
      <c r="F14" s="111">
        <v>0.003221295952140746</v>
      </c>
      <c r="G14" s="177">
        <v>15</v>
      </c>
      <c r="H14" s="111">
        <v>0.0012785543811796795</v>
      </c>
      <c r="I14" s="177">
        <v>0</v>
      </c>
      <c r="J14" s="144">
        <v>0</v>
      </c>
      <c r="K14" s="178">
        <v>495</v>
      </c>
      <c r="L14" s="111">
        <v>0.004122320491680408</v>
      </c>
    </row>
    <row r="15" spans="1:12" ht="27.75" thickBot="1">
      <c r="A15" s="15" t="s">
        <v>157</v>
      </c>
      <c r="B15" s="16" t="s">
        <v>158</v>
      </c>
      <c r="C15" s="299">
        <v>724</v>
      </c>
      <c r="D15" s="18">
        <v>0.013979532728325932</v>
      </c>
      <c r="E15" s="299">
        <v>898</v>
      </c>
      <c r="F15" s="18">
        <v>0.015894086621002144</v>
      </c>
      <c r="G15" s="455">
        <v>149</v>
      </c>
      <c r="H15" s="18">
        <v>0.012700306853051482</v>
      </c>
      <c r="I15" s="455">
        <v>0</v>
      </c>
      <c r="J15" s="148">
        <v>0</v>
      </c>
      <c r="K15" s="299">
        <v>1771</v>
      </c>
      <c r="L15" s="18">
        <v>0.014748746648012127</v>
      </c>
    </row>
    <row r="16" spans="1:12" ht="27">
      <c r="A16" s="160" t="s">
        <v>159</v>
      </c>
      <c r="B16" s="36" t="s">
        <v>162</v>
      </c>
      <c r="C16" s="37">
        <v>345</v>
      </c>
      <c r="D16" s="38">
        <v>0.0066615176675033794</v>
      </c>
      <c r="E16" s="37">
        <v>456</v>
      </c>
      <c r="F16" s="38">
        <v>0.00807093930866033</v>
      </c>
      <c r="G16" s="79">
        <v>59</v>
      </c>
      <c r="H16" s="38">
        <v>0.005028980565973406</v>
      </c>
      <c r="I16" s="79">
        <v>0</v>
      </c>
      <c r="J16" s="145">
        <v>0</v>
      </c>
      <c r="K16" s="81">
        <v>860</v>
      </c>
      <c r="L16" s="38">
        <v>0.007162011359283134</v>
      </c>
    </row>
    <row r="17" spans="1:12" ht="27">
      <c r="A17" s="158" t="s">
        <v>161</v>
      </c>
      <c r="B17" s="26" t="s">
        <v>162</v>
      </c>
      <c r="C17" s="103">
        <v>247</v>
      </c>
      <c r="D17" s="105">
        <v>0.0047692604749951725</v>
      </c>
      <c r="E17" s="103">
        <v>295</v>
      </c>
      <c r="F17" s="105">
        <v>0.005221331350997363</v>
      </c>
      <c r="G17" s="175">
        <v>69</v>
      </c>
      <c r="H17" s="105">
        <v>0.005881350153426525</v>
      </c>
      <c r="I17" s="175">
        <v>0</v>
      </c>
      <c r="J17" s="143">
        <v>0</v>
      </c>
      <c r="K17" s="176">
        <v>611</v>
      </c>
      <c r="L17" s="105">
        <v>0.005088359233165109</v>
      </c>
    </row>
    <row r="18" spans="1:12" ht="15" thickBot="1">
      <c r="A18" s="161" t="s">
        <v>163</v>
      </c>
      <c r="B18" s="41" t="s">
        <v>164</v>
      </c>
      <c r="C18" s="119">
        <v>132</v>
      </c>
      <c r="D18" s="121">
        <v>0.0025487545858273795</v>
      </c>
      <c r="E18" s="119">
        <v>147</v>
      </c>
      <c r="F18" s="121">
        <v>0.0026018159613444484</v>
      </c>
      <c r="G18" s="179">
        <v>21</v>
      </c>
      <c r="H18" s="121">
        <v>0.0017899761336515512</v>
      </c>
      <c r="I18" s="179">
        <v>0</v>
      </c>
      <c r="J18" s="146">
        <v>0</v>
      </c>
      <c r="K18" s="180">
        <v>300</v>
      </c>
      <c r="L18" s="121">
        <v>0.0024983760555638834</v>
      </c>
    </row>
    <row r="19" spans="1:12" ht="27.75" thickBot="1">
      <c r="A19" s="15" t="s">
        <v>165</v>
      </c>
      <c r="B19" s="16" t="s">
        <v>166</v>
      </c>
      <c r="C19" s="299">
        <v>2853</v>
      </c>
      <c r="D19" s="18">
        <v>0.0550878547982236</v>
      </c>
      <c r="E19" s="299">
        <v>5491</v>
      </c>
      <c r="F19" s="18">
        <v>0.09718756084178481</v>
      </c>
      <c r="G19" s="455">
        <v>992</v>
      </c>
      <c r="H19" s="18">
        <v>0.08455506307534946</v>
      </c>
      <c r="I19" s="455">
        <v>0</v>
      </c>
      <c r="J19" s="148">
        <v>0</v>
      </c>
      <c r="K19" s="299">
        <v>9336</v>
      </c>
      <c r="L19" s="18">
        <v>0.07774946284914805</v>
      </c>
    </row>
    <row r="20" spans="1:12" ht="27">
      <c r="A20" s="157" t="s">
        <v>167</v>
      </c>
      <c r="B20" s="21" t="s">
        <v>168</v>
      </c>
      <c r="C20" s="22">
        <v>1322</v>
      </c>
      <c r="D20" s="23">
        <v>0.025526163351998456</v>
      </c>
      <c r="E20" s="22">
        <v>2516</v>
      </c>
      <c r="F20" s="23">
        <v>0.04453176162409954</v>
      </c>
      <c r="G20" s="74">
        <v>433</v>
      </c>
      <c r="H20" s="23">
        <v>0.03690760313672008</v>
      </c>
      <c r="I20" s="74">
        <v>0</v>
      </c>
      <c r="J20" s="142">
        <v>0</v>
      </c>
      <c r="K20" s="76">
        <v>4271</v>
      </c>
      <c r="L20" s="23">
        <v>0.035568547111044485</v>
      </c>
    </row>
    <row r="21" spans="1:12" ht="27">
      <c r="A21" s="158" t="s">
        <v>169</v>
      </c>
      <c r="B21" s="26" t="s">
        <v>168</v>
      </c>
      <c r="C21" s="103">
        <v>1080</v>
      </c>
      <c r="D21" s="105">
        <v>0.020853446611314927</v>
      </c>
      <c r="E21" s="103">
        <v>2150</v>
      </c>
      <c r="F21" s="105">
        <v>0.03805377086320112</v>
      </c>
      <c r="G21" s="175">
        <v>435</v>
      </c>
      <c r="H21" s="105">
        <v>0.037078077054210706</v>
      </c>
      <c r="I21" s="175">
        <v>0</v>
      </c>
      <c r="J21" s="143">
        <v>0</v>
      </c>
      <c r="K21" s="176">
        <v>3665</v>
      </c>
      <c r="L21" s="105">
        <v>0.030521827478805445</v>
      </c>
    </row>
    <row r="22" spans="1:12" ht="15" thickBot="1">
      <c r="A22" s="159" t="s">
        <v>170</v>
      </c>
      <c r="B22" s="31" t="s">
        <v>171</v>
      </c>
      <c r="C22" s="109">
        <v>451</v>
      </c>
      <c r="D22" s="111">
        <v>0.008708244834910214</v>
      </c>
      <c r="E22" s="109">
        <v>825</v>
      </c>
      <c r="F22" s="111">
        <v>0.014602028354484146</v>
      </c>
      <c r="G22" s="177">
        <v>124</v>
      </c>
      <c r="H22" s="111">
        <v>0.010569382884418686</v>
      </c>
      <c r="I22" s="177">
        <v>0</v>
      </c>
      <c r="J22" s="144">
        <v>0</v>
      </c>
      <c r="K22" s="178">
        <v>1400</v>
      </c>
      <c r="L22" s="111">
        <v>0.011659088259298123</v>
      </c>
    </row>
    <row r="23" spans="1:12" ht="15" thickBot="1">
      <c r="A23" s="15" t="s">
        <v>172</v>
      </c>
      <c r="B23" s="16" t="s">
        <v>173</v>
      </c>
      <c r="C23" s="299">
        <v>1276</v>
      </c>
      <c r="D23" s="18">
        <v>0.02463796099633134</v>
      </c>
      <c r="E23" s="299">
        <v>2253</v>
      </c>
      <c r="F23" s="18">
        <v>0.03987681197897308</v>
      </c>
      <c r="G23" s="455">
        <v>241</v>
      </c>
      <c r="H23" s="18">
        <v>0.020542107057620183</v>
      </c>
      <c r="I23" s="455">
        <v>8</v>
      </c>
      <c r="J23" s="148">
        <v>0.14035087719298245</v>
      </c>
      <c r="K23" s="299">
        <v>3778</v>
      </c>
      <c r="L23" s="18">
        <v>0.031462882459734505</v>
      </c>
    </row>
    <row r="24" spans="1:12" ht="27">
      <c r="A24" s="160" t="s">
        <v>174</v>
      </c>
      <c r="B24" s="36" t="s">
        <v>175</v>
      </c>
      <c r="C24" s="37">
        <v>89</v>
      </c>
      <c r="D24" s="38">
        <v>0.0017184784707472483</v>
      </c>
      <c r="E24" s="37">
        <v>92</v>
      </c>
      <c r="F24" s="38">
        <v>0.0016283474043788388</v>
      </c>
      <c r="G24" s="79">
        <v>10</v>
      </c>
      <c r="H24" s="38">
        <v>0.0008523695874531195</v>
      </c>
      <c r="I24" s="79">
        <v>0</v>
      </c>
      <c r="J24" s="145">
        <v>0</v>
      </c>
      <c r="K24" s="81">
        <v>191</v>
      </c>
      <c r="L24" s="38">
        <v>0.0015906327553756724</v>
      </c>
    </row>
    <row r="25" spans="1:12" ht="27">
      <c r="A25" s="158" t="s">
        <v>176</v>
      </c>
      <c r="B25" s="26" t="s">
        <v>177</v>
      </c>
      <c r="C25" s="103">
        <v>835</v>
      </c>
      <c r="D25" s="105">
        <v>0.01612280363004441</v>
      </c>
      <c r="E25" s="103">
        <v>1715</v>
      </c>
      <c r="F25" s="105">
        <v>0.030354519549018567</v>
      </c>
      <c r="G25" s="175">
        <v>150</v>
      </c>
      <c r="H25" s="105">
        <v>0.012785543811796796</v>
      </c>
      <c r="I25" s="175">
        <v>3</v>
      </c>
      <c r="J25" s="143">
        <v>0.05263157894736842</v>
      </c>
      <c r="K25" s="176">
        <v>2703</v>
      </c>
      <c r="L25" s="105">
        <v>0.02251036826063059</v>
      </c>
    </row>
    <row r="26" spans="1:12" ht="14.25">
      <c r="A26" s="158" t="s">
        <v>178</v>
      </c>
      <c r="B26" s="26" t="s">
        <v>179</v>
      </c>
      <c r="C26" s="103">
        <v>94</v>
      </c>
      <c r="D26" s="105">
        <v>0.0018150222050588916</v>
      </c>
      <c r="E26" s="103">
        <v>97</v>
      </c>
      <c r="F26" s="105">
        <v>0.0017168445459211667</v>
      </c>
      <c r="G26" s="175">
        <v>14</v>
      </c>
      <c r="H26" s="105">
        <v>0.0011933174224343674</v>
      </c>
      <c r="I26" s="175">
        <v>3</v>
      </c>
      <c r="J26" s="143">
        <v>0.05263157894736842</v>
      </c>
      <c r="K26" s="176">
        <v>208</v>
      </c>
      <c r="L26" s="105">
        <v>0.0017322073985242923</v>
      </c>
    </row>
    <row r="27" spans="1:12" ht="14.25">
      <c r="A27" s="158" t="s">
        <v>180</v>
      </c>
      <c r="B27" s="162" t="s">
        <v>181</v>
      </c>
      <c r="C27" s="103">
        <v>161</v>
      </c>
      <c r="D27" s="105">
        <v>0.00310870824483491</v>
      </c>
      <c r="E27" s="103">
        <v>190</v>
      </c>
      <c r="F27" s="105">
        <v>0.0033628913786084708</v>
      </c>
      <c r="G27" s="175">
        <v>33</v>
      </c>
      <c r="H27" s="105">
        <v>0.0028128196385952945</v>
      </c>
      <c r="I27" s="175">
        <v>2</v>
      </c>
      <c r="J27" s="143">
        <v>0.03508771929824561</v>
      </c>
      <c r="K27" s="176">
        <v>386</v>
      </c>
      <c r="L27" s="105">
        <v>0.003214577191492197</v>
      </c>
    </row>
    <row r="28" spans="1:12" ht="14.25">
      <c r="A28" s="158" t="s">
        <v>182</v>
      </c>
      <c r="B28" s="26" t="s">
        <v>183</v>
      </c>
      <c r="C28" s="103">
        <v>43</v>
      </c>
      <c r="D28" s="105">
        <v>0.0008302761150801313</v>
      </c>
      <c r="E28" s="103">
        <v>86</v>
      </c>
      <c r="F28" s="105">
        <v>0.0015221508345280447</v>
      </c>
      <c r="G28" s="175">
        <v>22</v>
      </c>
      <c r="H28" s="105">
        <v>0.0018752130923968633</v>
      </c>
      <c r="I28" s="175">
        <v>0</v>
      </c>
      <c r="J28" s="143">
        <v>0</v>
      </c>
      <c r="K28" s="176">
        <v>151</v>
      </c>
      <c r="L28" s="105">
        <v>0.0012575159479671547</v>
      </c>
    </row>
    <row r="29" spans="1:12" ht="15" thickBot="1">
      <c r="A29" s="161" t="s">
        <v>184</v>
      </c>
      <c r="B29" s="41" t="s">
        <v>185</v>
      </c>
      <c r="C29" s="119">
        <v>54</v>
      </c>
      <c r="D29" s="121">
        <v>0.0010426723305657463</v>
      </c>
      <c r="E29" s="119">
        <v>73</v>
      </c>
      <c r="F29" s="121">
        <v>0.0012920582665179913</v>
      </c>
      <c r="G29" s="179">
        <v>12</v>
      </c>
      <c r="H29" s="121">
        <v>0.0010228435049437438</v>
      </c>
      <c r="I29" s="179">
        <v>0</v>
      </c>
      <c r="J29" s="146">
        <v>0</v>
      </c>
      <c r="K29" s="180">
        <v>139</v>
      </c>
      <c r="L29" s="121">
        <v>0.0011575809057445994</v>
      </c>
    </row>
    <row r="30" spans="1:12" ht="15" thickBot="1">
      <c r="A30" s="15" t="s">
        <v>186</v>
      </c>
      <c r="B30" s="16" t="s">
        <v>187</v>
      </c>
      <c r="C30" s="299">
        <v>21571</v>
      </c>
      <c r="D30" s="18">
        <v>0.4165089785672909</v>
      </c>
      <c r="E30" s="299">
        <v>22440</v>
      </c>
      <c r="F30" s="18">
        <v>0.3971751712419689</v>
      </c>
      <c r="G30" s="455">
        <v>5079</v>
      </c>
      <c r="H30" s="18">
        <v>0.4329185134674394</v>
      </c>
      <c r="I30" s="455">
        <v>0</v>
      </c>
      <c r="J30" s="148">
        <v>0</v>
      </c>
      <c r="K30" s="299">
        <v>49090</v>
      </c>
      <c r="L30" s="18">
        <v>0.4088176018921035</v>
      </c>
    </row>
    <row r="31" spans="1:12" ht="27">
      <c r="A31" s="157" t="s">
        <v>188</v>
      </c>
      <c r="B31" s="21" t="s">
        <v>189</v>
      </c>
      <c r="C31" s="22">
        <v>176</v>
      </c>
      <c r="D31" s="23">
        <v>0.0033983394477698397</v>
      </c>
      <c r="E31" s="22">
        <v>220</v>
      </c>
      <c r="F31" s="23">
        <v>0.0038938742278624406</v>
      </c>
      <c r="G31" s="74">
        <v>44</v>
      </c>
      <c r="H31" s="23">
        <v>0.0037504261847937266</v>
      </c>
      <c r="I31" s="74">
        <v>0</v>
      </c>
      <c r="J31" s="142">
        <v>0</v>
      </c>
      <c r="K31" s="76">
        <v>440</v>
      </c>
      <c r="L31" s="23">
        <v>0.0036642848814936956</v>
      </c>
    </row>
    <row r="32" spans="1:12" ht="14.25">
      <c r="A32" s="158" t="s">
        <v>190</v>
      </c>
      <c r="B32" s="26" t="s">
        <v>191</v>
      </c>
      <c r="C32" s="103">
        <v>1434</v>
      </c>
      <c r="D32" s="105">
        <v>0.027688743000579264</v>
      </c>
      <c r="E32" s="103">
        <v>2192</v>
      </c>
      <c r="F32" s="105">
        <v>0.038797146852156676</v>
      </c>
      <c r="G32" s="175">
        <v>1137</v>
      </c>
      <c r="H32" s="105">
        <v>0.0969144220934197</v>
      </c>
      <c r="I32" s="175">
        <v>0</v>
      </c>
      <c r="J32" s="143">
        <v>0</v>
      </c>
      <c r="K32" s="176">
        <v>4763</v>
      </c>
      <c r="L32" s="105">
        <v>0.03966588384216926</v>
      </c>
    </row>
    <row r="33" spans="1:12" ht="14.25">
      <c r="A33" s="158" t="s">
        <v>192</v>
      </c>
      <c r="B33" s="26" t="s">
        <v>193</v>
      </c>
      <c r="C33" s="103">
        <v>2454</v>
      </c>
      <c r="D33" s="105">
        <v>0.04738366480015447</v>
      </c>
      <c r="E33" s="103">
        <v>2705</v>
      </c>
      <c r="F33" s="105">
        <v>0.047876953574399556</v>
      </c>
      <c r="G33" s="175">
        <v>761</v>
      </c>
      <c r="H33" s="105">
        <v>0.06486532560518239</v>
      </c>
      <c r="I33" s="175">
        <v>0</v>
      </c>
      <c r="J33" s="143">
        <v>0</v>
      </c>
      <c r="K33" s="176">
        <v>5920</v>
      </c>
      <c r="L33" s="105">
        <v>0.049301287496460636</v>
      </c>
    </row>
    <row r="34" spans="1:12" ht="14.25">
      <c r="A34" s="158" t="s">
        <v>194</v>
      </c>
      <c r="B34" s="26" t="s">
        <v>195</v>
      </c>
      <c r="C34" s="103">
        <v>4323</v>
      </c>
      <c r="D34" s="105">
        <v>0.08347171268584669</v>
      </c>
      <c r="E34" s="103">
        <v>4878</v>
      </c>
      <c r="F34" s="105">
        <v>0.08633781128869539</v>
      </c>
      <c r="G34" s="175">
        <v>682</v>
      </c>
      <c r="H34" s="105">
        <v>0.058131605864302764</v>
      </c>
      <c r="I34" s="175">
        <v>0</v>
      </c>
      <c r="J34" s="143">
        <v>0</v>
      </c>
      <c r="K34" s="176">
        <v>9883</v>
      </c>
      <c r="L34" s="105">
        <v>0.08230483519045953</v>
      </c>
    </row>
    <row r="35" spans="1:12" ht="14.25">
      <c r="A35" s="158" t="s">
        <v>196</v>
      </c>
      <c r="B35" s="26" t="s">
        <v>197</v>
      </c>
      <c r="C35" s="103">
        <v>11477</v>
      </c>
      <c r="D35" s="105">
        <v>0.22160648773894573</v>
      </c>
      <c r="E35" s="103">
        <v>9931</v>
      </c>
      <c r="F35" s="105">
        <v>0.17577302253137222</v>
      </c>
      <c r="G35" s="175">
        <v>1637</v>
      </c>
      <c r="H35" s="105">
        <v>0.1395329014660757</v>
      </c>
      <c r="I35" s="175">
        <v>0</v>
      </c>
      <c r="J35" s="143">
        <v>0</v>
      </c>
      <c r="K35" s="176">
        <v>23045</v>
      </c>
      <c r="L35" s="105">
        <v>0.19191692066823232</v>
      </c>
    </row>
    <row r="36" spans="1:12" ht="14.25">
      <c r="A36" s="163">
        <v>55</v>
      </c>
      <c r="B36" s="26" t="s">
        <v>198</v>
      </c>
      <c r="C36" s="103">
        <v>1455</v>
      </c>
      <c r="D36" s="105">
        <v>0.028094226684688164</v>
      </c>
      <c r="E36" s="103">
        <v>2174</v>
      </c>
      <c r="F36" s="105">
        <v>0.03847855714260429</v>
      </c>
      <c r="G36" s="175">
        <v>733</v>
      </c>
      <c r="H36" s="105">
        <v>0.06247869076031367</v>
      </c>
      <c r="I36" s="175">
        <v>0</v>
      </c>
      <c r="J36" s="143">
        <v>0</v>
      </c>
      <c r="K36" s="176">
        <v>4362</v>
      </c>
      <c r="L36" s="105">
        <v>0.036326387847898864</v>
      </c>
    </row>
    <row r="37" spans="1:12" ht="27">
      <c r="A37" s="158" t="s">
        <v>199</v>
      </c>
      <c r="B37" s="26" t="s">
        <v>200</v>
      </c>
      <c r="C37" s="103">
        <v>179</v>
      </c>
      <c r="D37" s="105">
        <v>0.0034562656883568256</v>
      </c>
      <c r="E37" s="103">
        <v>276</v>
      </c>
      <c r="F37" s="105">
        <v>0.004885042213136515</v>
      </c>
      <c r="G37" s="175">
        <v>63</v>
      </c>
      <c r="H37" s="105">
        <v>0.0053699284009546535</v>
      </c>
      <c r="I37" s="175">
        <v>0</v>
      </c>
      <c r="J37" s="143">
        <v>0</v>
      </c>
      <c r="K37" s="176">
        <v>518</v>
      </c>
      <c r="L37" s="105">
        <v>0.004313862655940305</v>
      </c>
    </row>
    <row r="38" spans="1:12" ht="27.75" thickBot="1">
      <c r="A38" s="159" t="s">
        <v>201</v>
      </c>
      <c r="B38" s="31" t="s">
        <v>202</v>
      </c>
      <c r="C38" s="109">
        <v>73</v>
      </c>
      <c r="D38" s="111">
        <v>0.0014095385209499903</v>
      </c>
      <c r="E38" s="109">
        <v>64</v>
      </c>
      <c r="F38" s="111">
        <v>0.0011327634117418008</v>
      </c>
      <c r="G38" s="177">
        <v>22</v>
      </c>
      <c r="H38" s="111">
        <v>0.0018752130923968633</v>
      </c>
      <c r="I38" s="177">
        <v>0</v>
      </c>
      <c r="J38" s="144">
        <v>0</v>
      </c>
      <c r="K38" s="178">
        <v>159</v>
      </c>
      <c r="L38" s="111">
        <v>0.0013241393094488582</v>
      </c>
    </row>
    <row r="39" spans="1:12" ht="15" thickBot="1">
      <c r="A39" s="15" t="s">
        <v>203</v>
      </c>
      <c r="B39" s="16" t="s">
        <v>204</v>
      </c>
      <c r="C39" s="299">
        <v>10537</v>
      </c>
      <c r="D39" s="18">
        <v>0.2034562656883568</v>
      </c>
      <c r="E39" s="299">
        <v>15939</v>
      </c>
      <c r="F39" s="18">
        <v>0.28211118780863376</v>
      </c>
      <c r="G39" s="455">
        <v>3882</v>
      </c>
      <c r="H39" s="18">
        <v>0.3308898738493011</v>
      </c>
      <c r="I39" s="455">
        <v>1</v>
      </c>
      <c r="J39" s="148">
        <v>0.017543859649122806</v>
      </c>
      <c r="K39" s="299">
        <v>30359</v>
      </c>
      <c r="L39" s="18">
        <v>0.2528273289028798</v>
      </c>
    </row>
    <row r="40" spans="1:12" ht="27">
      <c r="A40" s="160" t="s">
        <v>205</v>
      </c>
      <c r="B40" s="36" t="s">
        <v>206</v>
      </c>
      <c r="C40" s="37">
        <v>243</v>
      </c>
      <c r="D40" s="38">
        <v>0.0046920254875458586</v>
      </c>
      <c r="E40" s="37">
        <v>332</v>
      </c>
      <c r="F40" s="38">
        <v>0.0058762101984105915</v>
      </c>
      <c r="G40" s="79">
        <v>66</v>
      </c>
      <c r="H40" s="38">
        <v>0.005625639277190589</v>
      </c>
      <c r="I40" s="79">
        <v>1</v>
      </c>
      <c r="J40" s="145">
        <v>0.017543859649122806</v>
      </c>
      <c r="K40" s="81">
        <v>642</v>
      </c>
      <c r="L40" s="38">
        <v>0.005346524758906711</v>
      </c>
    </row>
    <row r="41" spans="1:12" ht="14.25">
      <c r="A41" s="158" t="s">
        <v>207</v>
      </c>
      <c r="B41" s="26" t="s">
        <v>208</v>
      </c>
      <c r="C41" s="103">
        <v>271</v>
      </c>
      <c r="D41" s="105">
        <v>0.00523267039969106</v>
      </c>
      <c r="E41" s="103">
        <v>398</v>
      </c>
      <c r="F41" s="105">
        <v>0.007044372466769323</v>
      </c>
      <c r="G41" s="175">
        <v>99</v>
      </c>
      <c r="H41" s="105">
        <v>0.008438458915785884</v>
      </c>
      <c r="I41" s="175">
        <v>0</v>
      </c>
      <c r="J41" s="143">
        <v>0</v>
      </c>
      <c r="K41" s="176">
        <v>768</v>
      </c>
      <c r="L41" s="105">
        <v>0.006395842702243542</v>
      </c>
    </row>
    <row r="42" spans="1:12" ht="14.25">
      <c r="A42" s="158" t="s">
        <v>209</v>
      </c>
      <c r="B42" s="26" t="s">
        <v>210</v>
      </c>
      <c r="C42" s="103">
        <v>4424</v>
      </c>
      <c r="D42" s="105">
        <v>0.08542189611894187</v>
      </c>
      <c r="E42" s="103">
        <v>5262</v>
      </c>
      <c r="F42" s="105">
        <v>0.09313439175914617</v>
      </c>
      <c r="G42" s="175">
        <v>1616</v>
      </c>
      <c r="H42" s="105">
        <v>0.13774292533242413</v>
      </c>
      <c r="I42" s="175">
        <v>0</v>
      </c>
      <c r="J42" s="143">
        <v>0</v>
      </c>
      <c r="K42" s="176">
        <v>11302</v>
      </c>
      <c r="L42" s="105">
        <v>0.0941221539332767</v>
      </c>
    </row>
    <row r="43" spans="1:12" ht="14.25">
      <c r="A43" s="158" t="s">
        <v>211</v>
      </c>
      <c r="B43" s="26" t="s">
        <v>212</v>
      </c>
      <c r="C43" s="103">
        <v>2468</v>
      </c>
      <c r="D43" s="105">
        <v>0.04765398725622707</v>
      </c>
      <c r="E43" s="103">
        <v>4450</v>
      </c>
      <c r="F43" s="105">
        <v>0.07876245597267208</v>
      </c>
      <c r="G43" s="175">
        <v>952</v>
      </c>
      <c r="H43" s="105">
        <v>0.081145584725537</v>
      </c>
      <c r="I43" s="175">
        <v>0</v>
      </c>
      <c r="J43" s="143">
        <v>0</v>
      </c>
      <c r="K43" s="176">
        <v>7870</v>
      </c>
      <c r="L43" s="105">
        <v>0.06554073185762588</v>
      </c>
    </row>
    <row r="44" spans="1:12" ht="14.25">
      <c r="A44" s="158" t="s">
        <v>213</v>
      </c>
      <c r="B44" s="26" t="s">
        <v>214</v>
      </c>
      <c r="C44" s="103">
        <v>2318</v>
      </c>
      <c r="D44" s="105">
        <v>0.04475767522687778</v>
      </c>
      <c r="E44" s="103">
        <v>4342</v>
      </c>
      <c r="F44" s="105">
        <v>0.07685091771535778</v>
      </c>
      <c r="G44" s="175">
        <v>920</v>
      </c>
      <c r="H44" s="105">
        <v>0.07841800204568701</v>
      </c>
      <c r="I44" s="175">
        <v>0</v>
      </c>
      <c r="J44" s="143">
        <v>0</v>
      </c>
      <c r="K44" s="176">
        <v>7580</v>
      </c>
      <c r="L44" s="105">
        <v>0.0631256350039141</v>
      </c>
    </row>
    <row r="45" spans="1:12" ht="14.25">
      <c r="A45" s="158" t="s">
        <v>215</v>
      </c>
      <c r="B45" s="26" t="s">
        <v>216</v>
      </c>
      <c r="C45" s="103">
        <v>489</v>
      </c>
      <c r="D45" s="105">
        <v>0.009441977215678703</v>
      </c>
      <c r="E45" s="103">
        <v>658</v>
      </c>
      <c r="F45" s="105">
        <v>0.011646223826970387</v>
      </c>
      <c r="G45" s="175">
        <v>111</v>
      </c>
      <c r="H45" s="105">
        <v>0.009461302420729628</v>
      </c>
      <c r="I45" s="175">
        <v>0</v>
      </c>
      <c r="J45" s="143">
        <v>0</v>
      </c>
      <c r="K45" s="176">
        <v>1258</v>
      </c>
      <c r="L45" s="105">
        <v>0.010476523592997883</v>
      </c>
    </row>
    <row r="46" spans="1:12" ht="27">
      <c r="A46" s="158" t="s">
        <v>217</v>
      </c>
      <c r="B46" s="26" t="s">
        <v>218</v>
      </c>
      <c r="C46" s="103">
        <v>140</v>
      </c>
      <c r="D46" s="105">
        <v>0.0027032245607260088</v>
      </c>
      <c r="E46" s="103">
        <v>242</v>
      </c>
      <c r="F46" s="105">
        <v>0.004283261650648684</v>
      </c>
      <c r="G46" s="175">
        <v>61</v>
      </c>
      <c r="H46" s="105">
        <v>0.00519945448346403</v>
      </c>
      <c r="I46" s="175">
        <v>0</v>
      </c>
      <c r="J46" s="143">
        <v>0</v>
      </c>
      <c r="K46" s="176">
        <v>443</v>
      </c>
      <c r="L46" s="105">
        <v>0.0036892686420493346</v>
      </c>
    </row>
    <row r="47" spans="1:12" ht="15" thickBot="1">
      <c r="A47" s="161" t="s">
        <v>219</v>
      </c>
      <c r="B47" s="41" t="s">
        <v>220</v>
      </c>
      <c r="C47" s="119">
        <v>184</v>
      </c>
      <c r="D47" s="121">
        <v>0.0035528094226684685</v>
      </c>
      <c r="E47" s="119">
        <v>255</v>
      </c>
      <c r="F47" s="121">
        <v>0.004513354218658738</v>
      </c>
      <c r="G47" s="179">
        <v>57</v>
      </c>
      <c r="H47" s="121">
        <v>0.0048585066484827825</v>
      </c>
      <c r="I47" s="179">
        <v>0</v>
      </c>
      <c r="J47" s="146">
        <v>0</v>
      </c>
      <c r="K47" s="180">
        <v>496</v>
      </c>
      <c r="L47" s="121">
        <v>0.00413064841186562</v>
      </c>
    </row>
    <row r="48" spans="1:12" ht="27.75" thickBot="1">
      <c r="A48" s="15" t="s">
        <v>221</v>
      </c>
      <c r="B48" s="16" t="s">
        <v>222</v>
      </c>
      <c r="C48" s="299">
        <v>1994</v>
      </c>
      <c r="D48" s="18">
        <v>0.03850164124348329</v>
      </c>
      <c r="E48" s="299">
        <v>2432</v>
      </c>
      <c r="F48" s="18">
        <v>0.04304500964618843</v>
      </c>
      <c r="G48" s="455">
        <v>584</v>
      </c>
      <c r="H48" s="18">
        <v>0.04977838390726219</v>
      </c>
      <c r="I48" s="455">
        <v>16</v>
      </c>
      <c r="J48" s="148">
        <v>0.2807017543859649</v>
      </c>
      <c r="K48" s="299">
        <v>5026</v>
      </c>
      <c r="L48" s="18">
        <v>0.04185612685088026</v>
      </c>
    </row>
    <row r="49" spans="1:12" ht="27">
      <c r="A49" s="157" t="s">
        <v>223</v>
      </c>
      <c r="B49" s="21" t="s">
        <v>224</v>
      </c>
      <c r="C49" s="22">
        <v>136</v>
      </c>
      <c r="D49" s="23">
        <v>0.002625989573276694</v>
      </c>
      <c r="E49" s="22">
        <v>134</v>
      </c>
      <c r="F49" s="23">
        <v>0.0023717233933343955</v>
      </c>
      <c r="G49" s="74">
        <v>27</v>
      </c>
      <c r="H49" s="23">
        <v>0.002301397886123423</v>
      </c>
      <c r="I49" s="74">
        <v>4</v>
      </c>
      <c r="J49" s="142">
        <v>0.07017543859649122</v>
      </c>
      <c r="K49" s="76">
        <v>301</v>
      </c>
      <c r="L49" s="23">
        <v>0.002506703975749097</v>
      </c>
    </row>
    <row r="50" spans="1:12" ht="27">
      <c r="A50" s="158" t="s">
        <v>225</v>
      </c>
      <c r="B50" s="26" t="s">
        <v>226</v>
      </c>
      <c r="C50" s="103">
        <v>160</v>
      </c>
      <c r="D50" s="105">
        <v>0.003089399497972581</v>
      </c>
      <c r="E50" s="103">
        <v>152</v>
      </c>
      <c r="F50" s="105">
        <v>0.002690313102886777</v>
      </c>
      <c r="G50" s="175">
        <v>33</v>
      </c>
      <c r="H50" s="105">
        <v>0.0028128196385952945</v>
      </c>
      <c r="I50" s="175">
        <v>5</v>
      </c>
      <c r="J50" s="143">
        <v>0.08771929824561403</v>
      </c>
      <c r="K50" s="176">
        <v>350</v>
      </c>
      <c r="L50" s="105">
        <v>0.0029147720648245307</v>
      </c>
    </row>
    <row r="51" spans="1:12" ht="15" thickBot="1">
      <c r="A51" s="159" t="s">
        <v>227</v>
      </c>
      <c r="B51" s="31" t="s">
        <v>228</v>
      </c>
      <c r="C51" s="109">
        <v>1698</v>
      </c>
      <c r="D51" s="111">
        <v>0.03278625217223402</v>
      </c>
      <c r="E51" s="109">
        <v>2146</v>
      </c>
      <c r="F51" s="111">
        <v>0.03798297314996726</v>
      </c>
      <c r="G51" s="177">
        <v>524</v>
      </c>
      <c r="H51" s="111">
        <v>0.044664166382543474</v>
      </c>
      <c r="I51" s="177">
        <v>7</v>
      </c>
      <c r="J51" s="144">
        <v>0.12280701754385964</v>
      </c>
      <c r="K51" s="178">
        <v>4375</v>
      </c>
      <c r="L51" s="111">
        <v>0.03643465081030663</v>
      </c>
    </row>
    <row r="52" spans="1:12" ht="15" thickBot="1">
      <c r="A52" s="181" t="s">
        <v>229</v>
      </c>
      <c r="B52" s="155" t="s">
        <v>230</v>
      </c>
      <c r="C52" s="182">
        <v>1744</v>
      </c>
      <c r="D52" s="183">
        <v>0.03367445452790114</v>
      </c>
      <c r="E52" s="182">
        <v>940</v>
      </c>
      <c r="F52" s="183">
        <v>0.016637462609957698</v>
      </c>
      <c r="G52" s="184">
        <v>208</v>
      </c>
      <c r="H52" s="183">
        <v>0.017729287419024888</v>
      </c>
      <c r="I52" s="184">
        <v>14</v>
      </c>
      <c r="J52" s="456">
        <v>0.24561403508771928</v>
      </c>
      <c r="K52" s="185">
        <v>2906</v>
      </c>
      <c r="L52" s="183">
        <v>0.024200936058228817</v>
      </c>
    </row>
    <row r="53" spans="1:12" ht="15" thickBot="1">
      <c r="A53" s="512" t="s">
        <v>91</v>
      </c>
      <c r="B53" s="550"/>
      <c r="C53" s="165">
        <v>51790</v>
      </c>
      <c r="D53" s="166">
        <v>1</v>
      </c>
      <c r="E53" s="165">
        <v>56499</v>
      </c>
      <c r="F53" s="166">
        <v>1</v>
      </c>
      <c r="G53" s="165">
        <v>11732</v>
      </c>
      <c r="H53" s="166">
        <v>1</v>
      </c>
      <c r="I53" s="165">
        <v>57</v>
      </c>
      <c r="J53" s="166">
        <v>1</v>
      </c>
      <c r="K53" s="165">
        <v>120078</v>
      </c>
      <c r="L53" s="166">
        <v>1</v>
      </c>
    </row>
    <row r="54" spans="1:12" ht="14.25">
      <c r="A54" s="53"/>
      <c r="B54" s="53"/>
      <c r="C54" s="186"/>
      <c r="D54" s="136"/>
      <c r="E54" s="186"/>
      <c r="F54" s="136"/>
      <c r="G54" s="186"/>
      <c r="H54" s="136"/>
      <c r="I54" s="186"/>
      <c r="J54" s="136"/>
      <c r="K54" s="186"/>
      <c r="L54" s="136"/>
    </row>
    <row r="55" spans="1:12" ht="14.25">
      <c r="A55" s="58" t="s">
        <v>104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39"/>
      <c r="L55" s="187"/>
    </row>
    <row r="56" spans="1:12" ht="14.25">
      <c r="A56" s="86" t="s">
        <v>105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1:12" ht="14.25">
      <c r="A57" s="18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1:12" ht="14.25">
      <c r="A58" s="188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2" ht="14.2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12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0" customWidth="1"/>
    <col min="2" max="2" width="41.7109375" style="0" customWidth="1"/>
    <col min="3" max="11" width="18.57421875" style="0" customWidth="1"/>
  </cols>
  <sheetData>
    <row r="1" spans="1:11" ht="24.75" customHeight="1" thickBot="1" thickTop="1">
      <c r="A1" s="611" t="s">
        <v>319</v>
      </c>
      <c r="B1" s="612"/>
      <c r="C1" s="612"/>
      <c r="D1" s="612"/>
      <c r="E1" s="612"/>
      <c r="F1" s="612"/>
      <c r="G1" s="612"/>
      <c r="H1" s="612"/>
      <c r="I1" s="612"/>
      <c r="J1" s="612"/>
      <c r="K1" s="613"/>
    </row>
    <row r="2" spans="1:11" ht="24.75" customHeight="1" thickBot="1" thickTop="1">
      <c r="A2" s="516" t="s">
        <v>24</v>
      </c>
      <c r="B2" s="536" t="s">
        <v>138</v>
      </c>
      <c r="C2" s="538" t="s">
        <v>106</v>
      </c>
      <c r="D2" s="539"/>
      <c r="E2" s="540"/>
      <c r="F2" s="540"/>
      <c r="G2" s="540"/>
      <c r="H2" s="540"/>
      <c r="I2" s="540"/>
      <c r="J2" s="540"/>
      <c r="K2" s="537"/>
    </row>
    <row r="3" spans="1:11" ht="24.75" customHeight="1" thickBot="1">
      <c r="A3" s="516"/>
      <c r="B3" s="536"/>
      <c r="C3" s="551" t="s">
        <v>107</v>
      </c>
      <c r="D3" s="552"/>
      <c r="E3" s="552"/>
      <c r="F3" s="552"/>
      <c r="G3" s="552"/>
      <c r="H3" s="552"/>
      <c r="I3" s="553"/>
      <c r="J3" s="554" t="s">
        <v>91</v>
      </c>
      <c r="K3" s="555"/>
    </row>
    <row r="4" spans="1:11" ht="24.75" customHeight="1">
      <c r="A4" s="516"/>
      <c r="B4" s="536"/>
      <c r="C4" s="548" t="s">
        <v>96</v>
      </c>
      <c r="D4" s="547"/>
      <c r="E4" s="548" t="s">
        <v>97</v>
      </c>
      <c r="F4" s="549"/>
      <c r="G4" s="546" t="s">
        <v>98</v>
      </c>
      <c r="H4" s="549"/>
      <c r="I4" s="88" t="s">
        <v>99</v>
      </c>
      <c r="J4" s="556"/>
      <c r="K4" s="557"/>
    </row>
    <row r="5" spans="1:11" ht="24.75" customHeight="1" thickBot="1">
      <c r="A5" s="517"/>
      <c r="B5" s="537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11" ht="27.75" thickBot="1">
      <c r="A6" s="164" t="s">
        <v>28</v>
      </c>
      <c r="B6" s="46" t="s">
        <v>139</v>
      </c>
      <c r="C6" s="300">
        <v>364</v>
      </c>
      <c r="D6" s="92">
        <v>0.018173648210095362</v>
      </c>
      <c r="E6" s="300">
        <v>152</v>
      </c>
      <c r="F6" s="70">
        <v>0.009075710532600907</v>
      </c>
      <c r="G6" s="93">
        <v>48</v>
      </c>
      <c r="H6" s="92">
        <v>0.01561991539212496</v>
      </c>
      <c r="I6" s="94">
        <v>0</v>
      </c>
      <c r="J6" s="95">
        <v>564</v>
      </c>
      <c r="K6" s="70">
        <v>0.014152008631721578</v>
      </c>
    </row>
    <row r="7" spans="1:11" ht="15" thickBot="1">
      <c r="A7" s="15" t="s">
        <v>30</v>
      </c>
      <c r="B7" s="16" t="s">
        <v>140</v>
      </c>
      <c r="C7" s="299">
        <v>2705</v>
      </c>
      <c r="D7" s="96">
        <v>0.13505417145139548</v>
      </c>
      <c r="E7" s="299">
        <v>1379</v>
      </c>
      <c r="F7" s="18">
        <v>0.08233818963458324</v>
      </c>
      <c r="G7" s="97">
        <v>115</v>
      </c>
      <c r="H7" s="96">
        <v>0.037422713960299385</v>
      </c>
      <c r="I7" s="98">
        <v>2</v>
      </c>
      <c r="J7" s="97">
        <v>4201</v>
      </c>
      <c r="K7" s="18">
        <v>0.10541239053521692</v>
      </c>
    </row>
    <row r="8" spans="1:11" ht="14.25">
      <c r="A8" s="157" t="s">
        <v>141</v>
      </c>
      <c r="B8" s="21" t="s">
        <v>142</v>
      </c>
      <c r="C8" s="22">
        <v>511</v>
      </c>
      <c r="D8" s="99">
        <v>0.025513006141095407</v>
      </c>
      <c r="E8" s="22">
        <v>416</v>
      </c>
      <c r="F8" s="23">
        <v>0.024838786720802485</v>
      </c>
      <c r="G8" s="100">
        <v>39</v>
      </c>
      <c r="H8" s="99">
        <v>0.01269118125610153</v>
      </c>
      <c r="I8" s="101">
        <v>1</v>
      </c>
      <c r="J8" s="102">
        <v>967</v>
      </c>
      <c r="K8" s="23">
        <v>0.024264170827792135</v>
      </c>
    </row>
    <row r="9" spans="1:11" ht="27">
      <c r="A9" s="158" t="s">
        <v>143</v>
      </c>
      <c r="B9" s="26" t="s">
        <v>144</v>
      </c>
      <c r="C9" s="103">
        <v>217</v>
      </c>
      <c r="D9" s="104">
        <v>0.010834290279095311</v>
      </c>
      <c r="E9" s="103">
        <v>286</v>
      </c>
      <c r="F9" s="105">
        <v>0.01707666587055171</v>
      </c>
      <c r="G9" s="106">
        <v>33</v>
      </c>
      <c r="H9" s="104">
        <v>0.010738691832085909</v>
      </c>
      <c r="I9" s="107">
        <v>1</v>
      </c>
      <c r="J9" s="108">
        <v>537</v>
      </c>
      <c r="K9" s="105">
        <v>0.013474518856798736</v>
      </c>
    </row>
    <row r="10" spans="1:11" ht="14.25">
      <c r="A10" s="158" t="s">
        <v>145</v>
      </c>
      <c r="B10" s="26" t="s">
        <v>146</v>
      </c>
      <c r="C10" s="103">
        <v>681</v>
      </c>
      <c r="D10" s="104">
        <v>0.03400069898646962</v>
      </c>
      <c r="E10" s="103">
        <v>268</v>
      </c>
      <c r="F10" s="105">
        <v>0.0160019106759016</v>
      </c>
      <c r="G10" s="106">
        <v>19</v>
      </c>
      <c r="H10" s="104">
        <v>0.006182883176049463</v>
      </c>
      <c r="I10" s="107">
        <v>0</v>
      </c>
      <c r="J10" s="108">
        <v>968</v>
      </c>
      <c r="K10" s="105">
        <v>0.02428926304167817</v>
      </c>
    </row>
    <row r="11" spans="1:11" ht="14.25">
      <c r="A11" s="158" t="s">
        <v>147</v>
      </c>
      <c r="B11" s="26" t="s">
        <v>148</v>
      </c>
      <c r="C11" s="103">
        <v>948</v>
      </c>
      <c r="D11" s="104">
        <v>0.0473313695142044</v>
      </c>
      <c r="E11" s="103">
        <v>240</v>
      </c>
      <c r="F11" s="105">
        <v>0.014330069262001432</v>
      </c>
      <c r="G11" s="106">
        <v>5</v>
      </c>
      <c r="H11" s="104">
        <v>0.0016270745200130166</v>
      </c>
      <c r="I11" s="107">
        <v>0</v>
      </c>
      <c r="J11" s="108">
        <v>1193</v>
      </c>
      <c r="K11" s="105">
        <v>0.029935011166035176</v>
      </c>
    </row>
    <row r="12" spans="1:11" ht="14.25">
      <c r="A12" s="158" t="s">
        <v>149</v>
      </c>
      <c r="B12" s="26" t="s">
        <v>150</v>
      </c>
      <c r="C12" s="103">
        <v>62</v>
      </c>
      <c r="D12" s="104">
        <v>0.0030955115083129464</v>
      </c>
      <c r="E12" s="103">
        <v>20</v>
      </c>
      <c r="F12" s="105">
        <v>0.0011941724385001193</v>
      </c>
      <c r="G12" s="106">
        <v>5</v>
      </c>
      <c r="H12" s="104">
        <v>0.0016270745200130166</v>
      </c>
      <c r="I12" s="107">
        <v>0</v>
      </c>
      <c r="J12" s="108">
        <v>87</v>
      </c>
      <c r="K12" s="105">
        <v>0.0021830226080847112</v>
      </c>
    </row>
    <row r="13" spans="1:11" ht="14.25">
      <c r="A13" s="158" t="s">
        <v>151</v>
      </c>
      <c r="B13" s="26" t="s">
        <v>152</v>
      </c>
      <c r="C13" s="103">
        <v>124</v>
      </c>
      <c r="D13" s="104">
        <v>0.006191023016625893</v>
      </c>
      <c r="E13" s="103">
        <v>13</v>
      </c>
      <c r="F13" s="105">
        <v>0.0007762120850250777</v>
      </c>
      <c r="G13" s="106">
        <v>2</v>
      </c>
      <c r="H13" s="104">
        <v>0.0006508298080052066</v>
      </c>
      <c r="I13" s="107">
        <v>0</v>
      </c>
      <c r="J13" s="108">
        <v>139</v>
      </c>
      <c r="K13" s="105">
        <v>0.003487817730158332</v>
      </c>
    </row>
    <row r="14" spans="1:11" ht="14.25">
      <c r="A14" s="158" t="s">
        <v>153</v>
      </c>
      <c r="B14" s="26" t="s">
        <v>154</v>
      </c>
      <c r="C14" s="103">
        <v>74</v>
      </c>
      <c r="D14" s="104">
        <v>0.003694642767986419</v>
      </c>
      <c r="E14" s="103">
        <v>87</v>
      </c>
      <c r="F14" s="105">
        <v>0.005194650107475519</v>
      </c>
      <c r="G14" s="106">
        <v>9</v>
      </c>
      <c r="H14" s="104">
        <v>0.0029287341360234296</v>
      </c>
      <c r="I14" s="107">
        <v>0</v>
      </c>
      <c r="J14" s="108">
        <v>170</v>
      </c>
      <c r="K14" s="105">
        <v>0.004265676360625299</v>
      </c>
    </row>
    <row r="15" spans="1:11" ht="15" thickBot="1">
      <c r="A15" s="159" t="s">
        <v>155</v>
      </c>
      <c r="B15" s="31" t="s">
        <v>156</v>
      </c>
      <c r="C15" s="109">
        <v>88</v>
      </c>
      <c r="D15" s="110">
        <v>0.004393629237605472</v>
      </c>
      <c r="E15" s="109">
        <v>49</v>
      </c>
      <c r="F15" s="111">
        <v>0.0029257224743252925</v>
      </c>
      <c r="G15" s="112">
        <v>3</v>
      </c>
      <c r="H15" s="110">
        <v>0.00097624471200781</v>
      </c>
      <c r="I15" s="113">
        <v>0</v>
      </c>
      <c r="J15" s="114">
        <v>140</v>
      </c>
      <c r="K15" s="111">
        <v>0.0035129099440443633</v>
      </c>
    </row>
    <row r="16" spans="1:11" ht="27.75" thickBot="1">
      <c r="A16" s="15" t="s">
        <v>157</v>
      </c>
      <c r="B16" s="16" t="s">
        <v>158</v>
      </c>
      <c r="C16" s="299">
        <v>322</v>
      </c>
      <c r="D16" s="96">
        <v>0.016076688801238203</v>
      </c>
      <c r="E16" s="299">
        <v>339</v>
      </c>
      <c r="F16" s="18">
        <v>0.02024122283257702</v>
      </c>
      <c r="G16" s="97">
        <v>57</v>
      </c>
      <c r="H16" s="96">
        <v>0.01854864952814839</v>
      </c>
      <c r="I16" s="98">
        <v>0</v>
      </c>
      <c r="J16" s="97">
        <v>718</v>
      </c>
      <c r="K16" s="18">
        <v>0.018016209570170374</v>
      </c>
    </row>
    <row r="17" spans="1:11" ht="27">
      <c r="A17" s="160" t="s">
        <v>159</v>
      </c>
      <c r="B17" s="36" t="s">
        <v>162</v>
      </c>
      <c r="C17" s="37">
        <v>166</v>
      </c>
      <c r="D17" s="115">
        <v>0.008287982425483049</v>
      </c>
      <c r="E17" s="37">
        <v>166</v>
      </c>
      <c r="F17" s="38">
        <v>0.00991163123955099</v>
      </c>
      <c r="G17" s="116">
        <v>24</v>
      </c>
      <c r="H17" s="115">
        <v>0.00780995769606248</v>
      </c>
      <c r="I17" s="117">
        <v>0</v>
      </c>
      <c r="J17" s="118">
        <v>356</v>
      </c>
      <c r="K17" s="38">
        <v>0.008932828143427095</v>
      </c>
    </row>
    <row r="18" spans="1:11" ht="27">
      <c r="A18" s="158" t="s">
        <v>161</v>
      </c>
      <c r="B18" s="26" t="s">
        <v>162</v>
      </c>
      <c r="C18" s="103">
        <v>101</v>
      </c>
      <c r="D18" s="104">
        <v>0.005042688102251735</v>
      </c>
      <c r="E18" s="103">
        <v>130</v>
      </c>
      <c r="F18" s="105">
        <v>0.007762120850250775</v>
      </c>
      <c r="G18" s="106">
        <v>24</v>
      </c>
      <c r="H18" s="104">
        <v>0.00780995769606248</v>
      </c>
      <c r="I18" s="107">
        <v>0</v>
      </c>
      <c r="J18" s="108">
        <v>255</v>
      </c>
      <c r="K18" s="105">
        <v>0.006398514540937947</v>
      </c>
    </row>
    <row r="19" spans="1:11" ht="15" thickBot="1">
      <c r="A19" s="161" t="s">
        <v>163</v>
      </c>
      <c r="B19" s="41" t="s">
        <v>164</v>
      </c>
      <c r="C19" s="119">
        <v>55</v>
      </c>
      <c r="D19" s="120">
        <v>0.00274601827350342</v>
      </c>
      <c r="E19" s="119">
        <v>43</v>
      </c>
      <c r="F19" s="121">
        <v>0.0025674707427752567</v>
      </c>
      <c r="G19" s="122">
        <v>9</v>
      </c>
      <c r="H19" s="120">
        <v>0.0029287341360234296</v>
      </c>
      <c r="I19" s="123">
        <v>0</v>
      </c>
      <c r="J19" s="124">
        <v>107</v>
      </c>
      <c r="K19" s="121">
        <v>0.0026848668858053346</v>
      </c>
    </row>
    <row r="20" spans="1:11" ht="27.75" thickBot="1">
      <c r="A20" s="15" t="s">
        <v>165</v>
      </c>
      <c r="B20" s="16" t="s">
        <v>166</v>
      </c>
      <c r="C20" s="299">
        <v>1067</v>
      </c>
      <c r="D20" s="96">
        <v>0.05327275450596635</v>
      </c>
      <c r="E20" s="299">
        <v>1927</v>
      </c>
      <c r="F20" s="18">
        <v>0.1150585144494865</v>
      </c>
      <c r="G20" s="97">
        <v>283</v>
      </c>
      <c r="H20" s="96">
        <v>0.09209241783273674</v>
      </c>
      <c r="I20" s="98">
        <v>0</v>
      </c>
      <c r="J20" s="97">
        <v>3277</v>
      </c>
      <c r="K20" s="18">
        <v>0.08222718490452413</v>
      </c>
    </row>
    <row r="21" spans="1:11" ht="27">
      <c r="A21" s="157" t="s">
        <v>167</v>
      </c>
      <c r="B21" s="21" t="s">
        <v>168</v>
      </c>
      <c r="C21" s="22">
        <v>488</v>
      </c>
      <c r="D21" s="99">
        <v>0.024364671226721254</v>
      </c>
      <c r="E21" s="22">
        <v>845</v>
      </c>
      <c r="F21" s="23">
        <v>0.050453785526630046</v>
      </c>
      <c r="G21" s="100">
        <v>115</v>
      </c>
      <c r="H21" s="99">
        <v>0.037422713960299385</v>
      </c>
      <c r="I21" s="101">
        <v>0</v>
      </c>
      <c r="J21" s="102">
        <v>1448</v>
      </c>
      <c r="K21" s="23">
        <v>0.036333525706973124</v>
      </c>
    </row>
    <row r="22" spans="1:11" ht="27">
      <c r="A22" s="158" t="s">
        <v>169</v>
      </c>
      <c r="B22" s="26" t="s">
        <v>168</v>
      </c>
      <c r="C22" s="103">
        <v>407</v>
      </c>
      <c r="D22" s="104">
        <v>0.02032053522392531</v>
      </c>
      <c r="E22" s="103">
        <v>808</v>
      </c>
      <c r="F22" s="105">
        <v>0.048244566515404826</v>
      </c>
      <c r="G22" s="106">
        <v>126</v>
      </c>
      <c r="H22" s="104">
        <v>0.04100227790432802</v>
      </c>
      <c r="I22" s="107">
        <v>0</v>
      </c>
      <c r="J22" s="108">
        <v>1341</v>
      </c>
      <c r="K22" s="105">
        <v>0.0336486588211678</v>
      </c>
    </row>
    <row r="23" spans="1:11" ht="15" thickBot="1">
      <c r="A23" s="159" t="s">
        <v>170</v>
      </c>
      <c r="B23" s="31" t="s">
        <v>171</v>
      </c>
      <c r="C23" s="109">
        <v>172</v>
      </c>
      <c r="D23" s="110">
        <v>0.008587548055319786</v>
      </c>
      <c r="E23" s="109">
        <v>274</v>
      </c>
      <c r="F23" s="111">
        <v>0.016360162407451632</v>
      </c>
      <c r="G23" s="112">
        <v>42</v>
      </c>
      <c r="H23" s="110">
        <v>0.01366742596810934</v>
      </c>
      <c r="I23" s="113">
        <v>0</v>
      </c>
      <c r="J23" s="114">
        <v>488</v>
      </c>
      <c r="K23" s="111">
        <v>0.012245000376383208</v>
      </c>
    </row>
    <row r="24" spans="1:11" ht="15" thickBot="1">
      <c r="A24" s="15" t="s">
        <v>172</v>
      </c>
      <c r="B24" s="16" t="s">
        <v>173</v>
      </c>
      <c r="C24" s="299">
        <v>432</v>
      </c>
      <c r="D24" s="96">
        <v>0.021568725348245044</v>
      </c>
      <c r="E24" s="299">
        <v>576</v>
      </c>
      <c r="F24" s="18">
        <v>0.03439216622880344</v>
      </c>
      <c r="G24" s="97">
        <v>50</v>
      </c>
      <c r="H24" s="96">
        <v>0.016270745200130166</v>
      </c>
      <c r="I24" s="98">
        <v>1</v>
      </c>
      <c r="J24" s="97">
        <v>1059</v>
      </c>
      <c r="K24" s="18">
        <v>0.026572654505307002</v>
      </c>
    </row>
    <row r="25" spans="1:11" ht="27">
      <c r="A25" s="160" t="s">
        <v>174</v>
      </c>
      <c r="B25" s="36" t="s">
        <v>175</v>
      </c>
      <c r="C25" s="37">
        <v>29</v>
      </c>
      <c r="D25" s="115">
        <v>0.0014479005442108942</v>
      </c>
      <c r="E25" s="37">
        <v>31</v>
      </c>
      <c r="F25" s="38">
        <v>0.0018509672796751852</v>
      </c>
      <c r="G25" s="116">
        <v>1</v>
      </c>
      <c r="H25" s="115">
        <v>0.0003254149040026033</v>
      </c>
      <c r="I25" s="117">
        <v>0</v>
      </c>
      <c r="J25" s="118">
        <v>61</v>
      </c>
      <c r="K25" s="38">
        <v>0.001530625047047901</v>
      </c>
    </row>
    <row r="26" spans="1:11" ht="27">
      <c r="A26" s="158" t="s">
        <v>176</v>
      </c>
      <c r="B26" s="26" t="s">
        <v>177</v>
      </c>
      <c r="C26" s="103">
        <v>256</v>
      </c>
      <c r="D26" s="104">
        <v>0.0127814668730341</v>
      </c>
      <c r="E26" s="103">
        <v>406</v>
      </c>
      <c r="F26" s="105">
        <v>0.024241700501552423</v>
      </c>
      <c r="G26" s="106">
        <v>33</v>
      </c>
      <c r="H26" s="104">
        <v>0.010738691832085909</v>
      </c>
      <c r="I26" s="107">
        <v>0</v>
      </c>
      <c r="J26" s="108">
        <v>695</v>
      </c>
      <c r="K26" s="105">
        <v>0.01743908865079166</v>
      </c>
    </row>
    <row r="27" spans="1:11" ht="14.25">
      <c r="A27" s="158" t="s">
        <v>178</v>
      </c>
      <c r="B27" s="26" t="s">
        <v>179</v>
      </c>
      <c r="C27" s="103">
        <v>42</v>
      </c>
      <c r="D27" s="104">
        <v>0.002096959408857157</v>
      </c>
      <c r="E27" s="103">
        <v>29</v>
      </c>
      <c r="F27" s="105">
        <v>0.0017315500358251732</v>
      </c>
      <c r="G27" s="106">
        <v>2</v>
      </c>
      <c r="H27" s="104">
        <v>0.0006508298080052066</v>
      </c>
      <c r="I27" s="107">
        <v>1</v>
      </c>
      <c r="J27" s="108">
        <v>74</v>
      </c>
      <c r="K27" s="105">
        <v>0.0018568238275663063</v>
      </c>
    </row>
    <row r="28" spans="1:11" ht="14.25">
      <c r="A28" s="158" t="s">
        <v>180</v>
      </c>
      <c r="B28" s="189" t="s">
        <v>181</v>
      </c>
      <c r="C28" s="103">
        <v>70</v>
      </c>
      <c r="D28" s="104">
        <v>0.003494932348095262</v>
      </c>
      <c r="E28" s="103">
        <v>62</v>
      </c>
      <c r="F28" s="105">
        <v>0.0037019345593503703</v>
      </c>
      <c r="G28" s="106">
        <v>6</v>
      </c>
      <c r="H28" s="104">
        <v>0.00195248942401562</v>
      </c>
      <c r="I28" s="107">
        <v>0</v>
      </c>
      <c r="J28" s="108">
        <v>138</v>
      </c>
      <c r="K28" s="105">
        <v>0.0034627255162723008</v>
      </c>
    </row>
    <row r="29" spans="1:11" ht="14.25">
      <c r="A29" s="158" t="s">
        <v>182</v>
      </c>
      <c r="B29" s="26" t="s">
        <v>183</v>
      </c>
      <c r="C29" s="103">
        <v>17</v>
      </c>
      <c r="D29" s="104">
        <v>0.0008487692845374207</v>
      </c>
      <c r="E29" s="103">
        <v>31</v>
      </c>
      <c r="F29" s="105">
        <v>0.0018509672796751852</v>
      </c>
      <c r="G29" s="106">
        <v>4</v>
      </c>
      <c r="H29" s="104">
        <v>0.0013016596160104132</v>
      </c>
      <c r="I29" s="107">
        <v>0</v>
      </c>
      <c r="J29" s="108">
        <v>52</v>
      </c>
      <c r="K29" s="105">
        <v>0.0013047951220736206</v>
      </c>
    </row>
    <row r="30" spans="1:11" ht="15" thickBot="1">
      <c r="A30" s="161" t="s">
        <v>184</v>
      </c>
      <c r="B30" s="41" t="s">
        <v>185</v>
      </c>
      <c r="C30" s="119">
        <v>18</v>
      </c>
      <c r="D30" s="120">
        <v>0.0008986968895102101</v>
      </c>
      <c r="E30" s="119">
        <v>17</v>
      </c>
      <c r="F30" s="121">
        <v>0.0010150465727251014</v>
      </c>
      <c r="G30" s="122">
        <v>4</v>
      </c>
      <c r="H30" s="120">
        <v>0.0013016596160104132</v>
      </c>
      <c r="I30" s="123">
        <v>0</v>
      </c>
      <c r="J30" s="124">
        <v>39</v>
      </c>
      <c r="K30" s="121">
        <v>0.0009785963415552155</v>
      </c>
    </row>
    <row r="31" spans="1:11" ht="15" thickBot="1">
      <c r="A31" s="15" t="s">
        <v>186</v>
      </c>
      <c r="B31" s="16" t="s">
        <v>187</v>
      </c>
      <c r="C31" s="299">
        <v>9466</v>
      </c>
      <c r="D31" s="96">
        <v>0.47261470867242494</v>
      </c>
      <c r="E31" s="299">
        <v>6076</v>
      </c>
      <c r="F31" s="18">
        <v>0.3627895868163362</v>
      </c>
      <c r="G31" s="97">
        <v>1207</v>
      </c>
      <c r="H31" s="96">
        <v>0.3927757891311422</v>
      </c>
      <c r="I31" s="98">
        <v>0</v>
      </c>
      <c r="J31" s="97">
        <v>16749</v>
      </c>
      <c r="K31" s="18">
        <v>0.4202694903771359</v>
      </c>
    </row>
    <row r="32" spans="1:11" ht="27">
      <c r="A32" s="157" t="s">
        <v>188</v>
      </c>
      <c r="B32" s="21" t="s">
        <v>189</v>
      </c>
      <c r="C32" s="22">
        <v>71</v>
      </c>
      <c r="D32" s="99">
        <v>0.003544859953068051</v>
      </c>
      <c r="E32" s="22">
        <v>86</v>
      </c>
      <c r="F32" s="23">
        <v>0.0051349414855505135</v>
      </c>
      <c r="G32" s="100">
        <v>15</v>
      </c>
      <c r="H32" s="99">
        <v>0.0048812235600390495</v>
      </c>
      <c r="I32" s="101">
        <v>0</v>
      </c>
      <c r="J32" s="102">
        <v>172</v>
      </c>
      <c r="K32" s="23">
        <v>0.004315860788397361</v>
      </c>
    </row>
    <row r="33" spans="1:11" ht="14.25">
      <c r="A33" s="158" t="s">
        <v>190</v>
      </c>
      <c r="B33" s="26" t="s">
        <v>191</v>
      </c>
      <c r="C33" s="103">
        <v>531</v>
      </c>
      <c r="D33" s="104">
        <v>0.0265115582405512</v>
      </c>
      <c r="E33" s="103">
        <v>726</v>
      </c>
      <c r="F33" s="105">
        <v>0.04334845951755433</v>
      </c>
      <c r="G33" s="106">
        <v>319</v>
      </c>
      <c r="H33" s="104">
        <v>0.10380735437683047</v>
      </c>
      <c r="I33" s="107">
        <v>0</v>
      </c>
      <c r="J33" s="108">
        <v>1576</v>
      </c>
      <c r="K33" s="105">
        <v>0.039545329084385114</v>
      </c>
    </row>
    <row r="34" spans="1:11" ht="14.25">
      <c r="A34" s="158" t="s">
        <v>192</v>
      </c>
      <c r="B34" s="26" t="s">
        <v>193</v>
      </c>
      <c r="C34" s="103">
        <v>890</v>
      </c>
      <c r="D34" s="104">
        <v>0.04443556842578261</v>
      </c>
      <c r="E34" s="103">
        <v>753</v>
      </c>
      <c r="F34" s="105">
        <v>0.04496059230952949</v>
      </c>
      <c r="G34" s="106">
        <v>197</v>
      </c>
      <c r="H34" s="104">
        <v>0.06410673608851286</v>
      </c>
      <c r="I34" s="107">
        <v>0</v>
      </c>
      <c r="J34" s="108">
        <v>1840</v>
      </c>
      <c r="K34" s="105">
        <v>0.046169673550297344</v>
      </c>
    </row>
    <row r="35" spans="1:11" ht="14.25">
      <c r="A35" s="158" t="s">
        <v>194</v>
      </c>
      <c r="B35" s="26" t="s">
        <v>195</v>
      </c>
      <c r="C35" s="103">
        <v>1664</v>
      </c>
      <c r="D35" s="104">
        <v>0.08307953467472165</v>
      </c>
      <c r="E35" s="103">
        <v>1162</v>
      </c>
      <c r="F35" s="105">
        <v>0.06938141867685692</v>
      </c>
      <c r="G35" s="106">
        <v>137</v>
      </c>
      <c r="H35" s="104">
        <v>0.04458184184835665</v>
      </c>
      <c r="I35" s="107">
        <v>0</v>
      </c>
      <c r="J35" s="108">
        <v>2963</v>
      </c>
      <c r="K35" s="105">
        <v>0.07434822974431034</v>
      </c>
    </row>
    <row r="36" spans="1:11" ht="14.25">
      <c r="A36" s="158" t="s">
        <v>196</v>
      </c>
      <c r="B36" s="26" t="s">
        <v>197</v>
      </c>
      <c r="C36" s="103">
        <v>5540</v>
      </c>
      <c r="D36" s="104">
        <v>0.2765989315492536</v>
      </c>
      <c r="E36" s="103">
        <v>2378</v>
      </c>
      <c r="F36" s="105">
        <v>0.1419871029376642</v>
      </c>
      <c r="G36" s="106">
        <v>244</v>
      </c>
      <c r="H36" s="104">
        <v>0.07940123657663521</v>
      </c>
      <c r="I36" s="107">
        <v>0</v>
      </c>
      <c r="J36" s="108">
        <v>8162</v>
      </c>
      <c r="K36" s="105">
        <v>0.20480264973778634</v>
      </c>
    </row>
    <row r="37" spans="1:11" ht="14.25">
      <c r="A37" s="163">
        <v>55</v>
      </c>
      <c r="B37" s="26" t="s">
        <v>198</v>
      </c>
      <c r="C37" s="103">
        <v>651</v>
      </c>
      <c r="D37" s="104">
        <v>0.03250287083728594</v>
      </c>
      <c r="E37" s="103">
        <v>836</v>
      </c>
      <c r="F37" s="105">
        <v>0.04991640792930499</v>
      </c>
      <c r="G37" s="106">
        <v>269</v>
      </c>
      <c r="H37" s="104">
        <v>0.0875366091767003</v>
      </c>
      <c r="I37" s="107">
        <v>0</v>
      </c>
      <c r="J37" s="108">
        <v>1756</v>
      </c>
      <c r="K37" s="105">
        <v>0.04406192758387072</v>
      </c>
    </row>
    <row r="38" spans="1:11" ht="27">
      <c r="A38" s="158" t="s">
        <v>199</v>
      </c>
      <c r="B38" s="26" t="s">
        <v>200</v>
      </c>
      <c r="C38" s="103">
        <v>90</v>
      </c>
      <c r="D38" s="104">
        <v>0.004493484447551051</v>
      </c>
      <c r="E38" s="103">
        <v>119</v>
      </c>
      <c r="F38" s="105">
        <v>0.00710532600907571</v>
      </c>
      <c r="G38" s="106">
        <v>20</v>
      </c>
      <c r="H38" s="104">
        <v>0.006508298080052067</v>
      </c>
      <c r="I38" s="107">
        <v>0</v>
      </c>
      <c r="J38" s="108">
        <v>229</v>
      </c>
      <c r="K38" s="105">
        <v>0.005746116979901137</v>
      </c>
    </row>
    <row r="39" spans="1:11" ht="15" thickBot="1">
      <c r="A39" s="159" t="s">
        <v>201</v>
      </c>
      <c r="B39" s="31" t="s">
        <v>202</v>
      </c>
      <c r="C39" s="109">
        <v>29</v>
      </c>
      <c r="D39" s="110">
        <v>0.0014479005442108942</v>
      </c>
      <c r="E39" s="109">
        <v>16</v>
      </c>
      <c r="F39" s="111">
        <v>0.0009553379508000956</v>
      </c>
      <c r="G39" s="112">
        <v>6</v>
      </c>
      <c r="H39" s="110">
        <v>0.00195248942401562</v>
      </c>
      <c r="I39" s="113">
        <v>0</v>
      </c>
      <c r="J39" s="114">
        <v>51</v>
      </c>
      <c r="K39" s="111">
        <v>0.0012797029081875893</v>
      </c>
    </row>
    <row r="40" spans="1:11" ht="15" thickBot="1">
      <c r="A40" s="15" t="s">
        <v>203</v>
      </c>
      <c r="B40" s="16" t="s">
        <v>204</v>
      </c>
      <c r="C40" s="299">
        <v>3986</v>
      </c>
      <c r="D40" s="96">
        <v>0.19901143342153876</v>
      </c>
      <c r="E40" s="299">
        <v>4906</v>
      </c>
      <c r="F40" s="18">
        <v>0.29293049916407926</v>
      </c>
      <c r="G40" s="97">
        <v>1050</v>
      </c>
      <c r="H40" s="96">
        <v>0.34168564920273353</v>
      </c>
      <c r="I40" s="98">
        <v>0</v>
      </c>
      <c r="J40" s="97">
        <v>9942</v>
      </c>
      <c r="K40" s="18">
        <v>0.24946679045492184</v>
      </c>
    </row>
    <row r="41" spans="1:11" ht="27">
      <c r="A41" s="160" t="s">
        <v>205</v>
      </c>
      <c r="B41" s="36" t="s">
        <v>206</v>
      </c>
      <c r="C41" s="37">
        <v>97</v>
      </c>
      <c r="D41" s="115">
        <v>0.004842977682360577</v>
      </c>
      <c r="E41" s="37">
        <v>116</v>
      </c>
      <c r="F41" s="38">
        <v>0.006926200143300693</v>
      </c>
      <c r="G41" s="116">
        <v>24</v>
      </c>
      <c r="H41" s="115">
        <v>0.00780995769606248</v>
      </c>
      <c r="I41" s="117">
        <v>0</v>
      </c>
      <c r="J41" s="118">
        <v>237</v>
      </c>
      <c r="K41" s="38">
        <v>0.005946854690989386</v>
      </c>
    </row>
    <row r="42" spans="1:11" ht="14.25">
      <c r="A42" s="158" t="s">
        <v>207</v>
      </c>
      <c r="B42" s="26" t="s">
        <v>208</v>
      </c>
      <c r="C42" s="103">
        <v>115</v>
      </c>
      <c r="D42" s="104">
        <v>0.005741674571870787</v>
      </c>
      <c r="E42" s="103">
        <v>152</v>
      </c>
      <c r="F42" s="105">
        <v>0.009075710532600907</v>
      </c>
      <c r="G42" s="106">
        <v>27</v>
      </c>
      <c r="H42" s="104">
        <v>0.00878620240807029</v>
      </c>
      <c r="I42" s="107">
        <v>0</v>
      </c>
      <c r="J42" s="108">
        <v>294</v>
      </c>
      <c r="K42" s="105">
        <v>0.007377110882493162</v>
      </c>
    </row>
    <row r="43" spans="1:11" ht="14.25">
      <c r="A43" s="158" t="s">
        <v>209</v>
      </c>
      <c r="B43" s="26" t="s">
        <v>210</v>
      </c>
      <c r="C43" s="103">
        <v>1543</v>
      </c>
      <c r="D43" s="104">
        <v>0.07703829447301414</v>
      </c>
      <c r="E43" s="103">
        <v>1470</v>
      </c>
      <c r="F43" s="105">
        <v>0.08777167422975878</v>
      </c>
      <c r="G43" s="106">
        <v>415</v>
      </c>
      <c r="H43" s="104">
        <v>0.13504718516108039</v>
      </c>
      <c r="I43" s="107">
        <v>0</v>
      </c>
      <c r="J43" s="108">
        <v>3428</v>
      </c>
      <c r="K43" s="105">
        <v>0.08601610920131483</v>
      </c>
    </row>
    <row r="44" spans="1:11" ht="14.25">
      <c r="A44" s="158" t="s">
        <v>211</v>
      </c>
      <c r="B44" s="26" t="s">
        <v>212</v>
      </c>
      <c r="C44" s="103">
        <v>997</v>
      </c>
      <c r="D44" s="104">
        <v>0.049777822157871084</v>
      </c>
      <c r="E44" s="103">
        <v>1450</v>
      </c>
      <c r="F44" s="105">
        <v>0.08657750179125866</v>
      </c>
      <c r="G44" s="106">
        <v>305</v>
      </c>
      <c r="H44" s="104">
        <v>0.09925154572079402</v>
      </c>
      <c r="I44" s="107">
        <v>0</v>
      </c>
      <c r="J44" s="108">
        <v>2752</v>
      </c>
      <c r="K44" s="105">
        <v>0.06905377261435777</v>
      </c>
    </row>
    <row r="45" spans="1:11" ht="14.25">
      <c r="A45" s="158" t="s">
        <v>213</v>
      </c>
      <c r="B45" s="26" t="s">
        <v>214</v>
      </c>
      <c r="C45" s="103">
        <v>837</v>
      </c>
      <c r="D45" s="104">
        <v>0.04178940536222477</v>
      </c>
      <c r="E45" s="103">
        <v>1229</v>
      </c>
      <c r="F45" s="105">
        <v>0.07338189634583234</v>
      </c>
      <c r="G45" s="106">
        <v>220</v>
      </c>
      <c r="H45" s="104">
        <v>0.07159127888057273</v>
      </c>
      <c r="I45" s="107">
        <v>0</v>
      </c>
      <c r="J45" s="108">
        <v>2286</v>
      </c>
      <c r="K45" s="105">
        <v>0.057360800943467245</v>
      </c>
    </row>
    <row r="46" spans="1:11" ht="14.25">
      <c r="A46" s="158" t="s">
        <v>215</v>
      </c>
      <c r="B46" s="26" t="s">
        <v>216</v>
      </c>
      <c r="C46" s="103">
        <v>248</v>
      </c>
      <c r="D46" s="104">
        <v>0.012382046033251786</v>
      </c>
      <c r="E46" s="103">
        <v>305</v>
      </c>
      <c r="F46" s="105">
        <v>0.01821112968712682</v>
      </c>
      <c r="G46" s="106">
        <v>31</v>
      </c>
      <c r="H46" s="104">
        <v>0.010087862024080702</v>
      </c>
      <c r="I46" s="107">
        <v>0</v>
      </c>
      <c r="J46" s="108">
        <v>584</v>
      </c>
      <c r="K46" s="105">
        <v>0.0146538529094422</v>
      </c>
    </row>
    <row r="47" spans="1:11" ht="27">
      <c r="A47" s="158" t="s">
        <v>217</v>
      </c>
      <c r="B47" s="26" t="s">
        <v>218</v>
      </c>
      <c r="C47" s="103">
        <v>65</v>
      </c>
      <c r="D47" s="104">
        <v>0.0032452943232313147</v>
      </c>
      <c r="E47" s="103">
        <v>106</v>
      </c>
      <c r="F47" s="105">
        <v>0.006329113924050634</v>
      </c>
      <c r="G47" s="106">
        <v>19</v>
      </c>
      <c r="H47" s="104">
        <v>0.006182883176049463</v>
      </c>
      <c r="I47" s="107">
        <v>0</v>
      </c>
      <c r="J47" s="108">
        <v>190</v>
      </c>
      <c r="K47" s="105">
        <v>0.004767520638345921</v>
      </c>
    </row>
    <row r="48" spans="1:11" ht="15" thickBot="1">
      <c r="A48" s="161" t="s">
        <v>219</v>
      </c>
      <c r="B48" s="41" t="s">
        <v>220</v>
      </c>
      <c r="C48" s="119">
        <v>84</v>
      </c>
      <c r="D48" s="120">
        <v>0.004193918817714314</v>
      </c>
      <c r="E48" s="119">
        <v>78</v>
      </c>
      <c r="F48" s="121">
        <v>0.004657272510150466</v>
      </c>
      <c r="G48" s="122">
        <v>9</v>
      </c>
      <c r="H48" s="120">
        <v>0.0029287341360234296</v>
      </c>
      <c r="I48" s="123">
        <v>0</v>
      </c>
      <c r="J48" s="124">
        <v>171</v>
      </c>
      <c r="K48" s="121">
        <v>0.004290768574511329</v>
      </c>
    </row>
    <row r="49" spans="1:11" ht="27.75" thickBot="1">
      <c r="A49" s="15" t="s">
        <v>221</v>
      </c>
      <c r="B49" s="16" t="s">
        <v>222</v>
      </c>
      <c r="C49" s="299">
        <v>1063</v>
      </c>
      <c r="D49" s="96">
        <v>0.053073044086075195</v>
      </c>
      <c r="E49" s="299">
        <v>1127</v>
      </c>
      <c r="F49" s="18">
        <v>0.06729161690948172</v>
      </c>
      <c r="G49" s="97">
        <v>192</v>
      </c>
      <c r="H49" s="96">
        <v>0.062479661568499836</v>
      </c>
      <c r="I49" s="98">
        <v>0</v>
      </c>
      <c r="J49" s="97">
        <v>2382</v>
      </c>
      <c r="K49" s="18">
        <v>0.059769653476526234</v>
      </c>
    </row>
    <row r="50" spans="1:11" ht="27">
      <c r="A50" s="157" t="s">
        <v>223</v>
      </c>
      <c r="B50" s="21" t="s">
        <v>224</v>
      </c>
      <c r="C50" s="22">
        <v>77</v>
      </c>
      <c r="D50" s="99">
        <v>0.0038444255829047885</v>
      </c>
      <c r="E50" s="22">
        <v>69</v>
      </c>
      <c r="F50" s="23">
        <v>0.004119894912825412</v>
      </c>
      <c r="G50" s="100">
        <v>12</v>
      </c>
      <c r="H50" s="99">
        <v>0.00390497884803124</v>
      </c>
      <c r="I50" s="101">
        <v>0</v>
      </c>
      <c r="J50" s="102">
        <v>158</v>
      </c>
      <c r="K50" s="23">
        <v>0.003964569793992924</v>
      </c>
    </row>
    <row r="51" spans="1:11" ht="14.25">
      <c r="A51" s="158" t="s">
        <v>225</v>
      </c>
      <c r="B51" s="26" t="s">
        <v>226</v>
      </c>
      <c r="C51" s="103">
        <v>70</v>
      </c>
      <c r="D51" s="104">
        <v>0.003494932348095262</v>
      </c>
      <c r="E51" s="103">
        <v>65</v>
      </c>
      <c r="F51" s="105">
        <v>0.0038810604251253876</v>
      </c>
      <c r="G51" s="106">
        <v>16</v>
      </c>
      <c r="H51" s="104">
        <v>0.005206638464041653</v>
      </c>
      <c r="I51" s="107">
        <v>0</v>
      </c>
      <c r="J51" s="108">
        <v>151</v>
      </c>
      <c r="K51" s="105">
        <v>0.003788924296790705</v>
      </c>
    </row>
    <row r="52" spans="1:11" ht="15" thickBot="1">
      <c r="A52" s="159" t="s">
        <v>227</v>
      </c>
      <c r="B52" s="31" t="s">
        <v>228</v>
      </c>
      <c r="C52" s="109">
        <v>916</v>
      </c>
      <c r="D52" s="110">
        <v>0.04573368615507514</v>
      </c>
      <c r="E52" s="109">
        <v>993</v>
      </c>
      <c r="F52" s="111">
        <v>0.05929066157153093</v>
      </c>
      <c r="G52" s="112">
        <v>164</v>
      </c>
      <c r="H52" s="110">
        <v>0.053368044256426946</v>
      </c>
      <c r="I52" s="113">
        <v>0</v>
      </c>
      <c r="J52" s="114">
        <v>2073</v>
      </c>
      <c r="K52" s="111">
        <v>0.052016159385742604</v>
      </c>
    </row>
    <row r="53" spans="1:11" ht="15" thickBot="1">
      <c r="A53" s="181" t="s">
        <v>229</v>
      </c>
      <c r="B53" s="155" t="s">
        <v>230</v>
      </c>
      <c r="C53" s="12">
        <v>624</v>
      </c>
      <c r="D53" s="125">
        <v>0.03115482550302062</v>
      </c>
      <c r="E53" s="12">
        <v>266</v>
      </c>
      <c r="F53" s="13">
        <v>0.01588249343205159</v>
      </c>
      <c r="G53" s="126">
        <v>71</v>
      </c>
      <c r="H53" s="125">
        <v>0.02310445818418484</v>
      </c>
      <c r="I53" s="127">
        <v>0</v>
      </c>
      <c r="J53" s="128">
        <v>961</v>
      </c>
      <c r="K53" s="18">
        <v>0.02411361754447595</v>
      </c>
    </row>
    <row r="54" spans="1:11" ht="15" thickBot="1">
      <c r="A54" s="512" t="s">
        <v>91</v>
      </c>
      <c r="B54" s="630"/>
      <c r="C54" s="190">
        <v>20029</v>
      </c>
      <c r="D54" s="191">
        <v>1</v>
      </c>
      <c r="E54" s="190">
        <v>16748</v>
      </c>
      <c r="F54" s="166">
        <v>1</v>
      </c>
      <c r="G54" s="192">
        <v>3073</v>
      </c>
      <c r="H54" s="191">
        <v>1</v>
      </c>
      <c r="I54" s="193">
        <v>3</v>
      </c>
      <c r="J54" s="192">
        <v>39853</v>
      </c>
      <c r="K54" s="166">
        <v>1</v>
      </c>
    </row>
    <row r="55" spans="1:11" ht="14.25">
      <c r="A55" s="53"/>
      <c r="B55" s="53"/>
      <c r="C55" s="135"/>
      <c r="D55" s="136"/>
      <c r="E55" s="135"/>
      <c r="F55" s="136"/>
      <c r="G55" s="135"/>
      <c r="H55" s="136"/>
      <c r="I55" s="135"/>
      <c r="J55" s="135"/>
      <c r="K55" s="136"/>
    </row>
    <row r="56" spans="1:11" ht="14.2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95"/>
      <c r="K56" s="187"/>
    </row>
    <row r="57" spans="1:11" ht="14.2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95"/>
      <c r="K57" s="187"/>
    </row>
    <row r="58" spans="1:11" ht="14.25">
      <c r="A58" s="196"/>
      <c r="B58" s="187"/>
      <c r="C58" s="187"/>
      <c r="D58" s="187"/>
      <c r="E58" s="187"/>
      <c r="F58" s="187"/>
      <c r="G58" s="187"/>
      <c r="H58" s="187"/>
      <c r="I58" s="187"/>
      <c r="J58" s="195"/>
      <c r="K58" s="187"/>
    </row>
    <row r="59" spans="1:11" ht="14.25">
      <c r="A59" s="196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4.25">
      <c r="A60" s="187"/>
      <c r="B60" s="84"/>
      <c r="C60" s="87"/>
      <c r="D60" s="87"/>
      <c r="E60" s="87"/>
      <c r="F60" s="87"/>
      <c r="G60" s="87"/>
      <c r="H60" s="87"/>
      <c r="I60" s="87"/>
      <c r="J60" s="137"/>
      <c r="K60" s="87"/>
    </row>
    <row r="61" spans="1:11" ht="14.25">
      <c r="A61" s="188"/>
      <c r="B61" s="187"/>
      <c r="C61" s="187"/>
      <c r="D61" s="187"/>
      <c r="E61" s="187"/>
      <c r="F61" s="187"/>
      <c r="G61" s="187"/>
      <c r="H61" s="187"/>
      <c r="I61" s="187"/>
      <c r="J61" s="195"/>
      <c r="K61" s="187"/>
    </row>
    <row r="62" spans="1:11" ht="14.25">
      <c r="A62" s="188"/>
      <c r="B62" s="84"/>
      <c r="C62" s="84"/>
      <c r="D62" s="84"/>
      <c r="E62" s="84"/>
      <c r="F62" s="84"/>
      <c r="G62" s="84"/>
      <c r="H62" s="187"/>
      <c r="I62" s="187"/>
      <c r="J62" s="195"/>
      <c r="K62" s="187"/>
    </row>
    <row r="63" spans="1:11" ht="14.25">
      <c r="A63" s="188"/>
      <c r="B63" s="84"/>
      <c r="C63" s="84"/>
      <c r="D63" s="84"/>
      <c r="E63" s="84"/>
      <c r="F63" s="84"/>
      <c r="G63" s="84"/>
      <c r="H63" s="187"/>
      <c r="I63" s="187"/>
      <c r="J63" s="195"/>
      <c r="K63" s="187"/>
    </row>
    <row r="64" spans="1:11" ht="14.25">
      <c r="A64" s="188"/>
      <c r="B64" s="84"/>
      <c r="C64" s="84"/>
      <c r="D64" s="187"/>
      <c r="E64" s="84"/>
      <c r="F64" s="187"/>
      <c r="G64" s="84"/>
      <c r="H64" s="187"/>
      <c r="I64" s="84"/>
      <c r="J64" s="84"/>
      <c r="K64" s="187"/>
    </row>
    <row r="65" spans="1:11" ht="14.25">
      <c r="A65" s="188"/>
      <c r="B65" s="84"/>
      <c r="C65" s="87"/>
      <c r="D65" s="187"/>
      <c r="E65" s="87"/>
      <c r="F65" s="187"/>
      <c r="G65" s="87"/>
      <c r="H65" s="187"/>
      <c r="I65" s="87"/>
      <c r="J65" s="87"/>
      <c r="K65" s="187"/>
    </row>
    <row r="66" spans="1:11" ht="14.25">
      <c r="A66" s="188"/>
      <c r="B66" s="84"/>
      <c r="C66" s="87"/>
      <c r="D66" s="187"/>
      <c r="E66" s="87"/>
      <c r="F66" s="187"/>
      <c r="G66" s="87"/>
      <c r="H66" s="187"/>
      <c r="I66" s="87"/>
      <c r="J66" s="87"/>
      <c r="K66" s="187"/>
    </row>
    <row r="67" spans="1:11" ht="14.25">
      <c r="A67" s="188"/>
      <c r="B67" s="84"/>
      <c r="C67" s="87"/>
      <c r="D67" s="187"/>
      <c r="E67" s="87"/>
      <c r="F67" s="187"/>
      <c r="G67" s="87"/>
      <c r="H67" s="187"/>
      <c r="I67" s="87"/>
      <c r="J67" s="87"/>
      <c r="K67" s="187"/>
    </row>
    <row r="68" spans="1:11" ht="14.25">
      <c r="A68" s="188"/>
      <c r="B68" s="84"/>
      <c r="C68" s="87"/>
      <c r="D68" s="187"/>
      <c r="E68" s="87"/>
      <c r="F68" s="187"/>
      <c r="G68" s="87"/>
      <c r="H68" s="187"/>
      <c r="I68" s="87"/>
      <c r="J68" s="87"/>
      <c r="K68" s="187"/>
    </row>
    <row r="69" spans="1:11" ht="14.25">
      <c r="A69" s="188"/>
      <c r="B69" s="84"/>
      <c r="C69" s="87"/>
      <c r="D69" s="187"/>
      <c r="E69" s="87"/>
      <c r="F69" s="187"/>
      <c r="G69" s="87"/>
      <c r="H69" s="187"/>
      <c r="I69" s="87"/>
      <c r="J69" s="87"/>
      <c r="K69" s="187"/>
    </row>
    <row r="70" spans="1:11" ht="14.25">
      <c r="A70" s="188"/>
      <c r="B70" s="84"/>
      <c r="C70" s="87"/>
      <c r="D70" s="187"/>
      <c r="E70" s="87"/>
      <c r="F70" s="187"/>
      <c r="G70" s="87"/>
      <c r="H70" s="187"/>
      <c r="I70" s="87"/>
      <c r="J70" s="87"/>
      <c r="K70" s="187"/>
    </row>
    <row r="71" spans="1:11" ht="14.25">
      <c r="A71" s="188"/>
      <c r="B71" s="84"/>
      <c r="C71" s="87"/>
      <c r="D71" s="187"/>
      <c r="E71" s="87"/>
      <c r="F71" s="187"/>
      <c r="G71" s="87"/>
      <c r="H71" s="187"/>
      <c r="I71" s="87"/>
      <c r="J71" s="87"/>
      <c r="K71" s="187"/>
    </row>
    <row r="72" spans="1:11" ht="14.25">
      <c r="A72" s="188"/>
      <c r="B72" s="84"/>
      <c r="C72" s="87"/>
      <c r="D72" s="187"/>
      <c r="E72" s="87"/>
      <c r="F72" s="187"/>
      <c r="G72" s="87"/>
      <c r="H72" s="187"/>
      <c r="I72" s="87"/>
      <c r="J72" s="87"/>
      <c r="K72" s="187"/>
    </row>
    <row r="73" spans="1:11" ht="14.25">
      <c r="A73" s="188"/>
      <c r="B73" s="84"/>
      <c r="C73" s="87"/>
      <c r="D73" s="187"/>
      <c r="E73" s="87"/>
      <c r="F73" s="187"/>
      <c r="G73" s="87"/>
      <c r="H73" s="187"/>
      <c r="I73" s="87"/>
      <c r="J73" s="87"/>
      <c r="K73" s="187"/>
    </row>
    <row r="74" spans="1:11" ht="14.25">
      <c r="A74" s="188"/>
      <c r="B74" s="84"/>
      <c r="C74" s="87"/>
      <c r="D74" s="187"/>
      <c r="E74" s="87"/>
      <c r="F74" s="187"/>
      <c r="G74" s="87"/>
      <c r="H74" s="187"/>
      <c r="I74" s="87"/>
      <c r="J74" s="87"/>
      <c r="K74" s="187"/>
    </row>
    <row r="75" spans="1:11" ht="14.25">
      <c r="A75" s="188"/>
      <c r="B75" s="84"/>
      <c r="C75" s="87"/>
      <c r="D75" s="187"/>
      <c r="E75" s="87"/>
      <c r="F75" s="187"/>
      <c r="G75" s="87"/>
      <c r="H75" s="187"/>
      <c r="I75" s="87"/>
      <c r="J75" s="87"/>
      <c r="K75" s="187"/>
    </row>
    <row r="76" spans="1:11" ht="14.25">
      <c r="A76" s="188"/>
      <c r="B76" s="84"/>
      <c r="C76" s="87"/>
      <c r="D76" s="187"/>
      <c r="E76" s="87"/>
      <c r="F76" s="187"/>
      <c r="G76" s="87"/>
      <c r="H76" s="187"/>
      <c r="I76" s="87"/>
      <c r="J76" s="87"/>
      <c r="K76" s="187"/>
    </row>
    <row r="77" spans="1:11" ht="14.25">
      <c r="A77" s="188"/>
      <c r="B77" s="84"/>
      <c r="C77" s="87"/>
      <c r="D77" s="187"/>
      <c r="E77" s="87"/>
      <c r="F77" s="187"/>
      <c r="G77" s="87"/>
      <c r="H77" s="187"/>
      <c r="I77" s="87"/>
      <c r="J77" s="87"/>
      <c r="K77" s="187"/>
    </row>
    <row r="78" spans="1:11" ht="14.25">
      <c r="A78" s="188"/>
      <c r="B78" s="84"/>
      <c r="C78" s="87"/>
      <c r="D78" s="187"/>
      <c r="E78" s="87"/>
      <c r="F78" s="187"/>
      <c r="G78" s="87"/>
      <c r="H78" s="187"/>
      <c r="I78" s="87"/>
      <c r="J78" s="87"/>
      <c r="K78" s="187"/>
    </row>
    <row r="79" spans="1:11" ht="14.25">
      <c r="A79" s="188"/>
      <c r="B79" s="84"/>
      <c r="C79" s="87"/>
      <c r="D79" s="187"/>
      <c r="E79" s="87"/>
      <c r="F79" s="187"/>
      <c r="G79" s="87"/>
      <c r="H79" s="187"/>
      <c r="I79" s="87"/>
      <c r="J79" s="87"/>
      <c r="K79" s="187"/>
    </row>
    <row r="80" spans="1:11" ht="14.25">
      <c r="A80" s="188"/>
      <c r="B80" s="84"/>
      <c r="C80" s="87"/>
      <c r="D80" s="187"/>
      <c r="E80" s="87"/>
      <c r="F80" s="187"/>
      <c r="G80" s="87"/>
      <c r="H80" s="187"/>
      <c r="I80" s="87"/>
      <c r="J80" s="87"/>
      <c r="K80" s="187"/>
    </row>
    <row r="81" spans="1:11" ht="14.25">
      <c r="A81" s="188"/>
      <c r="B81" s="84"/>
      <c r="C81" s="87"/>
      <c r="D81" s="187"/>
      <c r="E81" s="87"/>
      <c r="F81" s="187"/>
      <c r="G81" s="87"/>
      <c r="H81" s="187"/>
      <c r="I81" s="87"/>
      <c r="J81" s="87"/>
      <c r="K81" s="187"/>
    </row>
    <row r="82" spans="1:11" ht="14.25">
      <c r="A82" s="188"/>
      <c r="B82" s="84"/>
      <c r="C82" s="87"/>
      <c r="D82" s="187"/>
      <c r="E82" s="87"/>
      <c r="F82" s="187"/>
      <c r="G82" s="87"/>
      <c r="H82" s="187"/>
      <c r="I82" s="87"/>
      <c r="J82" s="87"/>
      <c r="K82" s="187"/>
    </row>
    <row r="83" spans="1:11" ht="14.25">
      <c r="A83" s="188"/>
      <c r="B83" s="84"/>
      <c r="C83" s="87"/>
      <c r="D83" s="187"/>
      <c r="E83" s="87"/>
      <c r="F83" s="187"/>
      <c r="G83" s="87"/>
      <c r="H83" s="187"/>
      <c r="I83" s="87"/>
      <c r="J83" s="87"/>
      <c r="K83" s="187"/>
    </row>
    <row r="84" spans="1:11" ht="14.25">
      <c r="A84" s="188"/>
      <c r="B84" s="84"/>
      <c r="C84" s="87"/>
      <c r="D84" s="187"/>
      <c r="E84" s="87"/>
      <c r="F84" s="187"/>
      <c r="G84" s="87"/>
      <c r="H84" s="187"/>
      <c r="I84" s="87"/>
      <c r="J84" s="87"/>
      <c r="K84" s="187"/>
    </row>
    <row r="85" spans="1:11" ht="14.25">
      <c r="A85" s="188"/>
      <c r="B85" s="84"/>
      <c r="C85" s="87"/>
      <c r="D85" s="187"/>
      <c r="E85" s="87"/>
      <c r="F85" s="187"/>
      <c r="G85" s="87"/>
      <c r="H85" s="187"/>
      <c r="I85" s="87"/>
      <c r="J85" s="87"/>
      <c r="K85" s="187"/>
    </row>
    <row r="86" spans="1:11" ht="14.25">
      <c r="A86" s="188"/>
      <c r="B86" s="84"/>
      <c r="C86" s="87"/>
      <c r="D86" s="187"/>
      <c r="E86" s="87"/>
      <c r="F86" s="187"/>
      <c r="G86" s="87"/>
      <c r="H86" s="187"/>
      <c r="I86" s="87"/>
      <c r="J86" s="87"/>
      <c r="K86" s="187"/>
    </row>
    <row r="87" spans="1:11" ht="14.25">
      <c r="A87" s="188"/>
      <c r="B87" s="84"/>
      <c r="C87" s="87"/>
      <c r="D87" s="187"/>
      <c r="E87" s="87"/>
      <c r="F87" s="187"/>
      <c r="G87" s="87"/>
      <c r="H87" s="187"/>
      <c r="I87" s="87"/>
      <c r="J87" s="87"/>
      <c r="K87" s="187"/>
    </row>
    <row r="88" spans="1:11" ht="14.25">
      <c r="A88" s="188"/>
      <c r="B88" s="84"/>
      <c r="C88" s="87"/>
      <c r="D88" s="187"/>
      <c r="E88" s="87"/>
      <c r="F88" s="187"/>
      <c r="G88" s="87"/>
      <c r="H88" s="187"/>
      <c r="I88" s="87"/>
      <c r="J88" s="87"/>
      <c r="K88" s="187"/>
    </row>
    <row r="89" spans="1:11" ht="14.25">
      <c r="A89" s="188"/>
      <c r="B89" s="84"/>
      <c r="C89" s="87"/>
      <c r="D89" s="187"/>
      <c r="E89" s="87"/>
      <c r="F89" s="187"/>
      <c r="G89" s="87"/>
      <c r="H89" s="187"/>
      <c r="I89" s="87"/>
      <c r="J89" s="87"/>
      <c r="K89" s="187"/>
    </row>
    <row r="90" spans="1:11" ht="14.25">
      <c r="A90" s="188"/>
      <c r="B90" s="84"/>
      <c r="C90" s="87"/>
      <c r="D90" s="187"/>
      <c r="E90" s="87"/>
      <c r="F90" s="187"/>
      <c r="G90" s="87"/>
      <c r="H90" s="187"/>
      <c r="I90" s="87"/>
      <c r="J90" s="87"/>
      <c r="K90" s="187"/>
    </row>
    <row r="91" spans="1:11" ht="14.25">
      <c r="A91" s="188"/>
      <c r="B91" s="84"/>
      <c r="C91" s="87"/>
      <c r="D91" s="187"/>
      <c r="E91" s="87"/>
      <c r="F91" s="187"/>
      <c r="G91" s="87"/>
      <c r="H91" s="187"/>
      <c r="I91" s="87"/>
      <c r="J91" s="87"/>
      <c r="K91" s="187"/>
    </row>
    <row r="92" spans="1:11" ht="14.25">
      <c r="A92" s="188"/>
      <c r="B92" s="84"/>
      <c r="C92" s="87"/>
      <c r="D92" s="187"/>
      <c r="E92" s="87"/>
      <c r="F92" s="187"/>
      <c r="G92" s="87"/>
      <c r="H92" s="187"/>
      <c r="I92" s="87"/>
      <c r="J92" s="87"/>
      <c r="K92" s="187"/>
    </row>
    <row r="93" spans="1:11" ht="14.25">
      <c r="A93" s="188"/>
      <c r="B93" s="84"/>
      <c r="C93" s="87"/>
      <c r="D93" s="187"/>
      <c r="E93" s="87"/>
      <c r="F93" s="187"/>
      <c r="G93" s="87"/>
      <c r="H93" s="187"/>
      <c r="I93" s="87"/>
      <c r="J93" s="87"/>
      <c r="K93" s="187"/>
    </row>
    <row r="94" spans="1:11" ht="14.25">
      <c r="A94" s="188"/>
      <c r="B94" s="84"/>
      <c r="C94" s="87"/>
      <c r="D94" s="187"/>
      <c r="E94" s="87"/>
      <c r="F94" s="187"/>
      <c r="G94" s="87"/>
      <c r="H94" s="187"/>
      <c r="I94" s="87"/>
      <c r="J94" s="87"/>
      <c r="K94" s="187"/>
    </row>
    <row r="95" spans="1:11" ht="14.25">
      <c r="A95" s="188"/>
      <c r="B95" s="84"/>
      <c r="C95" s="87"/>
      <c r="D95" s="187"/>
      <c r="E95" s="87"/>
      <c r="F95" s="187"/>
      <c r="G95" s="87"/>
      <c r="H95" s="187"/>
      <c r="I95" s="87"/>
      <c r="J95" s="87"/>
      <c r="K95" s="187"/>
    </row>
    <row r="96" spans="1:11" ht="14.25">
      <c r="A96" s="188"/>
      <c r="B96" s="84"/>
      <c r="C96" s="87"/>
      <c r="D96" s="187"/>
      <c r="E96" s="87"/>
      <c r="F96" s="187"/>
      <c r="G96" s="87"/>
      <c r="H96" s="187"/>
      <c r="I96" s="87"/>
      <c r="J96" s="87"/>
      <c r="K96" s="187"/>
    </row>
    <row r="97" spans="1:11" ht="14.25">
      <c r="A97" s="188"/>
      <c r="B97" s="84"/>
      <c r="C97" s="87"/>
      <c r="D97" s="187"/>
      <c r="E97" s="87"/>
      <c r="F97" s="187"/>
      <c r="G97" s="87"/>
      <c r="H97" s="187"/>
      <c r="I97" s="87"/>
      <c r="J97" s="87"/>
      <c r="K97" s="187"/>
    </row>
    <row r="98" spans="1:11" ht="14.25">
      <c r="A98" s="188"/>
      <c r="B98" s="84"/>
      <c r="C98" s="87"/>
      <c r="D98" s="187"/>
      <c r="E98" s="87"/>
      <c r="F98" s="187"/>
      <c r="G98" s="87"/>
      <c r="H98" s="187"/>
      <c r="I98" s="87"/>
      <c r="J98" s="87"/>
      <c r="K98" s="187"/>
    </row>
    <row r="99" spans="1:11" ht="14.25">
      <c r="A99" s="188"/>
      <c r="B99" s="84"/>
      <c r="C99" s="87"/>
      <c r="D99" s="187"/>
      <c r="E99" s="87"/>
      <c r="F99" s="187"/>
      <c r="G99" s="87"/>
      <c r="H99" s="187"/>
      <c r="I99" s="87"/>
      <c r="J99" s="87"/>
      <c r="K99" s="187"/>
    </row>
    <row r="100" spans="1:11" ht="14.25">
      <c r="A100" s="188"/>
      <c r="B100" s="84"/>
      <c r="C100" s="87"/>
      <c r="D100" s="187"/>
      <c r="E100" s="87"/>
      <c r="F100" s="187"/>
      <c r="G100" s="87"/>
      <c r="H100" s="187"/>
      <c r="I100" s="87"/>
      <c r="J100" s="87"/>
      <c r="K100" s="187"/>
    </row>
    <row r="101" spans="1:11" ht="14.25">
      <c r="A101" s="188"/>
      <c r="B101" s="84"/>
      <c r="C101" s="87"/>
      <c r="D101" s="187"/>
      <c r="E101" s="87"/>
      <c r="F101" s="187"/>
      <c r="G101" s="87"/>
      <c r="H101" s="187"/>
      <c r="I101" s="87"/>
      <c r="J101" s="87"/>
      <c r="K101" s="187"/>
    </row>
    <row r="102" spans="1:11" ht="14.25">
      <c r="A102" s="188"/>
      <c r="B102" s="84"/>
      <c r="C102" s="87"/>
      <c r="D102" s="187"/>
      <c r="E102" s="87"/>
      <c r="F102" s="187"/>
      <c r="G102" s="87"/>
      <c r="H102" s="187"/>
      <c r="I102" s="87"/>
      <c r="J102" s="87"/>
      <c r="K102" s="187"/>
    </row>
    <row r="103" spans="1:11" ht="14.25">
      <c r="A103" s="188"/>
      <c r="B103" s="84"/>
      <c r="C103" s="87"/>
      <c r="D103" s="187"/>
      <c r="E103" s="87"/>
      <c r="F103" s="187"/>
      <c r="G103" s="87"/>
      <c r="H103" s="187"/>
      <c r="I103" s="87"/>
      <c r="J103" s="87"/>
      <c r="K103" s="187"/>
    </row>
    <row r="104" spans="1:11" ht="14.25">
      <c r="A104" s="188"/>
      <c r="B104" s="84"/>
      <c r="C104" s="87"/>
      <c r="D104" s="187"/>
      <c r="E104" s="87"/>
      <c r="F104" s="187"/>
      <c r="G104" s="87"/>
      <c r="H104" s="187"/>
      <c r="I104" s="87"/>
      <c r="J104" s="87"/>
      <c r="K104" s="187"/>
    </row>
    <row r="105" spans="1:11" ht="14.25">
      <c r="A105" s="188"/>
      <c r="B105" s="84"/>
      <c r="C105" s="87"/>
      <c r="D105" s="187"/>
      <c r="E105" s="87"/>
      <c r="F105" s="187"/>
      <c r="G105" s="87"/>
      <c r="H105" s="187"/>
      <c r="I105" s="87"/>
      <c r="J105" s="87"/>
      <c r="K105" s="187"/>
    </row>
    <row r="106" spans="1:11" ht="14.25">
      <c r="A106" s="188"/>
      <c r="B106" s="84"/>
      <c r="C106" s="87"/>
      <c r="D106" s="187"/>
      <c r="E106" s="87"/>
      <c r="F106" s="187"/>
      <c r="G106" s="87"/>
      <c r="H106" s="187"/>
      <c r="I106" s="87"/>
      <c r="J106" s="87"/>
      <c r="K106" s="187"/>
    </row>
    <row r="107" spans="1:11" ht="14.25">
      <c r="A107" s="188"/>
      <c r="B107" s="187"/>
      <c r="C107" s="187"/>
      <c r="D107" s="187"/>
      <c r="E107" s="187"/>
      <c r="F107" s="187"/>
      <c r="G107" s="187"/>
      <c r="H107" s="187"/>
      <c r="I107" s="187"/>
      <c r="J107" s="195"/>
      <c r="K107" s="187"/>
    </row>
    <row r="108" spans="1:11" ht="14.25">
      <c r="A108" s="188"/>
      <c r="B108" s="187"/>
      <c r="C108" s="187"/>
      <c r="D108" s="187"/>
      <c r="E108" s="187"/>
      <c r="F108" s="187"/>
      <c r="G108" s="187"/>
      <c r="H108" s="187"/>
      <c r="I108" s="187"/>
      <c r="J108" s="195"/>
      <c r="K108" s="187"/>
    </row>
    <row r="109" spans="1:11" ht="14.25">
      <c r="A109" s="188"/>
      <c r="B109" s="187"/>
      <c r="C109" s="187"/>
      <c r="D109" s="187"/>
      <c r="E109" s="187"/>
      <c r="F109" s="187"/>
      <c r="G109" s="187"/>
      <c r="H109" s="187"/>
      <c r="I109" s="187"/>
      <c r="J109" s="195"/>
      <c r="K109" s="187"/>
    </row>
    <row r="110" spans="1:11" ht="14.25">
      <c r="A110" s="188"/>
      <c r="B110" s="187"/>
      <c r="C110" s="187"/>
      <c r="D110" s="187"/>
      <c r="E110" s="187"/>
      <c r="F110" s="187"/>
      <c r="G110" s="187"/>
      <c r="H110" s="187"/>
      <c r="I110" s="187"/>
      <c r="J110" s="195"/>
      <c r="K110" s="187"/>
    </row>
    <row r="111" spans="1:11" ht="14.25">
      <c r="A111" s="188"/>
      <c r="B111" s="187"/>
      <c r="C111" s="187"/>
      <c r="D111" s="187"/>
      <c r="E111" s="187"/>
      <c r="F111" s="187"/>
      <c r="G111" s="187"/>
      <c r="H111" s="187"/>
      <c r="I111" s="187"/>
      <c r="J111" s="195"/>
      <c r="K111" s="187"/>
    </row>
    <row r="112" spans="1:11" ht="14.25">
      <c r="A112" s="188"/>
      <c r="B112" s="187"/>
      <c r="C112" s="187"/>
      <c r="D112" s="187"/>
      <c r="E112" s="187"/>
      <c r="F112" s="187"/>
      <c r="G112" s="187"/>
      <c r="H112" s="187"/>
      <c r="I112" s="187"/>
      <c r="J112" s="195"/>
      <c r="K112" s="187"/>
    </row>
  </sheetData>
  <sheetProtection/>
  <mergeCells count="10">
    <mergeCell ref="A54:B54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0" customWidth="1"/>
    <col min="2" max="2" width="41.28125" style="0" customWidth="1"/>
    <col min="3" max="12" width="15.57421875" style="0" customWidth="1"/>
  </cols>
  <sheetData>
    <row r="1" spans="1:12" ht="24.75" customHeight="1" thickBot="1" thickTop="1">
      <c r="A1" s="611" t="s">
        <v>320</v>
      </c>
      <c r="B1" s="612"/>
      <c r="C1" s="593"/>
      <c r="D1" s="593"/>
      <c r="E1" s="593"/>
      <c r="F1" s="593"/>
      <c r="G1" s="593"/>
      <c r="H1" s="593"/>
      <c r="I1" s="593"/>
      <c r="J1" s="593"/>
      <c r="K1" s="593"/>
      <c r="L1" s="594"/>
    </row>
    <row r="2" spans="1:12" ht="24.75" customHeight="1" thickBot="1" thickTop="1">
      <c r="A2" s="516" t="s">
        <v>24</v>
      </c>
      <c r="B2" s="536" t="s">
        <v>13</v>
      </c>
      <c r="C2" s="516" t="s">
        <v>109</v>
      </c>
      <c r="D2" s="539"/>
      <c r="E2" s="540"/>
      <c r="F2" s="540"/>
      <c r="G2" s="540"/>
      <c r="H2" s="540"/>
      <c r="I2" s="540"/>
      <c r="J2" s="540"/>
      <c r="K2" s="540"/>
      <c r="L2" s="537"/>
    </row>
    <row r="3" spans="1:12" ht="24.75" customHeight="1" thickBot="1">
      <c r="A3" s="516"/>
      <c r="B3" s="536"/>
      <c r="C3" s="551" t="s">
        <v>107</v>
      </c>
      <c r="D3" s="552"/>
      <c r="E3" s="552"/>
      <c r="F3" s="552"/>
      <c r="G3" s="552"/>
      <c r="H3" s="552"/>
      <c r="I3" s="552"/>
      <c r="J3" s="552"/>
      <c r="K3" s="554" t="s">
        <v>91</v>
      </c>
      <c r="L3" s="555"/>
    </row>
    <row r="4" spans="1:12" ht="24.75" customHeight="1">
      <c r="A4" s="516"/>
      <c r="B4" s="536"/>
      <c r="C4" s="546" t="s">
        <v>96</v>
      </c>
      <c r="D4" s="547"/>
      <c r="E4" s="548" t="s">
        <v>97</v>
      </c>
      <c r="F4" s="549"/>
      <c r="G4" s="546" t="s">
        <v>98</v>
      </c>
      <c r="H4" s="549"/>
      <c r="I4" s="546" t="s">
        <v>99</v>
      </c>
      <c r="J4" s="549"/>
      <c r="K4" s="556"/>
      <c r="L4" s="557"/>
    </row>
    <row r="5" spans="1:12" ht="24.75" customHeight="1" thickBot="1">
      <c r="A5" s="517"/>
      <c r="B5" s="537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2" ht="27.75" thickBot="1">
      <c r="A6" s="164" t="s">
        <v>28</v>
      </c>
      <c r="B6" s="46" t="s">
        <v>139</v>
      </c>
      <c r="C6" s="300">
        <v>747</v>
      </c>
      <c r="D6" s="92">
        <v>0.02351941059790309</v>
      </c>
      <c r="E6" s="300">
        <v>3.87</v>
      </c>
      <c r="F6" s="70">
        <v>0.009735604135745013</v>
      </c>
      <c r="G6" s="93">
        <v>109</v>
      </c>
      <c r="H6" s="92">
        <v>0.012588058667282596</v>
      </c>
      <c r="I6" s="300">
        <v>10</v>
      </c>
      <c r="J6" s="141">
        <v>0.1851851851851852</v>
      </c>
      <c r="K6" s="95">
        <v>1253</v>
      </c>
      <c r="L6" s="70">
        <v>0.015618572764100967</v>
      </c>
    </row>
    <row r="7" spans="1:12" ht="15" thickBot="1">
      <c r="A7" s="15" t="s">
        <v>30</v>
      </c>
      <c r="B7" s="16" t="s">
        <v>140</v>
      </c>
      <c r="C7" s="299">
        <v>7275</v>
      </c>
      <c r="D7" s="96">
        <v>0.22905450080287143</v>
      </c>
      <c r="E7" s="299">
        <v>41.88</v>
      </c>
      <c r="F7" s="18">
        <v>0.10535584010465145</v>
      </c>
      <c r="G7" s="97">
        <v>325</v>
      </c>
      <c r="H7" s="96">
        <v>0.03753320244831967</v>
      </c>
      <c r="I7" s="299">
        <v>6</v>
      </c>
      <c r="J7" s="148">
        <v>0.1111111111111111</v>
      </c>
      <c r="K7" s="97">
        <v>11794</v>
      </c>
      <c r="L7" s="18">
        <v>0.14701153007167342</v>
      </c>
    </row>
    <row r="8" spans="1:12" ht="14.25">
      <c r="A8" s="157" t="s">
        <v>141</v>
      </c>
      <c r="B8" s="21" t="s">
        <v>142</v>
      </c>
      <c r="C8" s="22">
        <v>1198</v>
      </c>
      <c r="D8" s="99">
        <v>0.03771921538994364</v>
      </c>
      <c r="E8" s="22">
        <v>8.18</v>
      </c>
      <c r="F8" s="23">
        <v>0.020578098664184544</v>
      </c>
      <c r="G8" s="100">
        <v>80</v>
      </c>
      <c r="H8" s="99">
        <v>0.009238942141124841</v>
      </c>
      <c r="I8" s="22">
        <v>3</v>
      </c>
      <c r="J8" s="142">
        <v>0.05555555555555555</v>
      </c>
      <c r="K8" s="102">
        <v>2099</v>
      </c>
      <c r="L8" s="23">
        <v>0.026163913991897787</v>
      </c>
    </row>
    <row r="9" spans="1:12" ht="27">
      <c r="A9" s="158" t="s">
        <v>143</v>
      </c>
      <c r="B9" s="26" t="s">
        <v>144</v>
      </c>
      <c r="C9" s="103">
        <v>423</v>
      </c>
      <c r="D9" s="104">
        <v>0.013318220459053556</v>
      </c>
      <c r="E9" s="103">
        <v>4.76</v>
      </c>
      <c r="F9" s="105">
        <v>0.011974541520968026</v>
      </c>
      <c r="G9" s="106">
        <v>56</v>
      </c>
      <c r="H9" s="104">
        <v>0.0064672594987873885</v>
      </c>
      <c r="I9" s="103">
        <v>3</v>
      </c>
      <c r="J9" s="143">
        <v>0.05555555555555555</v>
      </c>
      <c r="K9" s="108">
        <v>958</v>
      </c>
      <c r="L9" s="105">
        <v>0.011941414770956685</v>
      </c>
    </row>
    <row r="10" spans="1:12" ht="14.25">
      <c r="A10" s="158" t="s">
        <v>145</v>
      </c>
      <c r="B10" s="26" t="s">
        <v>146</v>
      </c>
      <c r="C10" s="103">
        <v>1490</v>
      </c>
      <c r="D10" s="104">
        <v>0.046912880576808036</v>
      </c>
      <c r="E10" s="103">
        <v>7.42</v>
      </c>
      <c r="F10" s="105">
        <v>0.0186661970768031</v>
      </c>
      <c r="G10" s="106">
        <v>65</v>
      </c>
      <c r="H10" s="104">
        <v>0.007506640489663934</v>
      </c>
      <c r="I10" s="103">
        <v>0</v>
      </c>
      <c r="J10" s="143">
        <v>0</v>
      </c>
      <c r="K10" s="108">
        <v>2297</v>
      </c>
      <c r="L10" s="105">
        <v>0.02863197257712683</v>
      </c>
    </row>
    <row r="11" spans="1:12" ht="14.25">
      <c r="A11" s="158" t="s">
        <v>147</v>
      </c>
      <c r="B11" s="26" t="s">
        <v>148</v>
      </c>
      <c r="C11" s="103">
        <v>3164</v>
      </c>
      <c r="D11" s="104">
        <v>0.09961902962753061</v>
      </c>
      <c r="E11" s="103">
        <v>17.47</v>
      </c>
      <c r="F11" s="105">
        <v>0.043948579909939375</v>
      </c>
      <c r="G11" s="106">
        <v>58</v>
      </c>
      <c r="H11" s="104">
        <v>0.00669823305231551</v>
      </c>
      <c r="I11" s="103">
        <v>0</v>
      </c>
      <c r="J11" s="143">
        <v>0</v>
      </c>
      <c r="K11" s="108">
        <v>4969</v>
      </c>
      <c r="L11" s="105">
        <v>0.06193829853536928</v>
      </c>
    </row>
    <row r="12" spans="1:12" ht="14.25">
      <c r="A12" s="158" t="s">
        <v>149</v>
      </c>
      <c r="B12" s="26" t="s">
        <v>150</v>
      </c>
      <c r="C12" s="103">
        <v>202</v>
      </c>
      <c r="D12" s="104">
        <v>0.00636000125940619</v>
      </c>
      <c r="E12" s="103">
        <v>0.7</v>
      </c>
      <c r="F12" s="105">
        <v>0.001760961988377651</v>
      </c>
      <c r="G12" s="106">
        <v>28</v>
      </c>
      <c r="H12" s="104">
        <v>0.0032336297493936943</v>
      </c>
      <c r="I12" s="103">
        <v>0</v>
      </c>
      <c r="J12" s="143">
        <v>0</v>
      </c>
      <c r="K12" s="108">
        <v>300</v>
      </c>
      <c r="L12" s="105">
        <v>0.00373948270489249</v>
      </c>
    </row>
    <row r="13" spans="1:12" ht="14.25">
      <c r="A13" s="158" t="s">
        <v>151</v>
      </c>
      <c r="B13" s="26" t="s">
        <v>152</v>
      </c>
      <c r="C13" s="103">
        <v>461</v>
      </c>
      <c r="D13" s="104">
        <v>0.014514656339535909</v>
      </c>
      <c r="E13" s="103">
        <v>0.52</v>
      </c>
      <c r="F13" s="105">
        <v>0.001308143191366255</v>
      </c>
      <c r="G13" s="106">
        <v>2</v>
      </c>
      <c r="H13" s="104">
        <v>0.00023097355352812103</v>
      </c>
      <c r="I13" s="103">
        <v>0</v>
      </c>
      <c r="J13" s="143">
        <v>0</v>
      </c>
      <c r="K13" s="108">
        <v>515</v>
      </c>
      <c r="L13" s="105">
        <v>0.0064194453100654405</v>
      </c>
    </row>
    <row r="14" spans="1:12" ht="14.25">
      <c r="A14" s="158" t="s">
        <v>153</v>
      </c>
      <c r="B14" s="26" t="s">
        <v>154</v>
      </c>
      <c r="C14" s="103">
        <v>127</v>
      </c>
      <c r="D14" s="104">
        <v>0.003998614653191021</v>
      </c>
      <c r="E14" s="103">
        <v>1.5</v>
      </c>
      <c r="F14" s="105">
        <v>0.0037734899750949662</v>
      </c>
      <c r="G14" s="106">
        <v>24</v>
      </c>
      <c r="H14" s="104">
        <v>0.0027716826423374525</v>
      </c>
      <c r="I14" s="103">
        <v>0</v>
      </c>
      <c r="J14" s="143">
        <v>0</v>
      </c>
      <c r="K14" s="108">
        <v>301</v>
      </c>
      <c r="L14" s="105">
        <v>0.0037519476472421317</v>
      </c>
    </row>
    <row r="15" spans="1:12" ht="15" thickBot="1">
      <c r="A15" s="159" t="s">
        <v>155</v>
      </c>
      <c r="B15" s="31" t="s">
        <v>156</v>
      </c>
      <c r="C15" s="109">
        <v>210</v>
      </c>
      <c r="D15" s="110">
        <v>0.006611882497402475</v>
      </c>
      <c r="E15" s="109">
        <v>1.33</v>
      </c>
      <c r="F15" s="111">
        <v>0.003345827777917537</v>
      </c>
      <c r="G15" s="112">
        <v>12</v>
      </c>
      <c r="H15" s="110">
        <v>0.0013858413211687262</v>
      </c>
      <c r="I15" s="109">
        <v>0</v>
      </c>
      <c r="J15" s="144">
        <v>0</v>
      </c>
      <c r="K15" s="114">
        <v>355</v>
      </c>
      <c r="L15" s="111">
        <v>0.004425054534122779</v>
      </c>
    </row>
    <row r="16" spans="1:12" ht="27.75" thickBot="1">
      <c r="A16" s="15" t="s">
        <v>157</v>
      </c>
      <c r="B16" s="16" t="s">
        <v>158</v>
      </c>
      <c r="C16" s="299">
        <v>402</v>
      </c>
      <c r="D16" s="96">
        <v>0.01265703220931331</v>
      </c>
      <c r="E16" s="299">
        <v>5.59</v>
      </c>
      <c r="F16" s="18">
        <v>0.014062539307187242</v>
      </c>
      <c r="G16" s="97">
        <v>92</v>
      </c>
      <c r="H16" s="96">
        <v>0.010624783462293567</v>
      </c>
      <c r="I16" s="299">
        <v>0</v>
      </c>
      <c r="J16" s="148">
        <v>0</v>
      </c>
      <c r="K16" s="97">
        <v>1053</v>
      </c>
      <c r="L16" s="18">
        <v>0.013125584294172639</v>
      </c>
    </row>
    <row r="17" spans="1:12" ht="27">
      <c r="A17" s="160" t="s">
        <v>159</v>
      </c>
      <c r="B17" s="36" t="s">
        <v>162</v>
      </c>
      <c r="C17" s="37">
        <v>179</v>
      </c>
      <c r="D17" s="115">
        <v>0.005635842700166871</v>
      </c>
      <c r="E17" s="37">
        <v>2.9</v>
      </c>
      <c r="F17" s="38">
        <v>0.0072954139518502685</v>
      </c>
      <c r="G17" s="116">
        <v>35</v>
      </c>
      <c r="H17" s="115">
        <v>0.0040420371867421175</v>
      </c>
      <c r="I17" s="37">
        <v>0</v>
      </c>
      <c r="J17" s="145">
        <v>0</v>
      </c>
      <c r="K17" s="118">
        <v>504</v>
      </c>
      <c r="L17" s="38">
        <v>0.006282330944219383</v>
      </c>
    </row>
    <row r="18" spans="1:12" ht="27">
      <c r="A18" s="158" t="s">
        <v>161</v>
      </c>
      <c r="B18" s="26" t="s">
        <v>162</v>
      </c>
      <c r="C18" s="103">
        <v>146</v>
      </c>
      <c r="D18" s="104">
        <v>0.004596832593432197</v>
      </c>
      <c r="E18" s="103">
        <v>1.65</v>
      </c>
      <c r="F18" s="105">
        <v>0.004150838972604463</v>
      </c>
      <c r="G18" s="106">
        <v>45</v>
      </c>
      <c r="H18" s="104">
        <v>0.005196904954382724</v>
      </c>
      <c r="I18" s="103">
        <v>0</v>
      </c>
      <c r="J18" s="143">
        <v>0</v>
      </c>
      <c r="K18" s="108">
        <v>356</v>
      </c>
      <c r="L18" s="105">
        <v>0.004437519476472421</v>
      </c>
    </row>
    <row r="19" spans="1:12" ht="15" thickBot="1">
      <c r="A19" s="161" t="s">
        <v>163</v>
      </c>
      <c r="B19" s="41" t="s">
        <v>164</v>
      </c>
      <c r="C19" s="119">
        <v>77</v>
      </c>
      <c r="D19" s="120">
        <v>0.0024243569157142413</v>
      </c>
      <c r="E19" s="119">
        <v>1.04</v>
      </c>
      <c r="F19" s="121">
        <v>0.00261628638273251</v>
      </c>
      <c r="G19" s="122">
        <v>12</v>
      </c>
      <c r="H19" s="120">
        <v>0.0013858413211687262</v>
      </c>
      <c r="I19" s="119">
        <v>0</v>
      </c>
      <c r="J19" s="146">
        <v>0</v>
      </c>
      <c r="K19" s="124">
        <v>193</v>
      </c>
      <c r="L19" s="121">
        <v>0.002405733873480835</v>
      </c>
    </row>
    <row r="20" spans="1:12" ht="27.75" thickBot="1">
      <c r="A20" s="15" t="s">
        <v>165</v>
      </c>
      <c r="B20" s="16" t="s">
        <v>166</v>
      </c>
      <c r="C20" s="299">
        <v>1786</v>
      </c>
      <c r="D20" s="96">
        <v>0.056232486382670574</v>
      </c>
      <c r="E20" s="299">
        <v>35.64</v>
      </c>
      <c r="F20" s="18">
        <v>0.08965812180825639</v>
      </c>
      <c r="G20" s="97">
        <v>709</v>
      </c>
      <c r="H20" s="96">
        <v>0.0818801247257189</v>
      </c>
      <c r="I20" s="299">
        <v>0</v>
      </c>
      <c r="J20" s="148">
        <v>0</v>
      </c>
      <c r="K20" s="97">
        <v>6059</v>
      </c>
      <c r="L20" s="18">
        <v>0.07552508569647866</v>
      </c>
    </row>
    <row r="21" spans="1:12" ht="27">
      <c r="A21" s="157" t="s">
        <v>167</v>
      </c>
      <c r="B21" s="21" t="s">
        <v>168</v>
      </c>
      <c r="C21" s="22">
        <v>834</v>
      </c>
      <c r="D21" s="99">
        <v>0.026258619061112688</v>
      </c>
      <c r="E21" s="22">
        <v>16.71</v>
      </c>
      <c r="F21" s="23">
        <v>0.042036678322557926</v>
      </c>
      <c r="G21" s="100">
        <v>318</v>
      </c>
      <c r="H21" s="99">
        <v>0.036724795010971235</v>
      </c>
      <c r="I21" s="22">
        <v>0</v>
      </c>
      <c r="J21" s="142">
        <v>0</v>
      </c>
      <c r="K21" s="102">
        <v>2823</v>
      </c>
      <c r="L21" s="23">
        <v>0.03518853225303833</v>
      </c>
    </row>
    <row r="22" spans="1:12" ht="27">
      <c r="A22" s="158" t="s">
        <v>169</v>
      </c>
      <c r="B22" s="26" t="s">
        <v>168</v>
      </c>
      <c r="C22" s="103">
        <v>673</v>
      </c>
      <c r="D22" s="104">
        <v>0.021189509146437455</v>
      </c>
      <c r="E22" s="103">
        <v>13.42</v>
      </c>
      <c r="F22" s="105">
        <v>0.03376015697718296</v>
      </c>
      <c r="G22" s="106">
        <v>309</v>
      </c>
      <c r="H22" s="104">
        <v>0.0356854140200947</v>
      </c>
      <c r="I22" s="103">
        <v>0</v>
      </c>
      <c r="J22" s="143">
        <v>0</v>
      </c>
      <c r="K22" s="108">
        <v>2324</v>
      </c>
      <c r="L22" s="105">
        <v>0.028968526020567157</v>
      </c>
    </row>
    <row r="23" spans="1:12" ht="15" thickBot="1">
      <c r="A23" s="159" t="s">
        <v>170</v>
      </c>
      <c r="B23" s="31" t="s">
        <v>171</v>
      </c>
      <c r="C23" s="109">
        <v>279</v>
      </c>
      <c r="D23" s="110">
        <v>0.008784358175120431</v>
      </c>
      <c r="E23" s="109">
        <v>5.51</v>
      </c>
      <c r="F23" s="111">
        <v>0.013861286508515506</v>
      </c>
      <c r="G23" s="112">
        <v>82</v>
      </c>
      <c r="H23" s="110">
        <v>0.009469915694652963</v>
      </c>
      <c r="I23" s="109">
        <v>0</v>
      </c>
      <c r="J23" s="144">
        <v>0</v>
      </c>
      <c r="K23" s="114">
        <v>912</v>
      </c>
      <c r="L23" s="111">
        <v>0.01136802742287317</v>
      </c>
    </row>
    <row r="24" spans="1:12" ht="15" thickBot="1">
      <c r="A24" s="15" t="s">
        <v>172</v>
      </c>
      <c r="B24" s="16" t="s">
        <v>173</v>
      </c>
      <c r="C24" s="299">
        <v>844</v>
      </c>
      <c r="D24" s="96">
        <v>0.02657347060860804</v>
      </c>
      <c r="E24" s="299">
        <v>16.769999999999996</v>
      </c>
      <c r="F24" s="18">
        <v>0.042187617921561726</v>
      </c>
      <c r="G24" s="97">
        <v>191</v>
      </c>
      <c r="H24" s="96">
        <v>0.022057974361935562</v>
      </c>
      <c r="I24" s="299">
        <v>7</v>
      </c>
      <c r="J24" s="148">
        <v>0.12962962962962962</v>
      </c>
      <c r="K24" s="97">
        <v>2719</v>
      </c>
      <c r="L24" s="18">
        <v>0.033892178248675596</v>
      </c>
    </row>
    <row r="25" spans="1:12" ht="27">
      <c r="A25" s="160" t="s">
        <v>174</v>
      </c>
      <c r="B25" s="36" t="s">
        <v>175</v>
      </c>
      <c r="C25" s="37">
        <v>60</v>
      </c>
      <c r="D25" s="115">
        <v>0.0018891092849721359</v>
      </c>
      <c r="E25" s="37">
        <v>0.61</v>
      </c>
      <c r="F25" s="38">
        <v>0.0015345525898719527</v>
      </c>
      <c r="G25" s="116">
        <v>9</v>
      </c>
      <c r="H25" s="115">
        <v>0.0010393809908765446</v>
      </c>
      <c r="I25" s="37">
        <v>0</v>
      </c>
      <c r="J25" s="145">
        <v>0</v>
      </c>
      <c r="K25" s="118">
        <v>130</v>
      </c>
      <c r="L25" s="38">
        <v>0.0016204425054534123</v>
      </c>
    </row>
    <row r="26" spans="1:12" ht="27">
      <c r="A26" s="158" t="s">
        <v>176</v>
      </c>
      <c r="B26" s="26" t="s">
        <v>177</v>
      </c>
      <c r="C26" s="103">
        <v>579</v>
      </c>
      <c r="D26" s="104">
        <v>0.018229904599981108</v>
      </c>
      <c r="E26" s="103">
        <v>13.09</v>
      </c>
      <c r="F26" s="105">
        <v>0.03292998918266207</v>
      </c>
      <c r="G26" s="106">
        <v>117</v>
      </c>
      <c r="H26" s="104">
        <v>0.013511952881395083</v>
      </c>
      <c r="I26" s="103">
        <v>3</v>
      </c>
      <c r="J26" s="143">
        <v>0.05555555555555555</v>
      </c>
      <c r="K26" s="108">
        <v>2008</v>
      </c>
      <c r="L26" s="105">
        <v>0.0250296042380804</v>
      </c>
    </row>
    <row r="27" spans="1:12" ht="14.25">
      <c r="A27" s="158" t="s">
        <v>178</v>
      </c>
      <c r="B27" s="26" t="s">
        <v>179</v>
      </c>
      <c r="C27" s="103">
        <v>52</v>
      </c>
      <c r="D27" s="104">
        <v>0.0016372280469758506</v>
      </c>
      <c r="E27" s="103">
        <v>0.68</v>
      </c>
      <c r="F27" s="105">
        <v>0.001710648788709718</v>
      </c>
      <c r="G27" s="106">
        <v>12</v>
      </c>
      <c r="H27" s="104">
        <v>0.0013858413211687262</v>
      </c>
      <c r="I27" s="103">
        <v>2</v>
      </c>
      <c r="J27" s="143">
        <v>0.037037037037037035</v>
      </c>
      <c r="K27" s="108">
        <v>134</v>
      </c>
      <c r="L27" s="105">
        <v>0.0016703022748519789</v>
      </c>
    </row>
    <row r="28" spans="1:12" ht="14.25">
      <c r="A28" s="158" t="s">
        <v>180</v>
      </c>
      <c r="B28" s="189" t="s">
        <v>181</v>
      </c>
      <c r="C28" s="103">
        <v>91</v>
      </c>
      <c r="D28" s="104">
        <v>0.0028651490822077393</v>
      </c>
      <c r="E28" s="103">
        <v>1.28</v>
      </c>
      <c r="F28" s="105">
        <v>0.0032200447787477044</v>
      </c>
      <c r="G28" s="106">
        <v>27</v>
      </c>
      <c r="H28" s="104">
        <v>0.003118142972629634</v>
      </c>
      <c r="I28" s="103">
        <v>2</v>
      </c>
      <c r="J28" s="143">
        <v>0.037037037037037035</v>
      </c>
      <c r="K28" s="108">
        <v>248</v>
      </c>
      <c r="L28" s="105">
        <v>0.0030913057027111253</v>
      </c>
    </row>
    <row r="29" spans="1:12" ht="14.25">
      <c r="A29" s="158" t="s">
        <v>182</v>
      </c>
      <c r="B29" s="26" t="s">
        <v>183</v>
      </c>
      <c r="C29" s="103">
        <v>26</v>
      </c>
      <c r="D29" s="104">
        <v>0.0008186140234879253</v>
      </c>
      <c r="E29" s="103">
        <v>0.55</v>
      </c>
      <c r="F29" s="105">
        <v>0.0013836129908681544</v>
      </c>
      <c r="G29" s="106">
        <v>18</v>
      </c>
      <c r="H29" s="104">
        <v>0.002078761981753089</v>
      </c>
      <c r="I29" s="103">
        <v>0</v>
      </c>
      <c r="J29" s="143">
        <v>0</v>
      </c>
      <c r="K29" s="108">
        <v>99</v>
      </c>
      <c r="L29" s="105">
        <v>0.0012340292926145216</v>
      </c>
    </row>
    <row r="30" spans="1:12" ht="15" thickBot="1">
      <c r="A30" s="161" t="s">
        <v>184</v>
      </c>
      <c r="B30" s="41" t="s">
        <v>185</v>
      </c>
      <c r="C30" s="119">
        <v>36</v>
      </c>
      <c r="D30" s="120">
        <v>0.0011334655709832814</v>
      </c>
      <c r="E30" s="119">
        <v>0.56</v>
      </c>
      <c r="F30" s="121">
        <v>0.0014087695907021207</v>
      </c>
      <c r="G30" s="122">
        <v>8</v>
      </c>
      <c r="H30" s="120">
        <v>0.0009238942141124841</v>
      </c>
      <c r="I30" s="119">
        <v>0</v>
      </c>
      <c r="J30" s="146">
        <v>0</v>
      </c>
      <c r="K30" s="124">
        <v>100</v>
      </c>
      <c r="L30" s="121">
        <v>0.0012464942349641633</v>
      </c>
    </row>
    <row r="31" spans="1:12" ht="15" thickBot="1">
      <c r="A31" s="15" t="s">
        <v>186</v>
      </c>
      <c r="B31" s="16" t="s">
        <v>187</v>
      </c>
      <c r="C31" s="299">
        <v>12105</v>
      </c>
      <c r="D31" s="96">
        <v>0.38112779824312837</v>
      </c>
      <c r="E31" s="299">
        <v>163.63999999999996</v>
      </c>
      <c r="F31" s="18">
        <v>0.4116625996830268</v>
      </c>
      <c r="G31" s="97">
        <v>3872</v>
      </c>
      <c r="H31" s="96">
        <v>0.44716479963044237</v>
      </c>
      <c r="I31" s="299">
        <v>0</v>
      </c>
      <c r="J31" s="148">
        <v>0</v>
      </c>
      <c r="K31" s="97">
        <v>32341</v>
      </c>
      <c r="L31" s="18">
        <v>0.40312870052976013</v>
      </c>
    </row>
    <row r="32" spans="1:12" ht="27">
      <c r="A32" s="157" t="s">
        <v>188</v>
      </c>
      <c r="B32" s="21" t="s">
        <v>189</v>
      </c>
      <c r="C32" s="22">
        <v>105</v>
      </c>
      <c r="D32" s="99">
        <v>0.0033059412487012373</v>
      </c>
      <c r="E32" s="22">
        <v>1.34</v>
      </c>
      <c r="F32" s="23">
        <v>0.003370984377751503</v>
      </c>
      <c r="G32" s="100">
        <v>29</v>
      </c>
      <c r="H32" s="99">
        <v>0.003349116526157755</v>
      </c>
      <c r="I32" s="22">
        <v>0</v>
      </c>
      <c r="J32" s="142">
        <v>0</v>
      </c>
      <c r="K32" s="102">
        <v>268</v>
      </c>
      <c r="L32" s="23">
        <v>0.0033406045497039578</v>
      </c>
    </row>
    <row r="33" spans="1:12" ht="14.25">
      <c r="A33" s="158" t="s">
        <v>190</v>
      </c>
      <c r="B33" s="26" t="s">
        <v>191</v>
      </c>
      <c r="C33" s="103">
        <v>903</v>
      </c>
      <c r="D33" s="104">
        <v>0.028431094738830643</v>
      </c>
      <c r="E33" s="103">
        <v>14.66</v>
      </c>
      <c r="F33" s="105">
        <v>0.0368795753565948</v>
      </c>
      <c r="G33" s="106">
        <v>818</v>
      </c>
      <c r="H33" s="104">
        <v>0.0944681833930015</v>
      </c>
      <c r="I33" s="103">
        <v>0</v>
      </c>
      <c r="J33" s="143">
        <v>0</v>
      </c>
      <c r="K33" s="108">
        <v>3187</v>
      </c>
      <c r="L33" s="105">
        <v>0.039725771268307876</v>
      </c>
    </row>
    <row r="34" spans="1:12" ht="14.25">
      <c r="A34" s="158" t="s">
        <v>192</v>
      </c>
      <c r="B34" s="26" t="s">
        <v>193</v>
      </c>
      <c r="C34" s="103">
        <v>1564</v>
      </c>
      <c r="D34" s="104">
        <v>0.04924278202827367</v>
      </c>
      <c r="E34" s="103">
        <v>19.52</v>
      </c>
      <c r="F34" s="105">
        <v>0.04910568287590249</v>
      </c>
      <c r="G34" s="106">
        <v>564</v>
      </c>
      <c r="H34" s="104">
        <v>0.06513454209493014</v>
      </c>
      <c r="I34" s="103">
        <v>0</v>
      </c>
      <c r="J34" s="143">
        <v>0</v>
      </c>
      <c r="K34" s="108">
        <v>4080</v>
      </c>
      <c r="L34" s="105">
        <v>0.05085696478653787</v>
      </c>
    </row>
    <row r="35" spans="1:12" ht="14.25">
      <c r="A35" s="158" t="s">
        <v>194</v>
      </c>
      <c r="B35" s="26" t="s">
        <v>195</v>
      </c>
      <c r="C35" s="103">
        <v>2659</v>
      </c>
      <c r="D35" s="104">
        <v>0.08371902647901514</v>
      </c>
      <c r="E35" s="103">
        <v>37.16</v>
      </c>
      <c r="F35" s="105">
        <v>0.0934819249830193</v>
      </c>
      <c r="G35" s="106">
        <v>545</v>
      </c>
      <c r="H35" s="104">
        <v>0.06294029333641298</v>
      </c>
      <c r="I35" s="103">
        <v>0</v>
      </c>
      <c r="J35" s="143">
        <v>0</v>
      </c>
      <c r="K35" s="108">
        <v>6920</v>
      </c>
      <c r="L35" s="105">
        <v>0.08625740105952011</v>
      </c>
    </row>
    <row r="36" spans="1:12" ht="14.25">
      <c r="A36" s="158" t="s">
        <v>196</v>
      </c>
      <c r="B36" s="26" t="s">
        <v>197</v>
      </c>
      <c r="C36" s="103">
        <v>5937</v>
      </c>
      <c r="D36" s="104">
        <v>0.18692736374799282</v>
      </c>
      <c r="E36" s="103">
        <v>75.53</v>
      </c>
      <c r="F36" s="105">
        <v>0.19000779854594854</v>
      </c>
      <c r="G36" s="106">
        <v>1393</v>
      </c>
      <c r="H36" s="104">
        <v>0.1608730800323363</v>
      </c>
      <c r="I36" s="103">
        <v>0</v>
      </c>
      <c r="J36" s="143">
        <v>0</v>
      </c>
      <c r="K36" s="108">
        <v>14883</v>
      </c>
      <c r="L36" s="105">
        <v>0.18551573698971643</v>
      </c>
    </row>
    <row r="37" spans="1:12" ht="14.25">
      <c r="A37" s="163">
        <v>55</v>
      </c>
      <c r="B37" s="26" t="s">
        <v>198</v>
      </c>
      <c r="C37" s="103">
        <v>804</v>
      </c>
      <c r="D37" s="104">
        <v>0.025314064418626617</v>
      </c>
      <c r="E37" s="103">
        <v>13.38</v>
      </c>
      <c r="F37" s="105">
        <v>0.0336595305778471</v>
      </c>
      <c r="G37" s="106">
        <v>464</v>
      </c>
      <c r="H37" s="104">
        <v>0.05358586441852408</v>
      </c>
      <c r="I37" s="103">
        <v>0</v>
      </c>
      <c r="J37" s="143">
        <v>0</v>
      </c>
      <c r="K37" s="108">
        <v>2606</v>
      </c>
      <c r="L37" s="105">
        <v>0.032483639763166094</v>
      </c>
    </row>
    <row r="38" spans="1:12" ht="27">
      <c r="A38" s="158" t="s">
        <v>199</v>
      </c>
      <c r="B38" s="26" t="s">
        <v>200</v>
      </c>
      <c r="C38" s="103">
        <v>89</v>
      </c>
      <c r="D38" s="104">
        <v>0.0028021787727086677</v>
      </c>
      <c r="E38" s="103">
        <v>1.57</v>
      </c>
      <c r="F38" s="105">
        <v>0.003949586173932732</v>
      </c>
      <c r="G38" s="106">
        <v>43</v>
      </c>
      <c r="H38" s="104">
        <v>0.004965931400854602</v>
      </c>
      <c r="I38" s="103">
        <v>0</v>
      </c>
      <c r="J38" s="143">
        <v>0</v>
      </c>
      <c r="K38" s="108">
        <v>289</v>
      </c>
      <c r="L38" s="105">
        <v>0.0036023683390464323</v>
      </c>
    </row>
    <row r="39" spans="1:12" ht="15" thickBot="1">
      <c r="A39" s="159" t="s">
        <v>201</v>
      </c>
      <c r="B39" s="31" t="s">
        <v>202</v>
      </c>
      <c r="C39" s="109">
        <v>44</v>
      </c>
      <c r="D39" s="110">
        <v>0.0013853468089795658</v>
      </c>
      <c r="E39" s="109">
        <v>0.48</v>
      </c>
      <c r="F39" s="111">
        <v>0.0012075167920303892</v>
      </c>
      <c r="G39" s="112">
        <v>16</v>
      </c>
      <c r="H39" s="110">
        <v>0.0018477884282249682</v>
      </c>
      <c r="I39" s="109">
        <v>0</v>
      </c>
      <c r="J39" s="144">
        <v>0</v>
      </c>
      <c r="K39" s="114">
        <v>108</v>
      </c>
      <c r="L39" s="111">
        <v>0.0013462137737612963</v>
      </c>
    </row>
    <row r="40" spans="1:12" ht="15" thickBot="1">
      <c r="A40" s="15" t="s">
        <v>203</v>
      </c>
      <c r="B40" s="16" t="s">
        <v>204</v>
      </c>
      <c r="C40" s="299">
        <v>6551</v>
      </c>
      <c r="D40" s="96">
        <v>0.2062592487642077</v>
      </c>
      <c r="E40" s="299">
        <v>110.32999999999998</v>
      </c>
      <c r="F40" s="18">
        <v>0.27755276596815176</v>
      </c>
      <c r="G40" s="97">
        <v>2832</v>
      </c>
      <c r="H40" s="96">
        <v>0.32705855179581944</v>
      </c>
      <c r="I40" s="299">
        <v>1</v>
      </c>
      <c r="J40" s="148">
        <v>0.018518518518518517</v>
      </c>
      <c r="K40" s="97">
        <v>20417</v>
      </c>
      <c r="L40" s="18">
        <v>0.25449672795263323</v>
      </c>
    </row>
    <row r="41" spans="1:12" ht="27">
      <c r="A41" s="160" t="s">
        <v>205</v>
      </c>
      <c r="B41" s="36" t="s">
        <v>206</v>
      </c>
      <c r="C41" s="37">
        <v>146</v>
      </c>
      <c r="D41" s="115">
        <v>0.004596832593432197</v>
      </c>
      <c r="E41" s="37">
        <v>2.16</v>
      </c>
      <c r="F41" s="38">
        <v>0.005433825564136751</v>
      </c>
      <c r="G41" s="116">
        <v>42</v>
      </c>
      <c r="H41" s="115">
        <v>0.004850444624090542</v>
      </c>
      <c r="I41" s="37">
        <v>1</v>
      </c>
      <c r="J41" s="145">
        <v>0.018518518518518517</v>
      </c>
      <c r="K41" s="118">
        <v>405</v>
      </c>
      <c r="L41" s="38">
        <v>0.005048301651604861</v>
      </c>
    </row>
    <row r="42" spans="1:12" ht="14.25">
      <c r="A42" s="158" t="s">
        <v>207</v>
      </c>
      <c r="B42" s="26" t="s">
        <v>208</v>
      </c>
      <c r="C42" s="103">
        <v>156</v>
      </c>
      <c r="D42" s="104">
        <v>0.004911684140927553</v>
      </c>
      <c r="E42" s="103">
        <v>2.46</v>
      </c>
      <c r="F42" s="105">
        <v>0.006188523559155746</v>
      </c>
      <c r="G42" s="106">
        <v>72</v>
      </c>
      <c r="H42" s="104">
        <v>0.008315047927012357</v>
      </c>
      <c r="I42" s="103">
        <v>0</v>
      </c>
      <c r="J42" s="143">
        <v>0</v>
      </c>
      <c r="K42" s="108">
        <v>474</v>
      </c>
      <c r="L42" s="105">
        <v>0.005908382673730134</v>
      </c>
    </row>
    <row r="43" spans="1:12" ht="14.25">
      <c r="A43" s="158" t="s">
        <v>209</v>
      </c>
      <c r="B43" s="26" t="s">
        <v>210</v>
      </c>
      <c r="C43" s="103">
        <v>2881</v>
      </c>
      <c r="D43" s="104">
        <v>0.09070873083341205</v>
      </c>
      <c r="E43" s="103">
        <v>37.92</v>
      </c>
      <c r="F43" s="105">
        <v>0.09539382657040074</v>
      </c>
      <c r="G43" s="106">
        <v>1201</v>
      </c>
      <c r="H43" s="104">
        <v>0.1386996188936367</v>
      </c>
      <c r="I43" s="103">
        <v>0</v>
      </c>
      <c r="J43" s="143">
        <v>0</v>
      </c>
      <c r="K43" s="108">
        <v>7874</v>
      </c>
      <c r="L43" s="105">
        <v>0.09814895606107822</v>
      </c>
    </row>
    <row r="44" spans="1:12" ht="14.25">
      <c r="A44" s="158" t="s">
        <v>211</v>
      </c>
      <c r="B44" s="26" t="s">
        <v>212</v>
      </c>
      <c r="C44" s="103">
        <v>1471</v>
      </c>
      <c r="D44" s="104">
        <v>0.04631466263656686</v>
      </c>
      <c r="E44" s="103">
        <v>30</v>
      </c>
      <c r="F44" s="105">
        <v>0.07546979950189932</v>
      </c>
      <c r="G44" s="106">
        <v>647</v>
      </c>
      <c r="H44" s="104">
        <v>0.07471994456634716</v>
      </c>
      <c r="I44" s="103">
        <v>0</v>
      </c>
      <c r="J44" s="143">
        <v>0</v>
      </c>
      <c r="K44" s="108">
        <v>5118</v>
      </c>
      <c r="L44" s="105">
        <v>0.06379557494546588</v>
      </c>
    </row>
    <row r="45" spans="1:12" ht="14.25">
      <c r="A45" s="158" t="s">
        <v>213</v>
      </c>
      <c r="B45" s="26" t="s">
        <v>214</v>
      </c>
      <c r="C45" s="103">
        <v>1481</v>
      </c>
      <c r="D45" s="104">
        <v>0.046629514184062214</v>
      </c>
      <c r="E45" s="103">
        <v>31.13</v>
      </c>
      <c r="F45" s="105">
        <v>0.07831249528313754</v>
      </c>
      <c r="G45" s="106">
        <v>700</v>
      </c>
      <c r="H45" s="104">
        <v>0.08084074373484236</v>
      </c>
      <c r="I45" s="103">
        <v>0</v>
      </c>
      <c r="J45" s="143">
        <v>0</v>
      </c>
      <c r="K45" s="108">
        <v>5294</v>
      </c>
      <c r="L45" s="105">
        <v>0.06598940479900281</v>
      </c>
    </row>
    <row r="46" spans="1:12" ht="14.25">
      <c r="A46" s="158" t="s">
        <v>215</v>
      </c>
      <c r="B46" s="26" t="s">
        <v>216</v>
      </c>
      <c r="C46" s="103">
        <v>241</v>
      </c>
      <c r="D46" s="104">
        <v>0.00758792229463808</v>
      </c>
      <c r="E46" s="103">
        <v>3.53</v>
      </c>
      <c r="F46" s="105">
        <v>0.008880279741390154</v>
      </c>
      <c r="G46" s="106">
        <v>80</v>
      </c>
      <c r="H46" s="104">
        <v>0.009238942141124841</v>
      </c>
      <c r="I46" s="103">
        <v>0</v>
      </c>
      <c r="J46" s="143">
        <v>0</v>
      </c>
      <c r="K46" s="108">
        <v>674</v>
      </c>
      <c r="L46" s="105">
        <v>0.008401371143658461</v>
      </c>
    </row>
    <row r="47" spans="1:12" ht="27">
      <c r="A47" s="158" t="s">
        <v>217</v>
      </c>
      <c r="B47" s="26" t="s">
        <v>218</v>
      </c>
      <c r="C47" s="103">
        <v>75</v>
      </c>
      <c r="D47" s="104">
        <v>0.0023613866062151697</v>
      </c>
      <c r="E47" s="103">
        <v>1.36</v>
      </c>
      <c r="F47" s="105">
        <v>0.003421297577419436</v>
      </c>
      <c r="G47" s="106">
        <v>42</v>
      </c>
      <c r="H47" s="104">
        <v>0.004850444624090542</v>
      </c>
      <c r="I47" s="103">
        <v>0</v>
      </c>
      <c r="J47" s="143">
        <v>0</v>
      </c>
      <c r="K47" s="108">
        <v>253</v>
      </c>
      <c r="L47" s="105">
        <v>0.0031536304144593338</v>
      </c>
    </row>
    <row r="48" spans="1:12" ht="15" thickBot="1">
      <c r="A48" s="161" t="s">
        <v>219</v>
      </c>
      <c r="B48" s="41" t="s">
        <v>220</v>
      </c>
      <c r="C48" s="119">
        <v>100</v>
      </c>
      <c r="D48" s="120">
        <v>0.0031485154749535593</v>
      </c>
      <c r="E48" s="119">
        <v>1.77</v>
      </c>
      <c r="F48" s="121">
        <v>0.00445271817061206</v>
      </c>
      <c r="G48" s="122">
        <v>48</v>
      </c>
      <c r="H48" s="120">
        <v>0.005543365284674905</v>
      </c>
      <c r="I48" s="119">
        <v>0</v>
      </c>
      <c r="J48" s="146">
        <v>0</v>
      </c>
      <c r="K48" s="124">
        <v>325</v>
      </c>
      <c r="L48" s="121">
        <v>0.0040511062636335304</v>
      </c>
    </row>
    <row r="49" spans="1:12" ht="27.75" thickBot="1">
      <c r="A49" s="15" t="s">
        <v>221</v>
      </c>
      <c r="B49" s="16" t="s">
        <v>222</v>
      </c>
      <c r="C49" s="299">
        <v>931</v>
      </c>
      <c r="D49" s="96">
        <v>0.029312679071817636</v>
      </c>
      <c r="E49" s="299">
        <v>13.049999999999999</v>
      </c>
      <c r="F49" s="18">
        <v>0.03282936278332621</v>
      </c>
      <c r="G49" s="97">
        <v>392</v>
      </c>
      <c r="H49" s="96">
        <v>0.04527081649151173</v>
      </c>
      <c r="I49" s="299">
        <v>16</v>
      </c>
      <c r="J49" s="148">
        <v>0.2962962962962963</v>
      </c>
      <c r="K49" s="97">
        <v>2644</v>
      </c>
      <c r="L49" s="18">
        <v>0.03295730757245248</v>
      </c>
    </row>
    <row r="50" spans="1:12" ht="27">
      <c r="A50" s="157" t="s">
        <v>223</v>
      </c>
      <c r="B50" s="21" t="s">
        <v>224</v>
      </c>
      <c r="C50" s="22">
        <v>59</v>
      </c>
      <c r="D50" s="99">
        <v>0.0018576241302226</v>
      </c>
      <c r="E50" s="22">
        <v>0.65</v>
      </c>
      <c r="F50" s="23">
        <v>0.0016351789892078187</v>
      </c>
      <c r="G50" s="100">
        <v>15</v>
      </c>
      <c r="H50" s="99">
        <v>0.0017323016514609077</v>
      </c>
      <c r="I50" s="22">
        <v>4</v>
      </c>
      <c r="J50" s="142">
        <v>0.07407407407407407</v>
      </c>
      <c r="K50" s="102">
        <v>143</v>
      </c>
      <c r="L50" s="23">
        <v>0.0017824867559987534</v>
      </c>
    </row>
    <row r="51" spans="1:12" ht="14.25">
      <c r="A51" s="158" t="s">
        <v>225</v>
      </c>
      <c r="B51" s="26" t="s">
        <v>226</v>
      </c>
      <c r="C51" s="103">
        <v>90</v>
      </c>
      <c r="D51" s="104">
        <v>0.0028336639274582033</v>
      </c>
      <c r="E51" s="103">
        <v>0.87</v>
      </c>
      <c r="F51" s="105">
        <v>0.0021886241855550805</v>
      </c>
      <c r="G51" s="106">
        <v>17</v>
      </c>
      <c r="H51" s="104">
        <v>0.001963275204989029</v>
      </c>
      <c r="I51" s="103">
        <v>5</v>
      </c>
      <c r="J51" s="143">
        <v>0.0925925925925926</v>
      </c>
      <c r="K51" s="108">
        <v>199</v>
      </c>
      <c r="L51" s="105">
        <v>0.002480523527578685</v>
      </c>
    </row>
    <row r="52" spans="1:12" ht="15" thickBot="1">
      <c r="A52" s="159" t="s">
        <v>227</v>
      </c>
      <c r="B52" s="31" t="s">
        <v>228</v>
      </c>
      <c r="C52" s="109">
        <v>782</v>
      </c>
      <c r="D52" s="110">
        <v>0.024621391014136833</v>
      </c>
      <c r="E52" s="109">
        <v>11.53</v>
      </c>
      <c r="F52" s="111">
        <v>0.029005559608563308</v>
      </c>
      <c r="G52" s="112">
        <v>360</v>
      </c>
      <c r="H52" s="110">
        <v>0.041575239635061795</v>
      </c>
      <c r="I52" s="109">
        <v>7</v>
      </c>
      <c r="J52" s="144">
        <v>0.1296296296296296</v>
      </c>
      <c r="K52" s="114">
        <v>2302</v>
      </c>
      <c r="L52" s="111">
        <v>0.02869429728887504</v>
      </c>
    </row>
    <row r="53" spans="1:12" ht="15" thickBot="1">
      <c r="A53" s="181" t="s">
        <v>229</v>
      </c>
      <c r="B53" s="155" t="s">
        <v>230</v>
      </c>
      <c r="C53" s="12">
        <v>1120</v>
      </c>
      <c r="D53" s="125">
        <v>0.03526337331947987</v>
      </c>
      <c r="E53" s="12">
        <v>6.74</v>
      </c>
      <c r="F53" s="13">
        <v>0.01695554828809338</v>
      </c>
      <c r="G53" s="126">
        <v>137</v>
      </c>
      <c r="H53" s="125">
        <v>0.01582168841667629</v>
      </c>
      <c r="I53" s="12">
        <v>14</v>
      </c>
      <c r="J53" s="147">
        <v>0.2592592592592592</v>
      </c>
      <c r="K53" s="128">
        <v>1945</v>
      </c>
      <c r="L53" s="13">
        <v>0.024244312870052975</v>
      </c>
    </row>
    <row r="54" spans="1:12" ht="15" thickBot="1">
      <c r="A54" s="512" t="s">
        <v>91</v>
      </c>
      <c r="B54" s="630"/>
      <c r="C54" s="190">
        <v>31761</v>
      </c>
      <c r="D54" s="191">
        <v>1</v>
      </c>
      <c r="E54" s="190">
        <v>397.51</v>
      </c>
      <c r="F54" s="166">
        <v>1</v>
      </c>
      <c r="G54" s="192">
        <v>8659</v>
      </c>
      <c r="H54" s="191">
        <v>1</v>
      </c>
      <c r="I54" s="190">
        <v>54</v>
      </c>
      <c r="J54" s="166">
        <v>1</v>
      </c>
      <c r="K54" s="192">
        <v>80225</v>
      </c>
      <c r="L54" s="166">
        <v>1</v>
      </c>
    </row>
    <row r="55" spans="1:12" ht="14.25">
      <c r="A55" s="53"/>
      <c r="B55" s="53"/>
      <c r="C55" s="135"/>
      <c r="D55" s="136"/>
      <c r="E55" s="135"/>
      <c r="F55" s="136"/>
      <c r="G55" s="135"/>
      <c r="H55" s="136"/>
      <c r="I55" s="135"/>
      <c r="J55" s="136"/>
      <c r="K55" s="135"/>
      <c r="L55" s="136"/>
    </row>
    <row r="56" spans="1:12" ht="14.2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95"/>
      <c r="L56" s="187"/>
    </row>
    <row r="57" spans="1:12" ht="14.2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95"/>
      <c r="L57" s="187"/>
    </row>
    <row r="58" spans="1:12" ht="14.25">
      <c r="A58" s="196"/>
      <c r="B58" s="187"/>
      <c r="C58" s="187"/>
      <c r="D58" s="187"/>
      <c r="E58" s="187"/>
      <c r="F58" s="187"/>
      <c r="G58" s="187"/>
      <c r="H58" s="187"/>
      <c r="I58" s="187"/>
      <c r="J58" s="187"/>
      <c r="K58" s="195"/>
      <c r="L58" s="187"/>
    </row>
    <row r="59" spans="1:12" ht="14.25">
      <c r="A59" s="187"/>
      <c r="B59" s="84"/>
      <c r="C59" s="87"/>
      <c r="D59" s="87"/>
      <c r="E59" s="187"/>
      <c r="F59" s="187"/>
      <c r="G59" s="187"/>
      <c r="H59" s="187"/>
      <c r="I59" s="187"/>
      <c r="J59" s="187"/>
      <c r="K59" s="195"/>
      <c r="L59" s="187"/>
    </row>
  </sheetData>
  <sheetProtection/>
  <mergeCells count="11">
    <mergeCell ref="A54:B54"/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9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0" customWidth="1"/>
    <col min="2" max="2" width="61.7109375" style="0" customWidth="1"/>
    <col min="3" max="18" width="11.28125" style="0" customWidth="1"/>
  </cols>
  <sheetData>
    <row r="1" spans="1:18" ht="24.75" customHeight="1" thickBot="1" thickTop="1">
      <c r="A1" s="591" t="s">
        <v>321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631"/>
    </row>
    <row r="2" spans="1:18" ht="24.75" customHeight="1" thickBot="1" thickTop="1">
      <c r="A2" s="516" t="s">
        <v>24</v>
      </c>
      <c r="B2" s="536" t="s">
        <v>138</v>
      </c>
      <c r="C2" s="565" t="s">
        <v>111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5" t="s">
        <v>91</v>
      </c>
    </row>
    <row r="3" spans="1:18" ht="24.75" customHeight="1" thickBot="1">
      <c r="A3" s="563"/>
      <c r="B3" s="536"/>
      <c r="C3" s="566" t="s">
        <v>112</v>
      </c>
      <c r="D3" s="540"/>
      <c r="E3" s="540"/>
      <c r="F3" s="540"/>
      <c r="G3" s="540"/>
      <c r="H3" s="517" t="s">
        <v>113</v>
      </c>
      <c r="I3" s="540"/>
      <c r="J3" s="540"/>
      <c r="K3" s="540"/>
      <c r="L3" s="540"/>
      <c r="M3" s="517" t="s">
        <v>114</v>
      </c>
      <c r="N3" s="540"/>
      <c r="O3" s="540"/>
      <c r="P3" s="540"/>
      <c r="Q3" s="537"/>
      <c r="R3" s="525"/>
    </row>
    <row r="4" spans="1:18" ht="24.75" customHeight="1">
      <c r="A4" s="563"/>
      <c r="B4" s="536"/>
      <c r="C4" s="554" t="s">
        <v>107</v>
      </c>
      <c r="D4" s="562"/>
      <c r="E4" s="562"/>
      <c r="F4" s="555"/>
      <c r="G4" s="561" t="s">
        <v>91</v>
      </c>
      <c r="H4" s="554" t="s">
        <v>107</v>
      </c>
      <c r="I4" s="562"/>
      <c r="J4" s="562"/>
      <c r="K4" s="555"/>
      <c r="L4" s="561" t="s">
        <v>91</v>
      </c>
      <c r="M4" s="554" t="s">
        <v>107</v>
      </c>
      <c r="N4" s="562"/>
      <c r="O4" s="562"/>
      <c r="P4" s="555"/>
      <c r="Q4" s="561" t="s">
        <v>91</v>
      </c>
      <c r="R4" s="525"/>
    </row>
    <row r="5" spans="1:18" ht="24.75" customHeight="1" thickBot="1">
      <c r="A5" s="564"/>
      <c r="B5" s="537"/>
      <c r="C5" s="6" t="s">
        <v>96</v>
      </c>
      <c r="D5" s="197" t="s">
        <v>97</v>
      </c>
      <c r="E5" s="197" t="s">
        <v>98</v>
      </c>
      <c r="F5" s="7" t="s">
        <v>99</v>
      </c>
      <c r="G5" s="526"/>
      <c r="H5" s="6" t="s">
        <v>96</v>
      </c>
      <c r="I5" s="197" t="s">
        <v>97</v>
      </c>
      <c r="J5" s="197" t="s">
        <v>98</v>
      </c>
      <c r="K5" s="7" t="s">
        <v>99</v>
      </c>
      <c r="L5" s="526"/>
      <c r="M5" s="6" t="s">
        <v>96</v>
      </c>
      <c r="N5" s="197" t="s">
        <v>97</v>
      </c>
      <c r="O5" s="8" t="s">
        <v>98</v>
      </c>
      <c r="P5" s="7" t="s">
        <v>99</v>
      </c>
      <c r="Q5" s="526"/>
      <c r="R5" s="526"/>
    </row>
    <row r="6" spans="1:18" ht="15" thickBot="1">
      <c r="A6" s="164" t="s">
        <v>28</v>
      </c>
      <c r="B6" s="46" t="s">
        <v>139</v>
      </c>
      <c r="C6" s="300">
        <v>167</v>
      </c>
      <c r="D6" s="406">
        <v>85</v>
      </c>
      <c r="E6" s="457">
        <v>17</v>
      </c>
      <c r="F6" s="436">
        <v>3</v>
      </c>
      <c r="G6" s="458">
        <v>272</v>
      </c>
      <c r="H6" s="300">
        <v>636</v>
      </c>
      <c r="I6" s="406">
        <v>348</v>
      </c>
      <c r="J6" s="457">
        <v>84</v>
      </c>
      <c r="K6" s="436">
        <v>3</v>
      </c>
      <c r="L6" s="458">
        <v>1071</v>
      </c>
      <c r="M6" s="300">
        <v>308</v>
      </c>
      <c r="N6" s="406">
        <v>106</v>
      </c>
      <c r="O6" s="457">
        <v>56</v>
      </c>
      <c r="P6" s="436">
        <v>4</v>
      </c>
      <c r="Q6" s="458">
        <v>474</v>
      </c>
      <c r="R6" s="458">
        <v>1817</v>
      </c>
    </row>
    <row r="7" spans="1:18" ht="15" thickBot="1">
      <c r="A7" s="15" t="s">
        <v>30</v>
      </c>
      <c r="B7" s="16" t="s">
        <v>140</v>
      </c>
      <c r="C7" s="71">
        <v>1479</v>
      </c>
      <c r="D7" s="459">
        <v>824</v>
      </c>
      <c r="E7" s="459">
        <v>33</v>
      </c>
      <c r="F7" s="460">
        <v>1</v>
      </c>
      <c r="G7" s="71">
        <v>2337</v>
      </c>
      <c r="H7" s="71">
        <v>6216</v>
      </c>
      <c r="I7" s="459">
        <v>3624</v>
      </c>
      <c r="J7" s="459">
        <v>287</v>
      </c>
      <c r="K7" s="460">
        <v>2</v>
      </c>
      <c r="L7" s="71">
        <v>10129</v>
      </c>
      <c r="M7" s="71">
        <v>2285</v>
      </c>
      <c r="N7" s="459">
        <v>1119</v>
      </c>
      <c r="O7" s="459">
        <v>120</v>
      </c>
      <c r="P7" s="460">
        <v>5</v>
      </c>
      <c r="Q7" s="71">
        <v>3529</v>
      </c>
      <c r="R7" s="198">
        <v>15995</v>
      </c>
    </row>
    <row r="8" spans="1:18" ht="14.25">
      <c r="A8" s="157" t="s">
        <v>141</v>
      </c>
      <c r="B8" s="21" t="s">
        <v>142</v>
      </c>
      <c r="C8" s="22">
        <v>218</v>
      </c>
      <c r="D8" s="199">
        <v>197</v>
      </c>
      <c r="E8" s="200">
        <v>11</v>
      </c>
      <c r="F8" s="201">
        <v>0</v>
      </c>
      <c r="G8" s="202">
        <v>426</v>
      </c>
      <c r="H8" s="22">
        <v>1012</v>
      </c>
      <c r="I8" s="199">
        <v>753</v>
      </c>
      <c r="J8" s="200">
        <v>70</v>
      </c>
      <c r="K8" s="201">
        <v>1</v>
      </c>
      <c r="L8" s="202">
        <v>1836</v>
      </c>
      <c r="M8" s="22">
        <v>479</v>
      </c>
      <c r="N8" s="199">
        <v>284</v>
      </c>
      <c r="O8" s="200">
        <v>38</v>
      </c>
      <c r="P8" s="201">
        <v>3</v>
      </c>
      <c r="Q8" s="202">
        <v>804</v>
      </c>
      <c r="R8" s="202">
        <v>3066</v>
      </c>
    </row>
    <row r="9" spans="1:18" ht="27">
      <c r="A9" s="158" t="s">
        <v>143</v>
      </c>
      <c r="B9" s="26" t="s">
        <v>144</v>
      </c>
      <c r="C9" s="103">
        <v>98</v>
      </c>
      <c r="D9" s="203">
        <v>131</v>
      </c>
      <c r="E9" s="204">
        <v>3</v>
      </c>
      <c r="F9" s="205">
        <v>1</v>
      </c>
      <c r="G9" s="206">
        <v>233</v>
      </c>
      <c r="H9" s="103">
        <v>387</v>
      </c>
      <c r="I9" s="203">
        <v>479</v>
      </c>
      <c r="J9" s="204">
        <v>63</v>
      </c>
      <c r="K9" s="205">
        <v>1</v>
      </c>
      <c r="L9" s="206">
        <v>930</v>
      </c>
      <c r="M9" s="103">
        <v>155</v>
      </c>
      <c r="N9" s="203">
        <v>152</v>
      </c>
      <c r="O9" s="204">
        <v>23</v>
      </c>
      <c r="P9" s="205">
        <v>2</v>
      </c>
      <c r="Q9" s="206">
        <v>332</v>
      </c>
      <c r="R9" s="206">
        <v>1495</v>
      </c>
    </row>
    <row r="10" spans="1:18" ht="14.25">
      <c r="A10" s="158" t="s">
        <v>145</v>
      </c>
      <c r="B10" s="26" t="s">
        <v>146</v>
      </c>
      <c r="C10" s="103">
        <v>305</v>
      </c>
      <c r="D10" s="203">
        <v>133</v>
      </c>
      <c r="E10" s="204">
        <v>11</v>
      </c>
      <c r="F10" s="205">
        <v>0</v>
      </c>
      <c r="G10" s="206">
        <v>449</v>
      </c>
      <c r="H10" s="103">
        <v>1349</v>
      </c>
      <c r="I10" s="203">
        <v>653</v>
      </c>
      <c r="J10" s="204">
        <v>53</v>
      </c>
      <c r="K10" s="205">
        <v>0</v>
      </c>
      <c r="L10" s="206">
        <v>2055</v>
      </c>
      <c r="M10" s="103">
        <v>517</v>
      </c>
      <c r="N10" s="203">
        <v>224</v>
      </c>
      <c r="O10" s="204">
        <v>20</v>
      </c>
      <c r="P10" s="205">
        <v>0</v>
      </c>
      <c r="Q10" s="206">
        <v>761</v>
      </c>
      <c r="R10" s="206">
        <v>3265</v>
      </c>
    </row>
    <row r="11" spans="1:18" ht="14.25">
      <c r="A11" s="158" t="s">
        <v>147</v>
      </c>
      <c r="B11" s="26" t="s">
        <v>148</v>
      </c>
      <c r="C11" s="103">
        <v>679</v>
      </c>
      <c r="D11" s="203">
        <v>281</v>
      </c>
      <c r="E11" s="204">
        <v>3</v>
      </c>
      <c r="F11" s="205">
        <v>0</v>
      </c>
      <c r="G11" s="206">
        <v>963</v>
      </c>
      <c r="H11" s="103">
        <v>2629</v>
      </c>
      <c r="I11" s="203">
        <v>1377</v>
      </c>
      <c r="J11" s="204">
        <v>47</v>
      </c>
      <c r="K11" s="205">
        <v>0</v>
      </c>
      <c r="L11" s="206">
        <v>4053</v>
      </c>
      <c r="M11" s="103">
        <v>804</v>
      </c>
      <c r="N11" s="203">
        <v>329</v>
      </c>
      <c r="O11" s="204">
        <v>13</v>
      </c>
      <c r="P11" s="205">
        <v>0</v>
      </c>
      <c r="Q11" s="206">
        <v>1146</v>
      </c>
      <c r="R11" s="206">
        <v>6162</v>
      </c>
    </row>
    <row r="12" spans="1:18" ht="14.25">
      <c r="A12" s="158" t="s">
        <v>149</v>
      </c>
      <c r="B12" s="26" t="s">
        <v>150</v>
      </c>
      <c r="C12" s="103">
        <v>33</v>
      </c>
      <c r="D12" s="203">
        <v>10</v>
      </c>
      <c r="E12" s="204">
        <v>2</v>
      </c>
      <c r="F12" s="205">
        <v>0</v>
      </c>
      <c r="G12" s="206">
        <v>45</v>
      </c>
      <c r="H12" s="103">
        <v>171</v>
      </c>
      <c r="I12" s="203">
        <v>64</v>
      </c>
      <c r="J12" s="204">
        <v>23</v>
      </c>
      <c r="K12" s="205">
        <v>0</v>
      </c>
      <c r="L12" s="206">
        <v>258</v>
      </c>
      <c r="M12" s="103">
        <v>60</v>
      </c>
      <c r="N12" s="203">
        <v>16</v>
      </c>
      <c r="O12" s="204">
        <v>8</v>
      </c>
      <c r="P12" s="205">
        <v>0</v>
      </c>
      <c r="Q12" s="206">
        <v>84</v>
      </c>
      <c r="R12" s="206">
        <v>387</v>
      </c>
    </row>
    <row r="13" spans="1:18" ht="14.25">
      <c r="A13" s="158" t="s">
        <v>151</v>
      </c>
      <c r="B13" s="26" t="s">
        <v>152</v>
      </c>
      <c r="C13" s="103">
        <v>79</v>
      </c>
      <c r="D13" s="203">
        <v>13</v>
      </c>
      <c r="E13" s="204">
        <v>1</v>
      </c>
      <c r="F13" s="205">
        <v>0</v>
      </c>
      <c r="G13" s="206">
        <v>93</v>
      </c>
      <c r="H13" s="103">
        <v>368</v>
      </c>
      <c r="I13" s="203">
        <v>41</v>
      </c>
      <c r="J13" s="204">
        <v>1</v>
      </c>
      <c r="K13" s="205">
        <v>0</v>
      </c>
      <c r="L13" s="206">
        <v>410</v>
      </c>
      <c r="M13" s="103">
        <v>138</v>
      </c>
      <c r="N13" s="203">
        <v>11</v>
      </c>
      <c r="O13" s="204">
        <v>2</v>
      </c>
      <c r="P13" s="205">
        <v>0</v>
      </c>
      <c r="Q13" s="206">
        <v>151</v>
      </c>
      <c r="R13" s="206">
        <v>654</v>
      </c>
    </row>
    <row r="14" spans="1:18" ht="14.25">
      <c r="A14" s="158" t="s">
        <v>153</v>
      </c>
      <c r="B14" s="26" t="s">
        <v>154</v>
      </c>
      <c r="C14" s="103">
        <v>30</v>
      </c>
      <c r="D14" s="203">
        <v>27</v>
      </c>
      <c r="E14" s="204">
        <v>2</v>
      </c>
      <c r="F14" s="205">
        <v>0</v>
      </c>
      <c r="G14" s="206">
        <v>59</v>
      </c>
      <c r="H14" s="103">
        <v>117</v>
      </c>
      <c r="I14" s="203">
        <v>156</v>
      </c>
      <c r="J14" s="204">
        <v>22</v>
      </c>
      <c r="K14" s="205">
        <v>0</v>
      </c>
      <c r="L14" s="206">
        <v>295</v>
      </c>
      <c r="M14" s="103">
        <v>54</v>
      </c>
      <c r="N14" s="203">
        <v>54</v>
      </c>
      <c r="O14" s="204">
        <v>9</v>
      </c>
      <c r="P14" s="205">
        <v>0</v>
      </c>
      <c r="Q14" s="206">
        <v>117</v>
      </c>
      <c r="R14" s="206">
        <v>471</v>
      </c>
    </row>
    <row r="15" spans="1:18" ht="15" thickBot="1">
      <c r="A15" s="159" t="s">
        <v>155</v>
      </c>
      <c r="B15" s="31" t="s">
        <v>156</v>
      </c>
      <c r="C15" s="109">
        <v>37</v>
      </c>
      <c r="D15" s="207">
        <v>32</v>
      </c>
      <c r="E15" s="208">
        <v>0</v>
      </c>
      <c r="F15" s="209">
        <v>0</v>
      </c>
      <c r="G15" s="210">
        <v>69</v>
      </c>
      <c r="H15" s="109">
        <v>183</v>
      </c>
      <c r="I15" s="207">
        <v>101</v>
      </c>
      <c r="J15" s="208">
        <v>8</v>
      </c>
      <c r="K15" s="209">
        <v>0</v>
      </c>
      <c r="L15" s="210">
        <v>292</v>
      </c>
      <c r="M15" s="109">
        <v>78</v>
      </c>
      <c r="N15" s="207">
        <v>49</v>
      </c>
      <c r="O15" s="208">
        <v>7</v>
      </c>
      <c r="P15" s="209">
        <v>0</v>
      </c>
      <c r="Q15" s="210">
        <v>134</v>
      </c>
      <c r="R15" s="210">
        <v>495</v>
      </c>
    </row>
    <row r="16" spans="1:18" ht="27.75" thickBot="1">
      <c r="A16" s="15" t="s">
        <v>157</v>
      </c>
      <c r="B16" s="16" t="s">
        <v>158</v>
      </c>
      <c r="C16" s="299">
        <v>100</v>
      </c>
      <c r="D16" s="401">
        <v>109</v>
      </c>
      <c r="E16" s="401">
        <v>13</v>
      </c>
      <c r="F16" s="437">
        <v>0</v>
      </c>
      <c r="G16" s="299">
        <v>222</v>
      </c>
      <c r="H16" s="299">
        <v>514</v>
      </c>
      <c r="I16" s="401">
        <v>640</v>
      </c>
      <c r="J16" s="401">
        <v>98</v>
      </c>
      <c r="K16" s="437">
        <v>0</v>
      </c>
      <c r="L16" s="299">
        <v>1252</v>
      </c>
      <c r="M16" s="299">
        <v>110</v>
      </c>
      <c r="N16" s="401">
        <v>149</v>
      </c>
      <c r="O16" s="401">
        <v>38</v>
      </c>
      <c r="P16" s="437">
        <v>0</v>
      </c>
      <c r="Q16" s="299">
        <v>297</v>
      </c>
      <c r="R16" s="98">
        <v>1771</v>
      </c>
    </row>
    <row r="17" spans="1:18" ht="14.25">
      <c r="A17" s="160" t="s">
        <v>159</v>
      </c>
      <c r="B17" s="36" t="s">
        <v>162</v>
      </c>
      <c r="C17" s="37">
        <v>41</v>
      </c>
      <c r="D17" s="211">
        <v>59</v>
      </c>
      <c r="E17" s="212">
        <v>6</v>
      </c>
      <c r="F17" s="213">
        <v>0</v>
      </c>
      <c r="G17" s="214">
        <v>106</v>
      </c>
      <c r="H17" s="37">
        <v>252</v>
      </c>
      <c r="I17" s="211">
        <v>323</v>
      </c>
      <c r="J17" s="212">
        <v>35</v>
      </c>
      <c r="K17" s="213">
        <v>0</v>
      </c>
      <c r="L17" s="214">
        <v>610</v>
      </c>
      <c r="M17" s="37">
        <v>52</v>
      </c>
      <c r="N17" s="211">
        <v>74</v>
      </c>
      <c r="O17" s="212">
        <v>18</v>
      </c>
      <c r="P17" s="213">
        <v>0</v>
      </c>
      <c r="Q17" s="214">
        <v>144</v>
      </c>
      <c r="R17" s="214">
        <v>860</v>
      </c>
    </row>
    <row r="18" spans="1:18" ht="14.25">
      <c r="A18" s="158" t="s">
        <v>161</v>
      </c>
      <c r="B18" s="26" t="s">
        <v>162</v>
      </c>
      <c r="C18" s="103">
        <v>33</v>
      </c>
      <c r="D18" s="203">
        <v>36</v>
      </c>
      <c r="E18" s="204">
        <v>6</v>
      </c>
      <c r="F18" s="205">
        <v>0</v>
      </c>
      <c r="G18" s="206">
        <v>75</v>
      </c>
      <c r="H18" s="103">
        <v>184</v>
      </c>
      <c r="I18" s="203">
        <v>212</v>
      </c>
      <c r="J18" s="204">
        <v>46</v>
      </c>
      <c r="K18" s="205">
        <v>0</v>
      </c>
      <c r="L18" s="206">
        <v>442</v>
      </c>
      <c r="M18" s="103">
        <v>30</v>
      </c>
      <c r="N18" s="203">
        <v>47</v>
      </c>
      <c r="O18" s="204">
        <v>17</v>
      </c>
      <c r="P18" s="205">
        <v>0</v>
      </c>
      <c r="Q18" s="206">
        <v>94</v>
      </c>
      <c r="R18" s="206">
        <v>611</v>
      </c>
    </row>
    <row r="19" spans="1:18" ht="15" thickBot="1">
      <c r="A19" s="161" t="s">
        <v>163</v>
      </c>
      <c r="B19" s="41" t="s">
        <v>164</v>
      </c>
      <c r="C19" s="119">
        <v>26</v>
      </c>
      <c r="D19" s="215">
        <v>14</v>
      </c>
      <c r="E19" s="216">
        <v>1</v>
      </c>
      <c r="F19" s="217">
        <v>0</v>
      </c>
      <c r="G19" s="218">
        <v>41</v>
      </c>
      <c r="H19" s="119">
        <v>78</v>
      </c>
      <c r="I19" s="215">
        <v>105</v>
      </c>
      <c r="J19" s="216">
        <v>17</v>
      </c>
      <c r="K19" s="217">
        <v>0</v>
      </c>
      <c r="L19" s="218">
        <v>200</v>
      </c>
      <c r="M19" s="119">
        <v>28</v>
      </c>
      <c r="N19" s="215">
        <v>28</v>
      </c>
      <c r="O19" s="216">
        <v>3</v>
      </c>
      <c r="P19" s="217">
        <v>0</v>
      </c>
      <c r="Q19" s="218">
        <v>59</v>
      </c>
      <c r="R19" s="218">
        <v>300</v>
      </c>
    </row>
    <row r="20" spans="1:18" ht="27.75" thickBot="1">
      <c r="A20" s="15" t="s">
        <v>165</v>
      </c>
      <c r="B20" s="16" t="s">
        <v>166</v>
      </c>
      <c r="C20" s="71">
        <v>355</v>
      </c>
      <c r="D20" s="459">
        <v>616</v>
      </c>
      <c r="E20" s="459">
        <v>60</v>
      </c>
      <c r="F20" s="460">
        <v>0</v>
      </c>
      <c r="G20" s="71">
        <v>1031</v>
      </c>
      <c r="H20" s="71">
        <v>1911</v>
      </c>
      <c r="I20" s="459">
        <v>3808</v>
      </c>
      <c r="J20" s="459">
        <v>661</v>
      </c>
      <c r="K20" s="460">
        <v>0</v>
      </c>
      <c r="L20" s="71">
        <v>6380</v>
      </c>
      <c r="M20" s="71">
        <v>587</v>
      </c>
      <c r="N20" s="459">
        <v>1067</v>
      </c>
      <c r="O20" s="459">
        <v>271</v>
      </c>
      <c r="P20" s="460">
        <v>0</v>
      </c>
      <c r="Q20" s="71">
        <v>1925</v>
      </c>
      <c r="R20" s="198">
        <v>9336</v>
      </c>
    </row>
    <row r="21" spans="1:18" ht="14.25">
      <c r="A21" s="157" t="s">
        <v>167</v>
      </c>
      <c r="B21" s="21" t="s">
        <v>168</v>
      </c>
      <c r="C21" s="22">
        <v>174</v>
      </c>
      <c r="D21" s="199">
        <v>285</v>
      </c>
      <c r="E21" s="200">
        <v>37</v>
      </c>
      <c r="F21" s="201">
        <v>0</v>
      </c>
      <c r="G21" s="202">
        <v>496</v>
      </c>
      <c r="H21" s="22">
        <v>850</v>
      </c>
      <c r="I21" s="199">
        <v>1762</v>
      </c>
      <c r="J21" s="200">
        <v>271</v>
      </c>
      <c r="K21" s="201">
        <v>0</v>
      </c>
      <c r="L21" s="202">
        <v>2883</v>
      </c>
      <c r="M21" s="22">
        <v>298</v>
      </c>
      <c r="N21" s="199">
        <v>469</v>
      </c>
      <c r="O21" s="200">
        <v>125</v>
      </c>
      <c r="P21" s="201">
        <v>0</v>
      </c>
      <c r="Q21" s="202">
        <v>892</v>
      </c>
      <c r="R21" s="202">
        <v>4271</v>
      </c>
    </row>
    <row r="22" spans="1:18" ht="14.25">
      <c r="A22" s="158" t="s">
        <v>169</v>
      </c>
      <c r="B22" s="26" t="s">
        <v>168</v>
      </c>
      <c r="C22" s="103">
        <v>118</v>
      </c>
      <c r="D22" s="203">
        <v>235</v>
      </c>
      <c r="E22" s="204">
        <v>21</v>
      </c>
      <c r="F22" s="205">
        <v>0</v>
      </c>
      <c r="G22" s="206">
        <v>374</v>
      </c>
      <c r="H22" s="103">
        <v>764</v>
      </c>
      <c r="I22" s="203">
        <v>1487</v>
      </c>
      <c r="J22" s="204">
        <v>306</v>
      </c>
      <c r="K22" s="205">
        <v>0</v>
      </c>
      <c r="L22" s="206">
        <v>2557</v>
      </c>
      <c r="M22" s="103">
        <v>198</v>
      </c>
      <c r="N22" s="203">
        <v>428</v>
      </c>
      <c r="O22" s="204">
        <v>108</v>
      </c>
      <c r="P22" s="205">
        <v>0</v>
      </c>
      <c r="Q22" s="206">
        <v>734</v>
      </c>
      <c r="R22" s="206">
        <v>3665</v>
      </c>
    </row>
    <row r="23" spans="1:18" ht="15" thickBot="1">
      <c r="A23" s="159" t="s">
        <v>170</v>
      </c>
      <c r="B23" s="31" t="s">
        <v>171</v>
      </c>
      <c r="C23" s="109">
        <v>63</v>
      </c>
      <c r="D23" s="207">
        <v>96</v>
      </c>
      <c r="E23" s="208">
        <v>2</v>
      </c>
      <c r="F23" s="209">
        <v>0</v>
      </c>
      <c r="G23" s="210">
        <v>161</v>
      </c>
      <c r="H23" s="109">
        <v>297</v>
      </c>
      <c r="I23" s="207">
        <v>559</v>
      </c>
      <c r="J23" s="208">
        <v>84</v>
      </c>
      <c r="K23" s="209">
        <v>0</v>
      </c>
      <c r="L23" s="210">
        <v>940</v>
      </c>
      <c r="M23" s="109">
        <v>91</v>
      </c>
      <c r="N23" s="207">
        <v>170</v>
      </c>
      <c r="O23" s="208">
        <v>38</v>
      </c>
      <c r="P23" s="209">
        <v>0</v>
      </c>
      <c r="Q23" s="210">
        <v>299</v>
      </c>
      <c r="R23" s="210">
        <v>1400</v>
      </c>
    </row>
    <row r="24" spans="1:18" ht="15" thickBot="1">
      <c r="A24" s="15" t="s">
        <v>172</v>
      </c>
      <c r="B24" s="16" t="s">
        <v>173</v>
      </c>
      <c r="C24" s="299">
        <v>132</v>
      </c>
      <c r="D24" s="401">
        <v>197</v>
      </c>
      <c r="E24" s="401">
        <v>15</v>
      </c>
      <c r="F24" s="437">
        <v>1</v>
      </c>
      <c r="G24" s="299">
        <v>345</v>
      </c>
      <c r="H24" s="299">
        <v>783</v>
      </c>
      <c r="I24" s="401">
        <v>1330</v>
      </c>
      <c r="J24" s="401">
        <v>136</v>
      </c>
      <c r="K24" s="437">
        <v>6</v>
      </c>
      <c r="L24" s="299">
        <v>2255</v>
      </c>
      <c r="M24" s="299">
        <v>361</v>
      </c>
      <c r="N24" s="401">
        <v>726</v>
      </c>
      <c r="O24" s="401">
        <v>90</v>
      </c>
      <c r="P24" s="437">
        <v>1</v>
      </c>
      <c r="Q24" s="299">
        <v>1178</v>
      </c>
      <c r="R24" s="98">
        <v>3778</v>
      </c>
    </row>
    <row r="25" spans="1:18" ht="14.25">
      <c r="A25" s="160" t="s">
        <v>174</v>
      </c>
      <c r="B25" s="36" t="s">
        <v>175</v>
      </c>
      <c r="C25" s="37">
        <v>6</v>
      </c>
      <c r="D25" s="211">
        <v>6</v>
      </c>
      <c r="E25" s="212">
        <v>0</v>
      </c>
      <c r="F25" s="213">
        <v>0</v>
      </c>
      <c r="G25" s="214">
        <v>12</v>
      </c>
      <c r="H25" s="37">
        <v>60</v>
      </c>
      <c r="I25" s="211">
        <v>57</v>
      </c>
      <c r="J25" s="212">
        <v>7</v>
      </c>
      <c r="K25" s="213">
        <v>0</v>
      </c>
      <c r="L25" s="214">
        <v>124</v>
      </c>
      <c r="M25" s="37">
        <v>23</v>
      </c>
      <c r="N25" s="211">
        <v>29</v>
      </c>
      <c r="O25" s="212">
        <v>3</v>
      </c>
      <c r="P25" s="213">
        <v>0</v>
      </c>
      <c r="Q25" s="214">
        <v>55</v>
      </c>
      <c r="R25" s="214">
        <v>191</v>
      </c>
    </row>
    <row r="26" spans="1:18" ht="14.25">
      <c r="A26" s="158" t="s">
        <v>176</v>
      </c>
      <c r="B26" s="26" t="s">
        <v>177</v>
      </c>
      <c r="C26" s="103">
        <v>79</v>
      </c>
      <c r="D26" s="203">
        <v>129</v>
      </c>
      <c r="E26" s="204">
        <v>3</v>
      </c>
      <c r="F26" s="205">
        <v>0</v>
      </c>
      <c r="G26" s="206">
        <v>211</v>
      </c>
      <c r="H26" s="103">
        <v>502</v>
      </c>
      <c r="I26" s="203">
        <v>995</v>
      </c>
      <c r="J26" s="204">
        <v>85</v>
      </c>
      <c r="K26" s="205">
        <v>2</v>
      </c>
      <c r="L26" s="206">
        <v>1584</v>
      </c>
      <c r="M26" s="103">
        <v>254</v>
      </c>
      <c r="N26" s="203">
        <v>591</v>
      </c>
      <c r="O26" s="204">
        <v>62</v>
      </c>
      <c r="P26" s="205">
        <v>1</v>
      </c>
      <c r="Q26" s="206">
        <v>908</v>
      </c>
      <c r="R26" s="206">
        <v>2703</v>
      </c>
    </row>
    <row r="27" spans="1:18" ht="14.25">
      <c r="A27" s="158" t="s">
        <v>178</v>
      </c>
      <c r="B27" s="26" t="s">
        <v>179</v>
      </c>
      <c r="C27" s="103">
        <v>11</v>
      </c>
      <c r="D27" s="203">
        <v>8</v>
      </c>
      <c r="E27" s="204">
        <v>6</v>
      </c>
      <c r="F27" s="205">
        <v>0</v>
      </c>
      <c r="G27" s="206">
        <v>25</v>
      </c>
      <c r="H27" s="103">
        <v>68</v>
      </c>
      <c r="I27" s="203">
        <v>64</v>
      </c>
      <c r="J27" s="204">
        <v>5</v>
      </c>
      <c r="K27" s="205">
        <v>3</v>
      </c>
      <c r="L27" s="206">
        <v>140</v>
      </c>
      <c r="M27" s="103">
        <v>15</v>
      </c>
      <c r="N27" s="203">
        <v>25</v>
      </c>
      <c r="O27" s="204">
        <v>3</v>
      </c>
      <c r="P27" s="205">
        <v>0</v>
      </c>
      <c r="Q27" s="206">
        <v>43</v>
      </c>
      <c r="R27" s="206">
        <v>208</v>
      </c>
    </row>
    <row r="28" spans="1:18" ht="14.25">
      <c r="A28" s="158" t="s">
        <v>180</v>
      </c>
      <c r="B28" s="189" t="s">
        <v>181</v>
      </c>
      <c r="C28" s="103">
        <v>26</v>
      </c>
      <c r="D28" s="203">
        <v>28</v>
      </c>
      <c r="E28" s="204">
        <v>5</v>
      </c>
      <c r="F28" s="205">
        <v>1</v>
      </c>
      <c r="G28" s="206">
        <v>60</v>
      </c>
      <c r="H28" s="103">
        <v>97</v>
      </c>
      <c r="I28" s="203">
        <v>119</v>
      </c>
      <c r="J28" s="204">
        <v>18</v>
      </c>
      <c r="K28" s="205">
        <v>1</v>
      </c>
      <c r="L28" s="206">
        <v>235</v>
      </c>
      <c r="M28" s="103">
        <v>38</v>
      </c>
      <c r="N28" s="203">
        <v>43</v>
      </c>
      <c r="O28" s="204">
        <v>10</v>
      </c>
      <c r="P28" s="205">
        <v>0</v>
      </c>
      <c r="Q28" s="206">
        <v>91</v>
      </c>
      <c r="R28" s="206">
        <v>386</v>
      </c>
    </row>
    <row r="29" spans="1:18" ht="14.25">
      <c r="A29" s="158" t="s">
        <v>182</v>
      </c>
      <c r="B29" s="26" t="s">
        <v>183</v>
      </c>
      <c r="C29" s="103">
        <v>6</v>
      </c>
      <c r="D29" s="203">
        <v>14</v>
      </c>
      <c r="E29" s="204">
        <v>0</v>
      </c>
      <c r="F29" s="205">
        <v>0</v>
      </c>
      <c r="G29" s="206">
        <v>20</v>
      </c>
      <c r="H29" s="103">
        <v>23</v>
      </c>
      <c r="I29" s="203">
        <v>52</v>
      </c>
      <c r="J29" s="204">
        <v>15</v>
      </c>
      <c r="K29" s="205">
        <v>0</v>
      </c>
      <c r="L29" s="206">
        <v>90</v>
      </c>
      <c r="M29" s="103">
        <v>14</v>
      </c>
      <c r="N29" s="203">
        <v>20</v>
      </c>
      <c r="O29" s="204">
        <v>7</v>
      </c>
      <c r="P29" s="205">
        <v>0</v>
      </c>
      <c r="Q29" s="206">
        <v>41</v>
      </c>
      <c r="R29" s="206">
        <v>151</v>
      </c>
    </row>
    <row r="30" spans="1:18" ht="15" thickBot="1">
      <c r="A30" s="161" t="s">
        <v>184</v>
      </c>
      <c r="B30" s="41" t="s">
        <v>185</v>
      </c>
      <c r="C30" s="119">
        <v>4</v>
      </c>
      <c r="D30" s="215">
        <v>12</v>
      </c>
      <c r="E30" s="216">
        <v>1</v>
      </c>
      <c r="F30" s="217">
        <v>0</v>
      </c>
      <c r="G30" s="218">
        <v>17</v>
      </c>
      <c r="H30" s="119">
        <v>33</v>
      </c>
      <c r="I30" s="215">
        <v>43</v>
      </c>
      <c r="J30" s="216">
        <v>6</v>
      </c>
      <c r="K30" s="217">
        <v>0</v>
      </c>
      <c r="L30" s="218">
        <v>82</v>
      </c>
      <c r="M30" s="119">
        <v>17</v>
      </c>
      <c r="N30" s="215">
        <v>18</v>
      </c>
      <c r="O30" s="216">
        <v>5</v>
      </c>
      <c r="P30" s="217">
        <v>0</v>
      </c>
      <c r="Q30" s="218">
        <v>40</v>
      </c>
      <c r="R30" s="218">
        <v>139</v>
      </c>
    </row>
    <row r="31" spans="1:18" ht="15" thickBot="1">
      <c r="A31" s="15" t="s">
        <v>186</v>
      </c>
      <c r="B31" s="16" t="s">
        <v>187</v>
      </c>
      <c r="C31" s="299">
        <v>4421</v>
      </c>
      <c r="D31" s="401">
        <v>4116</v>
      </c>
      <c r="E31" s="401">
        <v>470</v>
      </c>
      <c r="F31" s="437">
        <v>0</v>
      </c>
      <c r="G31" s="299">
        <v>9007</v>
      </c>
      <c r="H31" s="299">
        <v>13173</v>
      </c>
      <c r="I31" s="401">
        <v>14086</v>
      </c>
      <c r="J31" s="401">
        <v>2993</v>
      </c>
      <c r="K31" s="437">
        <v>0</v>
      </c>
      <c r="L31" s="299">
        <v>30252</v>
      </c>
      <c r="M31" s="299">
        <v>3977</v>
      </c>
      <c r="N31" s="401">
        <v>4238</v>
      </c>
      <c r="O31" s="401">
        <v>1616</v>
      </c>
      <c r="P31" s="437">
        <v>0</v>
      </c>
      <c r="Q31" s="299">
        <v>9831</v>
      </c>
      <c r="R31" s="98">
        <v>49090</v>
      </c>
    </row>
    <row r="32" spans="1:18" ht="14.25">
      <c r="A32" s="157" t="s">
        <v>188</v>
      </c>
      <c r="B32" s="21" t="s">
        <v>189</v>
      </c>
      <c r="C32" s="22">
        <v>24</v>
      </c>
      <c r="D32" s="199">
        <v>25</v>
      </c>
      <c r="E32" s="200">
        <v>2</v>
      </c>
      <c r="F32" s="201">
        <v>0</v>
      </c>
      <c r="G32" s="202">
        <v>51</v>
      </c>
      <c r="H32" s="22">
        <v>113</v>
      </c>
      <c r="I32" s="199">
        <v>155</v>
      </c>
      <c r="J32" s="200">
        <v>26</v>
      </c>
      <c r="K32" s="201">
        <v>0</v>
      </c>
      <c r="L32" s="202">
        <v>294</v>
      </c>
      <c r="M32" s="22">
        <v>39</v>
      </c>
      <c r="N32" s="199">
        <v>40</v>
      </c>
      <c r="O32" s="200">
        <v>16</v>
      </c>
      <c r="P32" s="201">
        <v>0</v>
      </c>
      <c r="Q32" s="202">
        <v>95</v>
      </c>
      <c r="R32" s="202">
        <v>440</v>
      </c>
    </row>
    <row r="33" spans="1:18" ht="14.25">
      <c r="A33" s="158" t="s">
        <v>190</v>
      </c>
      <c r="B33" s="26" t="s">
        <v>191</v>
      </c>
      <c r="C33" s="103">
        <v>172</v>
      </c>
      <c r="D33" s="203">
        <v>300</v>
      </c>
      <c r="E33" s="204">
        <v>66</v>
      </c>
      <c r="F33" s="205">
        <v>0</v>
      </c>
      <c r="G33" s="206">
        <v>538</v>
      </c>
      <c r="H33" s="103">
        <v>901</v>
      </c>
      <c r="I33" s="203">
        <v>1427</v>
      </c>
      <c r="J33" s="204">
        <v>610</v>
      </c>
      <c r="K33" s="205">
        <v>0</v>
      </c>
      <c r="L33" s="206">
        <v>2938</v>
      </c>
      <c r="M33" s="103">
        <v>361</v>
      </c>
      <c r="N33" s="203">
        <v>465</v>
      </c>
      <c r="O33" s="204">
        <v>461</v>
      </c>
      <c r="P33" s="205">
        <v>0</v>
      </c>
      <c r="Q33" s="206">
        <v>1287</v>
      </c>
      <c r="R33" s="206">
        <v>4763</v>
      </c>
    </row>
    <row r="34" spans="1:18" ht="14.25">
      <c r="A34" s="158" t="s">
        <v>192</v>
      </c>
      <c r="B34" s="26" t="s">
        <v>193</v>
      </c>
      <c r="C34" s="103">
        <v>402</v>
      </c>
      <c r="D34" s="203">
        <v>393</v>
      </c>
      <c r="E34" s="204">
        <v>47</v>
      </c>
      <c r="F34" s="205">
        <v>0</v>
      </c>
      <c r="G34" s="206">
        <v>842</v>
      </c>
      <c r="H34" s="103">
        <v>1524</v>
      </c>
      <c r="I34" s="203">
        <v>1750</v>
      </c>
      <c r="J34" s="204">
        <v>463</v>
      </c>
      <c r="K34" s="205">
        <v>0</v>
      </c>
      <c r="L34" s="206">
        <v>3737</v>
      </c>
      <c r="M34" s="103">
        <v>528</v>
      </c>
      <c r="N34" s="203">
        <v>562</v>
      </c>
      <c r="O34" s="204">
        <v>251</v>
      </c>
      <c r="P34" s="205">
        <v>0</v>
      </c>
      <c r="Q34" s="206">
        <v>1341</v>
      </c>
      <c r="R34" s="206">
        <v>5920</v>
      </c>
    </row>
    <row r="35" spans="1:18" ht="14.25">
      <c r="A35" s="158" t="s">
        <v>194</v>
      </c>
      <c r="B35" s="26" t="s">
        <v>195</v>
      </c>
      <c r="C35" s="103">
        <v>897</v>
      </c>
      <c r="D35" s="203">
        <v>994</v>
      </c>
      <c r="E35" s="204">
        <v>86</v>
      </c>
      <c r="F35" s="205">
        <v>0</v>
      </c>
      <c r="G35" s="206">
        <v>1977</v>
      </c>
      <c r="H35" s="103">
        <v>2630</v>
      </c>
      <c r="I35" s="203">
        <v>3045</v>
      </c>
      <c r="J35" s="204">
        <v>411</v>
      </c>
      <c r="K35" s="205">
        <v>0</v>
      </c>
      <c r="L35" s="206">
        <v>6086</v>
      </c>
      <c r="M35" s="103">
        <v>796</v>
      </c>
      <c r="N35" s="203">
        <v>839</v>
      </c>
      <c r="O35" s="204">
        <v>185</v>
      </c>
      <c r="P35" s="205">
        <v>0</v>
      </c>
      <c r="Q35" s="206">
        <v>1820</v>
      </c>
      <c r="R35" s="206">
        <v>9883</v>
      </c>
    </row>
    <row r="36" spans="1:18" ht="14.25">
      <c r="A36" s="158" t="s">
        <v>196</v>
      </c>
      <c r="B36" s="26" t="s">
        <v>197</v>
      </c>
      <c r="C36" s="103">
        <v>2622</v>
      </c>
      <c r="D36" s="203">
        <v>1983</v>
      </c>
      <c r="E36" s="204">
        <v>209</v>
      </c>
      <c r="F36" s="205">
        <v>0</v>
      </c>
      <c r="G36" s="206">
        <v>4814</v>
      </c>
      <c r="H36" s="103">
        <v>6952</v>
      </c>
      <c r="I36" s="203">
        <v>6120</v>
      </c>
      <c r="J36" s="204">
        <v>1025</v>
      </c>
      <c r="K36" s="205">
        <v>0</v>
      </c>
      <c r="L36" s="206">
        <v>14097</v>
      </c>
      <c r="M36" s="103">
        <v>1903</v>
      </c>
      <c r="N36" s="203">
        <v>1828</v>
      </c>
      <c r="O36" s="204">
        <v>403</v>
      </c>
      <c r="P36" s="205">
        <v>0</v>
      </c>
      <c r="Q36" s="206">
        <v>4134</v>
      </c>
      <c r="R36" s="206">
        <v>23045</v>
      </c>
    </row>
    <row r="37" spans="1:18" ht="14.25">
      <c r="A37" s="163">
        <v>55</v>
      </c>
      <c r="B37" s="26" t="s">
        <v>198</v>
      </c>
      <c r="C37" s="103">
        <v>268</v>
      </c>
      <c r="D37" s="203">
        <v>381</v>
      </c>
      <c r="E37" s="204">
        <v>54</v>
      </c>
      <c r="F37" s="205">
        <v>0</v>
      </c>
      <c r="G37" s="206">
        <v>703</v>
      </c>
      <c r="H37" s="103">
        <v>893</v>
      </c>
      <c r="I37" s="203">
        <v>1363</v>
      </c>
      <c r="J37" s="204">
        <v>401</v>
      </c>
      <c r="K37" s="205">
        <v>0</v>
      </c>
      <c r="L37" s="206">
        <v>2657</v>
      </c>
      <c r="M37" s="103">
        <v>294</v>
      </c>
      <c r="N37" s="203">
        <v>430</v>
      </c>
      <c r="O37" s="204">
        <v>278</v>
      </c>
      <c r="P37" s="205">
        <v>0</v>
      </c>
      <c r="Q37" s="206">
        <v>1002</v>
      </c>
      <c r="R37" s="206">
        <v>4362</v>
      </c>
    </row>
    <row r="38" spans="1:18" ht="14.25">
      <c r="A38" s="158" t="s">
        <v>199</v>
      </c>
      <c r="B38" s="26" t="s">
        <v>200</v>
      </c>
      <c r="C38" s="103">
        <v>26</v>
      </c>
      <c r="D38" s="203">
        <v>37</v>
      </c>
      <c r="E38" s="204">
        <v>5</v>
      </c>
      <c r="F38" s="205">
        <v>0</v>
      </c>
      <c r="G38" s="206">
        <v>68</v>
      </c>
      <c r="H38" s="103">
        <v>116</v>
      </c>
      <c r="I38" s="203">
        <v>177</v>
      </c>
      <c r="J38" s="204">
        <v>43</v>
      </c>
      <c r="K38" s="205">
        <v>0</v>
      </c>
      <c r="L38" s="206">
        <v>336</v>
      </c>
      <c r="M38" s="103">
        <v>37</v>
      </c>
      <c r="N38" s="203">
        <v>62</v>
      </c>
      <c r="O38" s="204">
        <v>15</v>
      </c>
      <c r="P38" s="205">
        <v>0</v>
      </c>
      <c r="Q38" s="206">
        <v>114</v>
      </c>
      <c r="R38" s="206">
        <v>518</v>
      </c>
    </row>
    <row r="39" spans="1:18" ht="15" thickBot="1">
      <c r="A39" s="159" t="s">
        <v>201</v>
      </c>
      <c r="B39" s="31" t="s">
        <v>202</v>
      </c>
      <c r="C39" s="109">
        <v>10</v>
      </c>
      <c r="D39" s="207">
        <v>3</v>
      </c>
      <c r="E39" s="208">
        <v>1</v>
      </c>
      <c r="F39" s="209">
        <v>0</v>
      </c>
      <c r="G39" s="210">
        <v>14</v>
      </c>
      <c r="H39" s="109">
        <v>44</v>
      </c>
      <c r="I39" s="207">
        <v>49</v>
      </c>
      <c r="J39" s="208">
        <v>14</v>
      </c>
      <c r="K39" s="209">
        <v>0</v>
      </c>
      <c r="L39" s="210">
        <v>107</v>
      </c>
      <c r="M39" s="109">
        <v>19</v>
      </c>
      <c r="N39" s="207">
        <v>12</v>
      </c>
      <c r="O39" s="208">
        <v>7</v>
      </c>
      <c r="P39" s="209">
        <v>0</v>
      </c>
      <c r="Q39" s="210">
        <v>38</v>
      </c>
      <c r="R39" s="210">
        <v>159</v>
      </c>
    </row>
    <row r="40" spans="1:18" ht="15" thickBot="1">
      <c r="A40" s="15" t="s">
        <v>203</v>
      </c>
      <c r="B40" s="16" t="s">
        <v>204</v>
      </c>
      <c r="C40" s="299">
        <v>1803</v>
      </c>
      <c r="D40" s="401">
        <v>2464</v>
      </c>
      <c r="E40" s="401">
        <v>331</v>
      </c>
      <c r="F40" s="437">
        <v>0</v>
      </c>
      <c r="G40" s="299">
        <v>4598</v>
      </c>
      <c r="H40" s="299">
        <v>6383</v>
      </c>
      <c r="I40" s="401">
        <v>10129</v>
      </c>
      <c r="J40" s="401">
        <v>2406</v>
      </c>
      <c r="K40" s="437">
        <v>0</v>
      </c>
      <c r="L40" s="299">
        <v>18918</v>
      </c>
      <c r="M40" s="299">
        <v>2351</v>
      </c>
      <c r="N40" s="401">
        <v>3346</v>
      </c>
      <c r="O40" s="401">
        <v>1145</v>
      </c>
      <c r="P40" s="437">
        <v>1</v>
      </c>
      <c r="Q40" s="299">
        <v>6843</v>
      </c>
      <c r="R40" s="98">
        <v>30359</v>
      </c>
    </row>
    <row r="41" spans="1:18" ht="14.25">
      <c r="A41" s="160" t="s">
        <v>205</v>
      </c>
      <c r="B41" s="36" t="s">
        <v>206</v>
      </c>
      <c r="C41" s="37">
        <v>46</v>
      </c>
      <c r="D41" s="211">
        <v>30</v>
      </c>
      <c r="E41" s="212">
        <v>1</v>
      </c>
      <c r="F41" s="213">
        <v>0</v>
      </c>
      <c r="G41" s="214">
        <v>77</v>
      </c>
      <c r="H41" s="37">
        <v>139</v>
      </c>
      <c r="I41" s="211">
        <v>196</v>
      </c>
      <c r="J41" s="212">
        <v>47</v>
      </c>
      <c r="K41" s="213">
        <v>0</v>
      </c>
      <c r="L41" s="214">
        <v>382</v>
      </c>
      <c r="M41" s="37">
        <v>58</v>
      </c>
      <c r="N41" s="211">
        <v>106</v>
      </c>
      <c r="O41" s="212">
        <v>18</v>
      </c>
      <c r="P41" s="213">
        <v>1</v>
      </c>
      <c r="Q41" s="214">
        <v>183</v>
      </c>
      <c r="R41" s="214">
        <v>642</v>
      </c>
    </row>
    <row r="42" spans="1:18" ht="14.25">
      <c r="A42" s="158" t="s">
        <v>207</v>
      </c>
      <c r="B42" s="26" t="s">
        <v>208</v>
      </c>
      <c r="C42" s="103">
        <v>51</v>
      </c>
      <c r="D42" s="203">
        <v>54</v>
      </c>
      <c r="E42" s="204">
        <v>6</v>
      </c>
      <c r="F42" s="205">
        <v>0</v>
      </c>
      <c r="G42" s="206">
        <v>111</v>
      </c>
      <c r="H42" s="103">
        <v>137</v>
      </c>
      <c r="I42" s="203">
        <v>224</v>
      </c>
      <c r="J42" s="204">
        <v>38</v>
      </c>
      <c r="K42" s="205">
        <v>0</v>
      </c>
      <c r="L42" s="206">
        <v>399</v>
      </c>
      <c r="M42" s="103">
        <v>83</v>
      </c>
      <c r="N42" s="203">
        <v>120</v>
      </c>
      <c r="O42" s="204">
        <v>55</v>
      </c>
      <c r="P42" s="205">
        <v>0</v>
      </c>
      <c r="Q42" s="206">
        <v>258</v>
      </c>
      <c r="R42" s="206">
        <v>768</v>
      </c>
    </row>
    <row r="43" spans="1:18" ht="14.25">
      <c r="A43" s="158" t="s">
        <v>209</v>
      </c>
      <c r="B43" s="26" t="s">
        <v>210</v>
      </c>
      <c r="C43" s="103">
        <v>750</v>
      </c>
      <c r="D43" s="203">
        <v>725</v>
      </c>
      <c r="E43" s="204">
        <v>129</v>
      </c>
      <c r="F43" s="205">
        <v>0</v>
      </c>
      <c r="G43" s="206">
        <v>1604</v>
      </c>
      <c r="H43" s="103">
        <v>2585</v>
      </c>
      <c r="I43" s="203">
        <v>3268</v>
      </c>
      <c r="J43" s="204">
        <v>966</v>
      </c>
      <c r="K43" s="205">
        <v>0</v>
      </c>
      <c r="L43" s="206">
        <v>6819</v>
      </c>
      <c r="M43" s="103">
        <v>1089</v>
      </c>
      <c r="N43" s="203">
        <v>1269</v>
      </c>
      <c r="O43" s="204">
        <v>521</v>
      </c>
      <c r="P43" s="205">
        <v>0</v>
      </c>
      <c r="Q43" s="206">
        <v>2879</v>
      </c>
      <c r="R43" s="206">
        <v>11302</v>
      </c>
    </row>
    <row r="44" spans="1:18" ht="14.25">
      <c r="A44" s="158" t="s">
        <v>211</v>
      </c>
      <c r="B44" s="26" t="s">
        <v>212</v>
      </c>
      <c r="C44" s="103">
        <v>414</v>
      </c>
      <c r="D44" s="203">
        <v>747</v>
      </c>
      <c r="E44" s="204">
        <v>91</v>
      </c>
      <c r="F44" s="205">
        <v>0</v>
      </c>
      <c r="G44" s="206">
        <v>1252</v>
      </c>
      <c r="H44" s="103">
        <v>1602</v>
      </c>
      <c r="I44" s="203">
        <v>2941</v>
      </c>
      <c r="J44" s="204">
        <v>618</v>
      </c>
      <c r="K44" s="205">
        <v>0</v>
      </c>
      <c r="L44" s="206">
        <v>5161</v>
      </c>
      <c r="M44" s="103">
        <v>452</v>
      </c>
      <c r="N44" s="203">
        <v>762</v>
      </c>
      <c r="O44" s="204">
        <v>243</v>
      </c>
      <c r="P44" s="205">
        <v>0</v>
      </c>
      <c r="Q44" s="206">
        <v>1457</v>
      </c>
      <c r="R44" s="206">
        <v>7870</v>
      </c>
    </row>
    <row r="45" spans="1:18" ht="14.25">
      <c r="A45" s="158" t="s">
        <v>213</v>
      </c>
      <c r="B45" s="26" t="s">
        <v>214</v>
      </c>
      <c r="C45" s="103">
        <v>416</v>
      </c>
      <c r="D45" s="203">
        <v>783</v>
      </c>
      <c r="E45" s="204">
        <v>89</v>
      </c>
      <c r="F45" s="205">
        <v>0</v>
      </c>
      <c r="G45" s="206">
        <v>1288</v>
      </c>
      <c r="H45" s="103">
        <v>1435</v>
      </c>
      <c r="I45" s="203">
        <v>2781</v>
      </c>
      <c r="J45" s="204">
        <v>590</v>
      </c>
      <c r="K45" s="205">
        <v>0</v>
      </c>
      <c r="L45" s="206">
        <v>4806</v>
      </c>
      <c r="M45" s="103">
        <v>467</v>
      </c>
      <c r="N45" s="203">
        <v>778</v>
      </c>
      <c r="O45" s="204">
        <v>241</v>
      </c>
      <c r="P45" s="205">
        <v>0</v>
      </c>
      <c r="Q45" s="206">
        <v>1486</v>
      </c>
      <c r="R45" s="206">
        <v>7580</v>
      </c>
    </row>
    <row r="46" spans="1:18" ht="14.25">
      <c r="A46" s="158" t="s">
        <v>215</v>
      </c>
      <c r="B46" s="26" t="s">
        <v>216</v>
      </c>
      <c r="C46" s="103">
        <v>91</v>
      </c>
      <c r="D46" s="203">
        <v>75</v>
      </c>
      <c r="E46" s="204">
        <v>10</v>
      </c>
      <c r="F46" s="205">
        <v>0</v>
      </c>
      <c r="G46" s="206">
        <v>176</v>
      </c>
      <c r="H46" s="103">
        <v>287</v>
      </c>
      <c r="I46" s="203">
        <v>426</v>
      </c>
      <c r="J46" s="204">
        <v>72</v>
      </c>
      <c r="K46" s="205">
        <v>0</v>
      </c>
      <c r="L46" s="206">
        <v>785</v>
      </c>
      <c r="M46" s="103">
        <v>111</v>
      </c>
      <c r="N46" s="203">
        <v>157</v>
      </c>
      <c r="O46" s="204">
        <v>29</v>
      </c>
      <c r="P46" s="205">
        <v>0</v>
      </c>
      <c r="Q46" s="206">
        <v>297</v>
      </c>
      <c r="R46" s="206">
        <v>1258</v>
      </c>
    </row>
    <row r="47" spans="1:18" ht="14.25">
      <c r="A47" s="158" t="s">
        <v>217</v>
      </c>
      <c r="B47" s="26" t="s">
        <v>218</v>
      </c>
      <c r="C47" s="103">
        <v>17</v>
      </c>
      <c r="D47" s="203">
        <v>25</v>
      </c>
      <c r="E47" s="204">
        <v>2</v>
      </c>
      <c r="F47" s="205">
        <v>0</v>
      </c>
      <c r="G47" s="206">
        <v>44</v>
      </c>
      <c r="H47" s="103">
        <v>77</v>
      </c>
      <c r="I47" s="203">
        <v>141</v>
      </c>
      <c r="J47" s="204">
        <v>37</v>
      </c>
      <c r="K47" s="205">
        <v>0</v>
      </c>
      <c r="L47" s="206">
        <v>255</v>
      </c>
      <c r="M47" s="103">
        <v>46</v>
      </c>
      <c r="N47" s="203">
        <v>76</v>
      </c>
      <c r="O47" s="204">
        <v>22</v>
      </c>
      <c r="P47" s="205">
        <v>0</v>
      </c>
      <c r="Q47" s="206">
        <v>144</v>
      </c>
      <c r="R47" s="206">
        <v>443</v>
      </c>
    </row>
    <row r="48" spans="1:18" ht="15" thickBot="1">
      <c r="A48" s="161" t="s">
        <v>219</v>
      </c>
      <c r="B48" s="41" t="s">
        <v>220</v>
      </c>
      <c r="C48" s="119">
        <v>18</v>
      </c>
      <c r="D48" s="215">
        <v>25</v>
      </c>
      <c r="E48" s="216">
        <v>3</v>
      </c>
      <c r="F48" s="217">
        <v>0</v>
      </c>
      <c r="G48" s="218">
        <v>46</v>
      </c>
      <c r="H48" s="119">
        <v>121</v>
      </c>
      <c r="I48" s="215">
        <v>152</v>
      </c>
      <c r="J48" s="216">
        <v>38</v>
      </c>
      <c r="K48" s="217">
        <v>0</v>
      </c>
      <c r="L48" s="218">
        <v>311</v>
      </c>
      <c r="M48" s="119">
        <v>45</v>
      </c>
      <c r="N48" s="215">
        <v>78</v>
      </c>
      <c r="O48" s="216">
        <v>16</v>
      </c>
      <c r="P48" s="217">
        <v>0</v>
      </c>
      <c r="Q48" s="218">
        <v>139</v>
      </c>
      <c r="R48" s="218">
        <v>496</v>
      </c>
    </row>
    <row r="49" spans="1:18" ht="15" thickBot="1">
      <c r="A49" s="15" t="s">
        <v>221</v>
      </c>
      <c r="B49" s="16" t="s">
        <v>222</v>
      </c>
      <c r="C49" s="299">
        <v>226</v>
      </c>
      <c r="D49" s="401">
        <v>281</v>
      </c>
      <c r="E49" s="401">
        <v>41</v>
      </c>
      <c r="F49" s="437">
        <v>4</v>
      </c>
      <c r="G49" s="299">
        <v>552</v>
      </c>
      <c r="H49" s="299">
        <v>1229</v>
      </c>
      <c r="I49" s="401">
        <v>1506</v>
      </c>
      <c r="J49" s="401">
        <v>350</v>
      </c>
      <c r="K49" s="437">
        <v>6</v>
      </c>
      <c r="L49" s="299">
        <v>3091</v>
      </c>
      <c r="M49" s="299">
        <v>539</v>
      </c>
      <c r="N49" s="401">
        <v>645</v>
      </c>
      <c r="O49" s="401">
        <v>193</v>
      </c>
      <c r="P49" s="437">
        <v>6</v>
      </c>
      <c r="Q49" s="299">
        <v>1383</v>
      </c>
      <c r="R49" s="98">
        <v>5026</v>
      </c>
    </row>
    <row r="50" spans="1:18" ht="27">
      <c r="A50" s="157" t="s">
        <v>223</v>
      </c>
      <c r="B50" s="21" t="s">
        <v>224</v>
      </c>
      <c r="C50" s="22">
        <v>12</v>
      </c>
      <c r="D50" s="199">
        <v>15</v>
      </c>
      <c r="E50" s="200">
        <v>1</v>
      </c>
      <c r="F50" s="201">
        <v>0</v>
      </c>
      <c r="G50" s="202">
        <v>28</v>
      </c>
      <c r="H50" s="22">
        <v>82</v>
      </c>
      <c r="I50" s="199">
        <v>75</v>
      </c>
      <c r="J50" s="200">
        <v>19</v>
      </c>
      <c r="K50" s="201">
        <v>2</v>
      </c>
      <c r="L50" s="202">
        <v>178</v>
      </c>
      <c r="M50" s="22">
        <v>42</v>
      </c>
      <c r="N50" s="199">
        <v>44</v>
      </c>
      <c r="O50" s="200">
        <v>7</v>
      </c>
      <c r="P50" s="201">
        <v>2</v>
      </c>
      <c r="Q50" s="202">
        <v>95</v>
      </c>
      <c r="R50" s="202">
        <v>301</v>
      </c>
    </row>
    <row r="51" spans="1:18" ht="14.25">
      <c r="A51" s="158" t="s">
        <v>225</v>
      </c>
      <c r="B51" s="26" t="s">
        <v>226</v>
      </c>
      <c r="C51" s="103">
        <v>25</v>
      </c>
      <c r="D51" s="203">
        <v>16</v>
      </c>
      <c r="E51" s="204">
        <v>5</v>
      </c>
      <c r="F51" s="205">
        <v>1</v>
      </c>
      <c r="G51" s="206">
        <v>47</v>
      </c>
      <c r="H51" s="103">
        <v>109</v>
      </c>
      <c r="I51" s="203">
        <v>109</v>
      </c>
      <c r="J51" s="204">
        <v>26</v>
      </c>
      <c r="K51" s="205">
        <v>1</v>
      </c>
      <c r="L51" s="206">
        <v>245</v>
      </c>
      <c r="M51" s="103">
        <v>26</v>
      </c>
      <c r="N51" s="203">
        <v>27</v>
      </c>
      <c r="O51" s="204">
        <v>2</v>
      </c>
      <c r="P51" s="205">
        <v>3</v>
      </c>
      <c r="Q51" s="206">
        <v>58</v>
      </c>
      <c r="R51" s="206">
        <v>350</v>
      </c>
    </row>
    <row r="52" spans="1:18" ht="15" thickBot="1">
      <c r="A52" s="159" t="s">
        <v>227</v>
      </c>
      <c r="B52" s="31" t="s">
        <v>228</v>
      </c>
      <c r="C52" s="109">
        <v>189</v>
      </c>
      <c r="D52" s="207">
        <v>250</v>
      </c>
      <c r="E52" s="208">
        <v>35</v>
      </c>
      <c r="F52" s="209">
        <v>3</v>
      </c>
      <c r="G52" s="210">
        <v>477</v>
      </c>
      <c r="H52" s="109">
        <v>1038</v>
      </c>
      <c r="I52" s="207">
        <v>1322</v>
      </c>
      <c r="J52" s="208">
        <v>305</v>
      </c>
      <c r="K52" s="209">
        <v>3</v>
      </c>
      <c r="L52" s="210">
        <v>2668</v>
      </c>
      <c r="M52" s="109">
        <v>471</v>
      </c>
      <c r="N52" s="207">
        <v>574</v>
      </c>
      <c r="O52" s="208">
        <v>184</v>
      </c>
      <c r="P52" s="209">
        <v>1</v>
      </c>
      <c r="Q52" s="210">
        <v>1230</v>
      </c>
      <c r="R52" s="210">
        <v>4375</v>
      </c>
    </row>
    <row r="53" spans="1:18" ht="15" thickBot="1">
      <c r="A53" s="181" t="s">
        <v>229</v>
      </c>
      <c r="B53" s="155" t="s">
        <v>230</v>
      </c>
      <c r="C53" s="182">
        <v>269</v>
      </c>
      <c r="D53" s="219">
        <v>116</v>
      </c>
      <c r="E53" s="220">
        <v>14</v>
      </c>
      <c r="F53" s="221">
        <v>2</v>
      </c>
      <c r="G53" s="222">
        <v>401</v>
      </c>
      <c r="H53" s="182">
        <v>971</v>
      </c>
      <c r="I53" s="219">
        <v>616</v>
      </c>
      <c r="J53" s="220">
        <v>144</v>
      </c>
      <c r="K53" s="221">
        <v>8</v>
      </c>
      <c r="L53" s="222">
        <v>1739</v>
      </c>
      <c r="M53" s="182">
        <v>504</v>
      </c>
      <c r="N53" s="219">
        <v>208</v>
      </c>
      <c r="O53" s="220">
        <v>50</v>
      </c>
      <c r="P53" s="221">
        <v>4</v>
      </c>
      <c r="Q53" s="222">
        <v>766</v>
      </c>
      <c r="R53" s="222">
        <v>2906</v>
      </c>
    </row>
    <row r="54" spans="1:18" ht="15" thickBot="1">
      <c r="A54" s="512" t="s">
        <v>91</v>
      </c>
      <c r="B54" s="550"/>
      <c r="C54" s="165">
        <v>8952</v>
      </c>
      <c r="D54" s="223">
        <v>8808</v>
      </c>
      <c r="E54" s="223">
        <v>994</v>
      </c>
      <c r="F54" s="224">
        <v>11</v>
      </c>
      <c r="G54" s="225">
        <v>18765</v>
      </c>
      <c r="H54" s="165">
        <v>31816</v>
      </c>
      <c r="I54" s="223">
        <v>36087</v>
      </c>
      <c r="J54" s="223">
        <v>7159</v>
      </c>
      <c r="K54" s="224">
        <v>25</v>
      </c>
      <c r="L54" s="225">
        <v>75087</v>
      </c>
      <c r="M54" s="165">
        <v>11022</v>
      </c>
      <c r="N54" s="223">
        <v>11604</v>
      </c>
      <c r="O54" s="223">
        <v>3579</v>
      </c>
      <c r="P54" s="224">
        <v>21</v>
      </c>
      <c r="Q54" s="225">
        <v>26226</v>
      </c>
      <c r="R54" s="225">
        <v>120078</v>
      </c>
    </row>
    <row r="55" spans="1:18" ht="14.25">
      <c r="A55" s="53"/>
      <c r="B55" s="53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1:18" ht="14.25">
      <c r="A56" s="58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ht="14.25">
      <c r="A57" s="86" t="s">
        <v>105</v>
      </c>
      <c r="B57" s="187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ht="14.25">
      <c r="A58" s="149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39"/>
    </row>
    <row r="59" spans="1:18" ht="14.2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8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9.00390625" style="0" customWidth="1"/>
    <col min="2" max="2" width="65.7109375" style="0" customWidth="1"/>
    <col min="3" max="18" width="11.140625" style="0" customWidth="1"/>
  </cols>
  <sheetData>
    <row r="1" spans="1:18" ht="24.75" customHeight="1" thickBot="1" thickTop="1">
      <c r="A1" s="591" t="s">
        <v>322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631"/>
    </row>
    <row r="2" spans="1:18" ht="19.5" customHeight="1" thickBot="1" thickTop="1">
      <c r="A2" s="516" t="s">
        <v>24</v>
      </c>
      <c r="B2" s="536" t="s">
        <v>138</v>
      </c>
      <c r="C2" s="565" t="s">
        <v>111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5" t="s">
        <v>91</v>
      </c>
    </row>
    <row r="3" spans="1:18" ht="19.5" customHeight="1" thickBot="1">
      <c r="A3" s="563"/>
      <c r="B3" s="536"/>
      <c r="C3" s="566" t="s">
        <v>112</v>
      </c>
      <c r="D3" s="540"/>
      <c r="E3" s="540"/>
      <c r="F3" s="540"/>
      <c r="G3" s="540"/>
      <c r="H3" s="517" t="s">
        <v>113</v>
      </c>
      <c r="I3" s="540"/>
      <c r="J3" s="540"/>
      <c r="K3" s="540"/>
      <c r="L3" s="540"/>
      <c r="M3" s="517" t="s">
        <v>114</v>
      </c>
      <c r="N3" s="540"/>
      <c r="O3" s="540"/>
      <c r="P3" s="540"/>
      <c r="Q3" s="537"/>
      <c r="R3" s="525"/>
    </row>
    <row r="4" spans="1:18" ht="19.5" customHeight="1">
      <c r="A4" s="563"/>
      <c r="B4" s="536"/>
      <c r="C4" s="554" t="s">
        <v>107</v>
      </c>
      <c r="D4" s="562"/>
      <c r="E4" s="562"/>
      <c r="F4" s="555"/>
      <c r="G4" s="561" t="s">
        <v>91</v>
      </c>
      <c r="H4" s="554" t="s">
        <v>107</v>
      </c>
      <c r="I4" s="562"/>
      <c r="J4" s="562"/>
      <c r="K4" s="555"/>
      <c r="L4" s="561" t="s">
        <v>91</v>
      </c>
      <c r="M4" s="554" t="s">
        <v>107</v>
      </c>
      <c r="N4" s="562"/>
      <c r="O4" s="562"/>
      <c r="P4" s="555"/>
      <c r="Q4" s="561" t="s">
        <v>91</v>
      </c>
      <c r="R4" s="525"/>
    </row>
    <row r="5" spans="1:18" ht="19.5" customHeight="1" thickBot="1">
      <c r="A5" s="564"/>
      <c r="B5" s="537"/>
      <c r="C5" s="6" t="s">
        <v>96</v>
      </c>
      <c r="D5" s="197" t="s">
        <v>97</v>
      </c>
      <c r="E5" s="197" t="s">
        <v>98</v>
      </c>
      <c r="F5" s="7" t="s">
        <v>99</v>
      </c>
      <c r="G5" s="526"/>
      <c r="H5" s="6" t="s">
        <v>96</v>
      </c>
      <c r="I5" s="197" t="s">
        <v>97</v>
      </c>
      <c r="J5" s="197" t="s">
        <v>98</v>
      </c>
      <c r="K5" s="7" t="s">
        <v>99</v>
      </c>
      <c r="L5" s="526"/>
      <c r="M5" s="6" t="s">
        <v>96</v>
      </c>
      <c r="N5" s="197" t="s">
        <v>97</v>
      </c>
      <c r="O5" s="8" t="s">
        <v>98</v>
      </c>
      <c r="P5" s="7" t="s">
        <v>99</v>
      </c>
      <c r="Q5" s="526"/>
      <c r="R5" s="526"/>
    </row>
    <row r="6" spans="1:18" ht="15" thickBot="1">
      <c r="A6" s="164" t="s">
        <v>28</v>
      </c>
      <c r="B6" s="46" t="s">
        <v>139</v>
      </c>
      <c r="C6" s="226">
        <v>0.018655049151027704</v>
      </c>
      <c r="D6" s="461">
        <v>0.009650317892824705</v>
      </c>
      <c r="E6" s="461">
        <v>0.01710261569416499</v>
      </c>
      <c r="F6" s="462">
        <v>0.2727272727272727</v>
      </c>
      <c r="G6" s="463">
        <v>0.014495070610178525</v>
      </c>
      <c r="H6" s="464">
        <v>0.01998994216746291</v>
      </c>
      <c r="I6" s="461">
        <v>0.00964336187546762</v>
      </c>
      <c r="J6" s="461">
        <v>0.011733482329934349</v>
      </c>
      <c r="K6" s="462">
        <v>0.12</v>
      </c>
      <c r="L6" s="463">
        <v>0.014263454392904232</v>
      </c>
      <c r="M6" s="464">
        <v>0.02794411177644711</v>
      </c>
      <c r="N6" s="461">
        <v>0.009134781109962083</v>
      </c>
      <c r="O6" s="461">
        <v>0.01564682872310701</v>
      </c>
      <c r="P6" s="462">
        <v>0.19047619047619047</v>
      </c>
      <c r="Q6" s="463">
        <v>0.018073667353008468</v>
      </c>
      <c r="R6" s="463">
        <v>0.015131830976531918</v>
      </c>
    </row>
    <row r="7" spans="1:18" ht="15" thickBot="1">
      <c r="A7" s="15" t="s">
        <v>30</v>
      </c>
      <c r="B7" s="16" t="s">
        <v>140</v>
      </c>
      <c r="C7" s="227">
        <v>0.16521447721179625</v>
      </c>
      <c r="D7" s="465">
        <v>0.09355131698455948</v>
      </c>
      <c r="E7" s="465">
        <v>0.03319919517102615</v>
      </c>
      <c r="F7" s="73">
        <v>0.09090909090909091</v>
      </c>
      <c r="G7" s="466">
        <v>0.12454036770583532</v>
      </c>
      <c r="H7" s="467">
        <v>0.19537339703293943</v>
      </c>
      <c r="I7" s="465">
        <v>0.10042397539280072</v>
      </c>
      <c r="J7" s="465">
        <v>0.04008939796060902</v>
      </c>
      <c r="K7" s="73">
        <v>0.08</v>
      </c>
      <c r="L7" s="466">
        <v>0.13489685298387205</v>
      </c>
      <c r="M7" s="467">
        <v>0.20731264743240793</v>
      </c>
      <c r="N7" s="465">
        <v>0.09643226473629785</v>
      </c>
      <c r="O7" s="465">
        <v>0.03352891869237217</v>
      </c>
      <c r="P7" s="73">
        <v>0.23809523809523808</v>
      </c>
      <c r="Q7" s="466">
        <v>0.13456112255014108</v>
      </c>
      <c r="R7" s="466">
        <v>0.13320508336248105</v>
      </c>
    </row>
    <row r="8" spans="1:18" ht="14.25">
      <c r="A8" s="157" t="s">
        <v>141</v>
      </c>
      <c r="B8" s="21" t="s">
        <v>142</v>
      </c>
      <c r="C8" s="228">
        <v>0.024352100089365506</v>
      </c>
      <c r="D8" s="229">
        <v>0.022366030881017254</v>
      </c>
      <c r="E8" s="229">
        <v>0.011066398390342052</v>
      </c>
      <c r="F8" s="230">
        <v>0</v>
      </c>
      <c r="G8" s="231">
        <v>0.022701838529176663</v>
      </c>
      <c r="H8" s="232">
        <v>0.03180789539854162</v>
      </c>
      <c r="I8" s="229">
        <v>0.020866239920192865</v>
      </c>
      <c r="J8" s="229">
        <v>0.009777901941611957</v>
      </c>
      <c r="K8" s="230">
        <v>0.04</v>
      </c>
      <c r="L8" s="231">
        <v>0.024451636102121543</v>
      </c>
      <c r="M8" s="232">
        <v>0.043458537470513516</v>
      </c>
      <c r="N8" s="229">
        <v>0.024474319200275766</v>
      </c>
      <c r="O8" s="229">
        <v>0.010617490919251188</v>
      </c>
      <c r="P8" s="230">
        <v>0.14285714285714285</v>
      </c>
      <c r="Q8" s="231">
        <v>0.03065660032029284</v>
      </c>
      <c r="R8" s="231">
        <v>0.02553340328786289</v>
      </c>
    </row>
    <row r="9" spans="1:18" ht="14.25">
      <c r="A9" s="158" t="s">
        <v>143</v>
      </c>
      <c r="B9" s="26" t="s">
        <v>144</v>
      </c>
      <c r="C9" s="233">
        <v>0.010947274352100089</v>
      </c>
      <c r="D9" s="234">
        <v>0.014872842870118076</v>
      </c>
      <c r="E9" s="234">
        <v>0.0030181086519114686</v>
      </c>
      <c r="F9" s="235">
        <v>0.09090909090909091</v>
      </c>
      <c r="G9" s="236">
        <v>0.012416733280042634</v>
      </c>
      <c r="H9" s="237">
        <v>0.01216369122454111</v>
      </c>
      <c r="I9" s="234">
        <v>0.013273477983761465</v>
      </c>
      <c r="J9" s="234">
        <v>0.008800111747450762</v>
      </c>
      <c r="K9" s="235">
        <v>0.04</v>
      </c>
      <c r="L9" s="236">
        <v>0.012385632666107316</v>
      </c>
      <c r="M9" s="237">
        <v>0.014062783523861372</v>
      </c>
      <c r="N9" s="234">
        <v>0.013098931402964496</v>
      </c>
      <c r="O9" s="234">
        <v>0.006426376082704665</v>
      </c>
      <c r="P9" s="235">
        <v>0.09523809523809523</v>
      </c>
      <c r="Q9" s="236">
        <v>0.012659193167086098</v>
      </c>
      <c r="R9" s="236">
        <v>0.012450240676893353</v>
      </c>
    </row>
    <row r="10" spans="1:18" ht="14.25">
      <c r="A10" s="158" t="s">
        <v>145</v>
      </c>
      <c r="B10" s="26" t="s">
        <v>146</v>
      </c>
      <c r="C10" s="233">
        <v>0.03407059874888293</v>
      </c>
      <c r="D10" s="234">
        <v>0.015099909173478653</v>
      </c>
      <c r="E10" s="234">
        <v>0.011066398390342052</v>
      </c>
      <c r="F10" s="235">
        <v>0</v>
      </c>
      <c r="G10" s="236">
        <v>0.023927524646949107</v>
      </c>
      <c r="H10" s="237">
        <v>0.04240005028916269</v>
      </c>
      <c r="I10" s="234">
        <v>0.018095158921495276</v>
      </c>
      <c r="J10" s="234">
        <v>0.0074032686129347665</v>
      </c>
      <c r="K10" s="235">
        <v>0</v>
      </c>
      <c r="L10" s="236">
        <v>0.027368252826721003</v>
      </c>
      <c r="M10" s="237">
        <v>0.046906187624750496</v>
      </c>
      <c r="N10" s="234">
        <v>0.019303688383316097</v>
      </c>
      <c r="O10" s="234">
        <v>0.005588153115395362</v>
      </c>
      <c r="P10" s="235">
        <v>0</v>
      </c>
      <c r="Q10" s="236">
        <v>0.029017006024555786</v>
      </c>
      <c r="R10" s="236">
        <v>0.027190659404720267</v>
      </c>
    </row>
    <row r="11" spans="1:18" ht="14.25">
      <c r="A11" s="158" t="s">
        <v>147</v>
      </c>
      <c r="B11" s="26" t="s">
        <v>148</v>
      </c>
      <c r="C11" s="233">
        <v>0.07584897229669348</v>
      </c>
      <c r="D11" s="234">
        <v>0.03190281562216167</v>
      </c>
      <c r="E11" s="234">
        <v>0.0030181086519114686</v>
      </c>
      <c r="F11" s="235">
        <v>0</v>
      </c>
      <c r="G11" s="236">
        <v>0.0513189448441247</v>
      </c>
      <c r="H11" s="237">
        <v>0.08263138043751571</v>
      </c>
      <c r="I11" s="234">
        <v>0.03815778535206584</v>
      </c>
      <c r="J11" s="234">
        <v>0.006565162732225171</v>
      </c>
      <c r="K11" s="235">
        <v>0</v>
      </c>
      <c r="L11" s="236">
        <v>0.05397738623197091</v>
      </c>
      <c r="M11" s="237">
        <v>0.07294501905280348</v>
      </c>
      <c r="N11" s="234">
        <v>0.02835229231299552</v>
      </c>
      <c r="O11" s="234">
        <v>0.0036322995250069852</v>
      </c>
      <c r="P11" s="235">
        <v>0</v>
      </c>
      <c r="Q11" s="236">
        <v>0.04369709448638756</v>
      </c>
      <c r="R11" s="236">
        <v>0.051316644181282164</v>
      </c>
    </row>
    <row r="12" spans="1:18" ht="14.25">
      <c r="A12" s="158" t="s">
        <v>149</v>
      </c>
      <c r="B12" s="26" t="s">
        <v>150</v>
      </c>
      <c r="C12" s="233">
        <v>0.003686327077747989</v>
      </c>
      <c r="D12" s="234">
        <v>0.0011353315168029067</v>
      </c>
      <c r="E12" s="234">
        <v>0.002012072434607646</v>
      </c>
      <c r="F12" s="235">
        <v>0</v>
      </c>
      <c r="G12" s="236">
        <v>0.0023980815347721817</v>
      </c>
      <c r="H12" s="237">
        <v>0.0053746542620065375</v>
      </c>
      <c r="I12" s="234">
        <v>0.0017734918391664588</v>
      </c>
      <c r="J12" s="234">
        <v>0.0032127392093867857</v>
      </c>
      <c r="K12" s="235">
        <v>0</v>
      </c>
      <c r="L12" s="236">
        <v>0.0034360142235007386</v>
      </c>
      <c r="M12" s="237">
        <v>0.005443658138268917</v>
      </c>
      <c r="N12" s="234">
        <v>0.0013788348845225785</v>
      </c>
      <c r="O12" s="234">
        <v>0.0022352612461581448</v>
      </c>
      <c r="P12" s="235">
        <v>0</v>
      </c>
      <c r="Q12" s="236">
        <v>0.003202928391672386</v>
      </c>
      <c r="R12" s="236">
        <v>0.00322290511167741</v>
      </c>
    </row>
    <row r="13" spans="1:18" ht="14.25">
      <c r="A13" s="158" t="s">
        <v>151</v>
      </c>
      <c r="B13" s="26" t="s">
        <v>152</v>
      </c>
      <c r="C13" s="233">
        <v>0.0088248436103664</v>
      </c>
      <c r="D13" s="234">
        <v>0.0014759309718437783</v>
      </c>
      <c r="E13" s="234">
        <v>0.001006036217303823</v>
      </c>
      <c r="F13" s="235">
        <v>0</v>
      </c>
      <c r="G13" s="236">
        <v>0.00495603517186251</v>
      </c>
      <c r="H13" s="237">
        <v>0.011566507417651497</v>
      </c>
      <c r="I13" s="234">
        <v>0.0011361432094660127</v>
      </c>
      <c r="J13" s="234">
        <v>0.0001396843134515994</v>
      </c>
      <c r="K13" s="235">
        <v>0</v>
      </c>
      <c r="L13" s="236">
        <v>0.005460332680756988</v>
      </c>
      <c r="M13" s="237">
        <v>0.012520413718018509</v>
      </c>
      <c r="N13" s="234">
        <v>0.0009479489831092729</v>
      </c>
      <c r="O13" s="234">
        <v>0.0005588153115395362</v>
      </c>
      <c r="P13" s="235">
        <v>0</v>
      </c>
      <c r="Q13" s="236">
        <v>0.005757645085030123</v>
      </c>
      <c r="R13" s="236">
        <v>0.005446459801129266</v>
      </c>
    </row>
    <row r="14" spans="1:18" ht="14.25">
      <c r="A14" s="158" t="s">
        <v>153</v>
      </c>
      <c r="B14" s="26" t="s">
        <v>154</v>
      </c>
      <c r="C14" s="233">
        <v>0.003351206434316354</v>
      </c>
      <c r="D14" s="234">
        <v>0.0030653950953678476</v>
      </c>
      <c r="E14" s="234">
        <v>0.002012072434607646</v>
      </c>
      <c r="F14" s="235">
        <v>0</v>
      </c>
      <c r="G14" s="236">
        <v>0.0031441513455901945</v>
      </c>
      <c r="H14" s="237">
        <v>0.0036773950213728947</v>
      </c>
      <c r="I14" s="234">
        <v>0.004322886357968243</v>
      </c>
      <c r="J14" s="234">
        <v>0.0030730548959351867</v>
      </c>
      <c r="K14" s="235">
        <v>0</v>
      </c>
      <c r="L14" s="236">
        <v>0.003928775953227589</v>
      </c>
      <c r="M14" s="237">
        <v>0.004899292324442025</v>
      </c>
      <c r="N14" s="234">
        <v>0.004653567735263702</v>
      </c>
      <c r="O14" s="234">
        <v>0.002514668901927913</v>
      </c>
      <c r="P14" s="235">
        <v>0</v>
      </c>
      <c r="Q14" s="236">
        <v>0.004461221688400825</v>
      </c>
      <c r="R14" s="236">
        <v>0.003922450407235296</v>
      </c>
    </row>
    <row r="15" spans="1:18" ht="15" thickBot="1">
      <c r="A15" s="159" t="s">
        <v>155</v>
      </c>
      <c r="B15" s="31" t="s">
        <v>156</v>
      </c>
      <c r="C15" s="238">
        <v>0.004133154602323503</v>
      </c>
      <c r="D15" s="239">
        <v>0.0036330608537693005</v>
      </c>
      <c r="E15" s="239">
        <v>0</v>
      </c>
      <c r="F15" s="240">
        <v>0</v>
      </c>
      <c r="G15" s="241">
        <v>0.0036770583533173463</v>
      </c>
      <c r="H15" s="242">
        <v>0.005751822982147348</v>
      </c>
      <c r="I15" s="239">
        <v>0.0027987918086845674</v>
      </c>
      <c r="J15" s="239">
        <v>0.0011174745076127951</v>
      </c>
      <c r="K15" s="240">
        <v>0</v>
      </c>
      <c r="L15" s="241">
        <v>0.003888822299465954</v>
      </c>
      <c r="M15" s="242">
        <v>0.007076755579749592</v>
      </c>
      <c r="N15" s="239">
        <v>0.0042226818338503965</v>
      </c>
      <c r="O15" s="239">
        <v>0.0019558535903883762</v>
      </c>
      <c r="P15" s="240">
        <v>0</v>
      </c>
      <c r="Q15" s="241">
        <v>0.005109433386715473</v>
      </c>
      <c r="R15" s="241">
        <v>0.004122320491680408</v>
      </c>
    </row>
    <row r="16" spans="1:18" ht="15" thickBot="1">
      <c r="A16" s="15" t="s">
        <v>157</v>
      </c>
      <c r="B16" s="16" t="s">
        <v>158</v>
      </c>
      <c r="C16" s="227">
        <v>0.011170688114387848</v>
      </c>
      <c r="D16" s="465">
        <v>0.01237511353315168</v>
      </c>
      <c r="E16" s="465">
        <v>0.013078470824949697</v>
      </c>
      <c r="F16" s="73">
        <v>0</v>
      </c>
      <c r="G16" s="466">
        <v>0.011830535571542768</v>
      </c>
      <c r="H16" s="467">
        <v>0.016155393512698013</v>
      </c>
      <c r="I16" s="465">
        <v>0.01773491839166459</v>
      </c>
      <c r="J16" s="465">
        <v>0.01368906271825674</v>
      </c>
      <c r="K16" s="73">
        <v>0</v>
      </c>
      <c r="L16" s="466">
        <v>0.016673991503189635</v>
      </c>
      <c r="M16" s="467">
        <v>0.00998003992015968</v>
      </c>
      <c r="N16" s="465">
        <v>0.01284039986211651</v>
      </c>
      <c r="O16" s="465">
        <v>0.01061749091925119</v>
      </c>
      <c r="P16" s="73">
        <v>0</v>
      </c>
      <c r="Q16" s="466">
        <v>0.011324639670555938</v>
      </c>
      <c r="R16" s="466">
        <v>0.014748746648012127</v>
      </c>
    </row>
    <row r="17" spans="1:18" ht="14.25">
      <c r="A17" s="160" t="s">
        <v>159</v>
      </c>
      <c r="B17" s="36" t="s">
        <v>162</v>
      </c>
      <c r="C17" s="243">
        <v>0.004579982126899017</v>
      </c>
      <c r="D17" s="244">
        <v>0.006698455949137147</v>
      </c>
      <c r="E17" s="244">
        <v>0.006036217303822937</v>
      </c>
      <c r="F17" s="245">
        <v>0</v>
      </c>
      <c r="G17" s="246">
        <v>0.005648814281907807</v>
      </c>
      <c r="H17" s="247">
        <v>0.007920543122957003</v>
      </c>
      <c r="I17" s="244">
        <v>0.008950591625793222</v>
      </c>
      <c r="J17" s="244">
        <v>0.0048889509708059786</v>
      </c>
      <c r="K17" s="245">
        <v>0</v>
      </c>
      <c r="L17" s="246">
        <v>0.008123909598199423</v>
      </c>
      <c r="M17" s="247">
        <v>0.004717837053166395</v>
      </c>
      <c r="N17" s="244">
        <v>0.006377111340916925</v>
      </c>
      <c r="O17" s="244">
        <v>0.005029337803855826</v>
      </c>
      <c r="P17" s="245">
        <v>0</v>
      </c>
      <c r="Q17" s="246">
        <v>0.005490734385724091</v>
      </c>
      <c r="R17" s="246">
        <v>0.007162011359283134</v>
      </c>
    </row>
    <row r="18" spans="1:18" ht="14.25">
      <c r="A18" s="158" t="s">
        <v>161</v>
      </c>
      <c r="B18" s="26" t="s">
        <v>162</v>
      </c>
      <c r="C18" s="233">
        <v>0.003686327077747989</v>
      </c>
      <c r="D18" s="234">
        <v>0.004087193460490463</v>
      </c>
      <c r="E18" s="234">
        <v>0.006036217303822937</v>
      </c>
      <c r="F18" s="235">
        <v>0</v>
      </c>
      <c r="G18" s="236">
        <v>0.003996802557953638</v>
      </c>
      <c r="H18" s="237">
        <v>0.0057832537088257484</v>
      </c>
      <c r="I18" s="234">
        <v>0.005874691717238895</v>
      </c>
      <c r="J18" s="234">
        <v>0.0064254784187735715</v>
      </c>
      <c r="K18" s="235">
        <v>0</v>
      </c>
      <c r="L18" s="236">
        <v>0.005886504987547778</v>
      </c>
      <c r="M18" s="237">
        <v>0.0027218290691344584</v>
      </c>
      <c r="N18" s="234">
        <v>0.004050327473285074</v>
      </c>
      <c r="O18" s="234">
        <v>0.004749930148086058</v>
      </c>
      <c r="P18" s="235">
        <v>0</v>
      </c>
      <c r="Q18" s="236">
        <v>0.0035842293906810036</v>
      </c>
      <c r="R18" s="236">
        <v>0.005088359233165109</v>
      </c>
    </row>
    <row r="19" spans="1:18" ht="15" thickBot="1">
      <c r="A19" s="161" t="s">
        <v>163</v>
      </c>
      <c r="B19" s="41" t="s">
        <v>164</v>
      </c>
      <c r="C19" s="248">
        <v>0.00290437890974084</v>
      </c>
      <c r="D19" s="249">
        <v>0.001589464123524069</v>
      </c>
      <c r="E19" s="249">
        <v>0.001006036217303823</v>
      </c>
      <c r="F19" s="250">
        <v>0</v>
      </c>
      <c r="G19" s="251">
        <v>0.0021849187316813215</v>
      </c>
      <c r="H19" s="252">
        <v>0.0024515966809152633</v>
      </c>
      <c r="I19" s="249">
        <v>0.002909635048632472</v>
      </c>
      <c r="J19" s="249">
        <v>0.0023746333286771898</v>
      </c>
      <c r="K19" s="250">
        <v>0</v>
      </c>
      <c r="L19" s="251">
        <v>0.0026635769174424336</v>
      </c>
      <c r="M19" s="252">
        <v>0.002540373797858828</v>
      </c>
      <c r="N19" s="249">
        <v>0.002412961047914512</v>
      </c>
      <c r="O19" s="249">
        <v>0.0008382229673093043</v>
      </c>
      <c r="P19" s="250">
        <v>0</v>
      </c>
      <c r="Q19" s="251">
        <v>0.002249675894150843</v>
      </c>
      <c r="R19" s="251">
        <v>0.0024983760555638834</v>
      </c>
    </row>
    <row r="20" spans="1:18" ht="15" thickBot="1">
      <c r="A20" s="15" t="s">
        <v>165</v>
      </c>
      <c r="B20" s="16" t="s">
        <v>166</v>
      </c>
      <c r="C20" s="227">
        <v>0.03965594280607685</v>
      </c>
      <c r="D20" s="465">
        <v>0.06993642143505903</v>
      </c>
      <c r="E20" s="465">
        <v>0.06036217303822938</v>
      </c>
      <c r="F20" s="73">
        <v>0</v>
      </c>
      <c r="G20" s="466">
        <v>0.05494271249666933</v>
      </c>
      <c r="H20" s="467">
        <v>0.060064118682423936</v>
      </c>
      <c r="I20" s="465">
        <v>0.10552276443040429</v>
      </c>
      <c r="J20" s="465">
        <v>0.09233133119150719</v>
      </c>
      <c r="K20" s="73">
        <v>0</v>
      </c>
      <c r="L20" s="466">
        <v>0.08496810366641362</v>
      </c>
      <c r="M20" s="467">
        <v>0.053257122119397565</v>
      </c>
      <c r="N20" s="465">
        <v>0.09195105136159944</v>
      </c>
      <c r="O20" s="465">
        <v>0.07571947471360715</v>
      </c>
      <c r="P20" s="73">
        <v>0</v>
      </c>
      <c r="Q20" s="466">
        <v>0.07340044230915885</v>
      </c>
      <c r="R20" s="466">
        <v>0.07774946284914805</v>
      </c>
    </row>
    <row r="21" spans="1:18" ht="14.25">
      <c r="A21" s="157" t="s">
        <v>167</v>
      </c>
      <c r="B21" s="21" t="s">
        <v>168</v>
      </c>
      <c r="C21" s="228">
        <v>0.01943699731903485</v>
      </c>
      <c r="D21" s="229">
        <v>0.03235694822888283</v>
      </c>
      <c r="E21" s="229">
        <v>0.03722334004024146</v>
      </c>
      <c r="F21" s="230">
        <v>0</v>
      </c>
      <c r="G21" s="231">
        <v>0.02643218758326672</v>
      </c>
      <c r="H21" s="232">
        <v>0.026716117676640685</v>
      </c>
      <c r="I21" s="229">
        <v>0.048826447197051565</v>
      </c>
      <c r="J21" s="229">
        <v>0.03785444894538342</v>
      </c>
      <c r="K21" s="230">
        <v>0</v>
      </c>
      <c r="L21" s="231">
        <v>0.03839546126493268</v>
      </c>
      <c r="M21" s="232">
        <v>0.02703683542006895</v>
      </c>
      <c r="N21" s="229">
        <v>0.04041709755256808</v>
      </c>
      <c r="O21" s="229">
        <v>0.03492595697122101</v>
      </c>
      <c r="P21" s="230">
        <v>0</v>
      </c>
      <c r="Q21" s="231">
        <v>0.034012049111568673</v>
      </c>
      <c r="R21" s="231">
        <v>0.035568547111044485</v>
      </c>
    </row>
    <row r="22" spans="1:18" ht="14.25">
      <c r="A22" s="158" t="s">
        <v>169</v>
      </c>
      <c r="B22" s="26" t="s">
        <v>168</v>
      </c>
      <c r="C22" s="233">
        <v>0.013181411974977656</v>
      </c>
      <c r="D22" s="234">
        <v>0.026680290644868293</v>
      </c>
      <c r="E22" s="234">
        <v>0.02112676056338028</v>
      </c>
      <c r="F22" s="235">
        <v>0</v>
      </c>
      <c r="G22" s="236">
        <v>0.01993072208899547</v>
      </c>
      <c r="H22" s="237">
        <v>0.024013075182298213</v>
      </c>
      <c r="I22" s="234">
        <v>0.04120597445063319</v>
      </c>
      <c r="J22" s="234">
        <v>0.04274339991618941</v>
      </c>
      <c r="K22" s="235">
        <v>0</v>
      </c>
      <c r="L22" s="236">
        <v>0.034053830889501514</v>
      </c>
      <c r="M22" s="237">
        <v>0.017964071856287425</v>
      </c>
      <c r="N22" s="234">
        <v>0.036883833160978964</v>
      </c>
      <c r="O22" s="234">
        <v>0.03017602682313496</v>
      </c>
      <c r="P22" s="235">
        <v>0</v>
      </c>
      <c r="Q22" s="236">
        <v>0.027987493327232514</v>
      </c>
      <c r="R22" s="236">
        <v>0.030521827478805445</v>
      </c>
    </row>
    <row r="23" spans="1:18" ht="15" thickBot="1">
      <c r="A23" s="159" t="s">
        <v>170</v>
      </c>
      <c r="B23" s="31" t="s">
        <v>171</v>
      </c>
      <c r="C23" s="238">
        <v>0.007037533512064343</v>
      </c>
      <c r="D23" s="239">
        <v>0.010899182561307902</v>
      </c>
      <c r="E23" s="239">
        <v>0.002012072434607646</v>
      </c>
      <c r="F23" s="240">
        <v>0</v>
      </c>
      <c r="G23" s="241">
        <v>0.008579802824407142</v>
      </c>
      <c r="H23" s="242">
        <v>0.00933492582348504</v>
      </c>
      <c r="I23" s="239">
        <v>0.01549034278271954</v>
      </c>
      <c r="J23" s="239">
        <v>0.011733482329934349</v>
      </c>
      <c r="K23" s="240">
        <v>0</v>
      </c>
      <c r="L23" s="241">
        <v>0.012518811511979437</v>
      </c>
      <c r="M23" s="242">
        <v>0.00825621484304119</v>
      </c>
      <c r="N23" s="239">
        <v>0.014650120648052396</v>
      </c>
      <c r="O23" s="239">
        <v>0.010617490919251188</v>
      </c>
      <c r="P23" s="240">
        <v>0</v>
      </c>
      <c r="Q23" s="241">
        <v>0.01140089987035766</v>
      </c>
      <c r="R23" s="241">
        <v>0.011659088259298123</v>
      </c>
    </row>
    <row r="24" spans="1:18" ht="15" thickBot="1">
      <c r="A24" s="15" t="s">
        <v>172</v>
      </c>
      <c r="B24" s="16" t="s">
        <v>173</v>
      </c>
      <c r="C24" s="227">
        <v>0.014745308310991958</v>
      </c>
      <c r="D24" s="465">
        <v>0.022366030881017258</v>
      </c>
      <c r="E24" s="465">
        <v>0.015090543259557344</v>
      </c>
      <c r="F24" s="73">
        <v>0.09090909090909091</v>
      </c>
      <c r="G24" s="466">
        <v>0.01838529176658673</v>
      </c>
      <c r="H24" s="467">
        <v>0.024610258989187825</v>
      </c>
      <c r="I24" s="465">
        <v>0.03685537728267797</v>
      </c>
      <c r="J24" s="465">
        <v>0.018997066629417515</v>
      </c>
      <c r="K24" s="73">
        <v>0.24000000000000002</v>
      </c>
      <c r="L24" s="466">
        <v>0.03003182974416344</v>
      </c>
      <c r="M24" s="467">
        <v>0.03275267646525132</v>
      </c>
      <c r="N24" s="465">
        <v>0.062564632885212</v>
      </c>
      <c r="O24" s="465">
        <v>0.02514668901927913</v>
      </c>
      <c r="P24" s="73">
        <v>0.047619047619047616</v>
      </c>
      <c r="Q24" s="466">
        <v>0.04491725768321513</v>
      </c>
      <c r="R24" s="466">
        <v>0.031462882459734505</v>
      </c>
    </row>
    <row r="25" spans="1:18" ht="14.25">
      <c r="A25" s="160" t="s">
        <v>174</v>
      </c>
      <c r="B25" s="36" t="s">
        <v>175</v>
      </c>
      <c r="C25" s="243">
        <v>0.0006702412868632708</v>
      </c>
      <c r="D25" s="244">
        <v>0.0006811989100817438</v>
      </c>
      <c r="E25" s="244">
        <v>0</v>
      </c>
      <c r="F25" s="245">
        <v>0</v>
      </c>
      <c r="G25" s="246">
        <v>0.000639488409272582</v>
      </c>
      <c r="H25" s="247">
        <v>0.001885843600704048</v>
      </c>
      <c r="I25" s="244">
        <v>0.0015795161692576274</v>
      </c>
      <c r="J25" s="244">
        <v>0.0009777901941611957</v>
      </c>
      <c r="K25" s="245">
        <v>0</v>
      </c>
      <c r="L25" s="246">
        <v>0.001651417688814309</v>
      </c>
      <c r="M25" s="247">
        <v>0.0020867356196697514</v>
      </c>
      <c r="N25" s="244">
        <v>0.0024991382281971735</v>
      </c>
      <c r="O25" s="244">
        <v>0.0008382229673093043</v>
      </c>
      <c r="P25" s="245">
        <v>0</v>
      </c>
      <c r="Q25" s="246">
        <v>0.0020971554945473955</v>
      </c>
      <c r="R25" s="246">
        <v>0.0015906327553756724</v>
      </c>
    </row>
    <row r="26" spans="1:18" ht="14.25">
      <c r="A26" s="158" t="s">
        <v>176</v>
      </c>
      <c r="B26" s="26" t="s">
        <v>177</v>
      </c>
      <c r="C26" s="233">
        <v>0.0088248436103664</v>
      </c>
      <c r="D26" s="234">
        <v>0.014645776566757494</v>
      </c>
      <c r="E26" s="234">
        <v>0.0030181086519114686</v>
      </c>
      <c r="F26" s="235">
        <v>0</v>
      </c>
      <c r="G26" s="236">
        <v>0.0112443378630429</v>
      </c>
      <c r="H26" s="237">
        <v>0.015778224792557204</v>
      </c>
      <c r="I26" s="234">
        <v>0.027572255937041035</v>
      </c>
      <c r="J26" s="234">
        <v>0.011873166643385948</v>
      </c>
      <c r="K26" s="235">
        <v>0.08</v>
      </c>
      <c r="L26" s="236">
        <v>0.021095529186144074</v>
      </c>
      <c r="M26" s="237">
        <v>0.02304481945200508</v>
      </c>
      <c r="N26" s="234">
        <v>0.05093071354705274</v>
      </c>
      <c r="O26" s="234">
        <v>0.01732327465772562</v>
      </c>
      <c r="P26" s="235">
        <v>0.047619047619047616</v>
      </c>
      <c r="Q26" s="236">
        <v>0.03462213070998246</v>
      </c>
      <c r="R26" s="236">
        <v>0.02251036826063059</v>
      </c>
    </row>
    <row r="27" spans="1:18" ht="14.25">
      <c r="A27" s="158" t="s">
        <v>178</v>
      </c>
      <c r="B27" s="26" t="s">
        <v>179</v>
      </c>
      <c r="C27" s="233">
        <v>0.0012287756925826632</v>
      </c>
      <c r="D27" s="234">
        <v>0.0009082652134423251</v>
      </c>
      <c r="E27" s="234">
        <v>0.006036217303822937</v>
      </c>
      <c r="F27" s="235">
        <v>0</v>
      </c>
      <c r="G27" s="236">
        <v>0.001332267519317879</v>
      </c>
      <c r="H27" s="237">
        <v>0.0021372894141312546</v>
      </c>
      <c r="I27" s="234">
        <v>0.0017734918391664588</v>
      </c>
      <c r="J27" s="234">
        <v>0.0006984215672579968</v>
      </c>
      <c r="K27" s="235">
        <v>0.12</v>
      </c>
      <c r="L27" s="236">
        <v>0.0018645038422097034</v>
      </c>
      <c r="M27" s="237">
        <v>0.0013609145345672292</v>
      </c>
      <c r="N27" s="234">
        <v>0.0021544295070665283</v>
      </c>
      <c r="O27" s="234">
        <v>0.0008382229673093043</v>
      </c>
      <c r="P27" s="235">
        <v>0</v>
      </c>
      <c r="Q27" s="236">
        <v>0.0016395942957370551</v>
      </c>
      <c r="R27" s="236">
        <v>0.0017322073985242923</v>
      </c>
    </row>
    <row r="28" spans="1:18" ht="14.25">
      <c r="A28" s="158" t="s">
        <v>180</v>
      </c>
      <c r="B28" s="189" t="s">
        <v>181</v>
      </c>
      <c r="C28" s="233">
        <v>0.00290437890974084</v>
      </c>
      <c r="D28" s="234">
        <v>0.003178928247048138</v>
      </c>
      <c r="E28" s="234">
        <v>0.005030181086519115</v>
      </c>
      <c r="F28" s="235">
        <v>0.09090909090909091</v>
      </c>
      <c r="G28" s="236">
        <v>0.0031974420463629096</v>
      </c>
      <c r="H28" s="237">
        <v>0.003048780487804878</v>
      </c>
      <c r="I28" s="234">
        <v>0.0032975863884501344</v>
      </c>
      <c r="J28" s="234">
        <v>0.002514317642128789</v>
      </c>
      <c r="K28" s="235">
        <v>0.04</v>
      </c>
      <c r="L28" s="236">
        <v>0.0031297028779948594</v>
      </c>
      <c r="M28" s="237">
        <v>0.0034476501542369804</v>
      </c>
      <c r="N28" s="234">
        <v>0.0037056187521544294</v>
      </c>
      <c r="O28" s="234">
        <v>0.002794076557697681</v>
      </c>
      <c r="P28" s="235">
        <v>0</v>
      </c>
      <c r="Q28" s="236">
        <v>0.003469839090978419</v>
      </c>
      <c r="R28" s="236">
        <v>0.003214577191492197</v>
      </c>
    </row>
    <row r="29" spans="1:18" ht="14.25">
      <c r="A29" s="158" t="s">
        <v>182</v>
      </c>
      <c r="B29" s="26" t="s">
        <v>183</v>
      </c>
      <c r="C29" s="233">
        <v>0.0006702412868632708</v>
      </c>
      <c r="D29" s="234">
        <v>0.001589464123524069</v>
      </c>
      <c r="E29" s="234">
        <v>0</v>
      </c>
      <c r="F29" s="235">
        <v>0</v>
      </c>
      <c r="G29" s="236">
        <v>0.0010658140154543032</v>
      </c>
      <c r="H29" s="237">
        <v>0.0007229067136032186</v>
      </c>
      <c r="I29" s="234">
        <v>0.0014409621193227475</v>
      </c>
      <c r="J29" s="234">
        <v>0.002095264701773991</v>
      </c>
      <c r="K29" s="235">
        <v>0</v>
      </c>
      <c r="L29" s="236">
        <v>0.0011986096128490948</v>
      </c>
      <c r="M29" s="237">
        <v>0.001270186898929414</v>
      </c>
      <c r="N29" s="234">
        <v>0.001723543605653223</v>
      </c>
      <c r="O29" s="234">
        <v>0.0019558535903883762</v>
      </c>
      <c r="P29" s="235">
        <v>0</v>
      </c>
      <c r="Q29" s="236">
        <v>0.0015633340959353313</v>
      </c>
      <c r="R29" s="236">
        <v>0.0012575159479671547</v>
      </c>
    </row>
    <row r="30" spans="1:18" ht="15" thickBot="1">
      <c r="A30" s="161" t="s">
        <v>184</v>
      </c>
      <c r="B30" s="41" t="s">
        <v>185</v>
      </c>
      <c r="C30" s="248">
        <v>0.00044682752457551384</v>
      </c>
      <c r="D30" s="249">
        <v>0.0013623978201634877</v>
      </c>
      <c r="E30" s="249">
        <v>0.001006036217303823</v>
      </c>
      <c r="F30" s="250">
        <v>0</v>
      </c>
      <c r="G30" s="251">
        <v>0.0009059419131361578</v>
      </c>
      <c r="H30" s="252">
        <v>0.0010372139803872266</v>
      </c>
      <c r="I30" s="249">
        <v>0.0011915648294399644</v>
      </c>
      <c r="J30" s="249">
        <v>0.0008381058807095963</v>
      </c>
      <c r="K30" s="250">
        <v>0</v>
      </c>
      <c r="L30" s="251">
        <v>0.0010920665361513976</v>
      </c>
      <c r="M30" s="252">
        <v>0.0015423698058428597</v>
      </c>
      <c r="N30" s="249">
        <v>0.0015511892450879006</v>
      </c>
      <c r="O30" s="249">
        <v>0.0013970382788488405</v>
      </c>
      <c r="P30" s="250">
        <v>0</v>
      </c>
      <c r="Q30" s="251">
        <v>0.0015252039960344697</v>
      </c>
      <c r="R30" s="251">
        <v>0.0011575809057445994</v>
      </c>
    </row>
    <row r="31" spans="1:18" ht="15" thickBot="1">
      <c r="A31" s="15" t="s">
        <v>186</v>
      </c>
      <c r="B31" s="16" t="s">
        <v>187</v>
      </c>
      <c r="C31" s="227">
        <v>0.49385612153708663</v>
      </c>
      <c r="D31" s="465">
        <v>0.4673024523160763</v>
      </c>
      <c r="E31" s="465">
        <v>0.47283702213279677</v>
      </c>
      <c r="F31" s="73">
        <v>0</v>
      </c>
      <c r="G31" s="466">
        <v>0.47998934185984543</v>
      </c>
      <c r="H31" s="467">
        <v>0.41403696253457384</v>
      </c>
      <c r="I31" s="465">
        <v>0.39033446947654277</v>
      </c>
      <c r="J31" s="465">
        <v>0.418075150160637</v>
      </c>
      <c r="K31" s="73">
        <v>0</v>
      </c>
      <c r="L31" s="466">
        <v>0.4028926445323424</v>
      </c>
      <c r="M31" s="467">
        <v>0.3608238069315914</v>
      </c>
      <c r="N31" s="465">
        <v>0.365218890037918</v>
      </c>
      <c r="O31" s="465">
        <v>0.45152277172394517</v>
      </c>
      <c r="P31" s="73">
        <v>0</v>
      </c>
      <c r="Q31" s="466">
        <v>0.37485701212537176</v>
      </c>
      <c r="R31" s="466">
        <v>0.4088176018921035</v>
      </c>
    </row>
    <row r="32" spans="1:18" ht="14.25">
      <c r="A32" s="157" t="s">
        <v>188</v>
      </c>
      <c r="B32" s="21" t="s">
        <v>189</v>
      </c>
      <c r="C32" s="228">
        <v>0.002680965147453083</v>
      </c>
      <c r="D32" s="229">
        <v>0.002838328792007266</v>
      </c>
      <c r="E32" s="229">
        <v>0.002012072434607646</v>
      </c>
      <c r="F32" s="230">
        <v>0</v>
      </c>
      <c r="G32" s="231">
        <v>0.0027178257394084734</v>
      </c>
      <c r="H32" s="232">
        <v>0.0035516721146592904</v>
      </c>
      <c r="I32" s="229">
        <v>0.004295175547981267</v>
      </c>
      <c r="J32" s="229">
        <v>0.0036317921497415837</v>
      </c>
      <c r="K32" s="230">
        <v>0</v>
      </c>
      <c r="L32" s="231">
        <v>0.003915458068640378</v>
      </c>
      <c r="M32" s="232">
        <v>0.003538377789874796</v>
      </c>
      <c r="N32" s="229">
        <v>0.003447087211306446</v>
      </c>
      <c r="O32" s="229">
        <v>0.0044705224923162895</v>
      </c>
      <c r="P32" s="230">
        <v>0</v>
      </c>
      <c r="Q32" s="231">
        <v>0.003622359490581866</v>
      </c>
      <c r="R32" s="231">
        <v>0.0036642848814936956</v>
      </c>
    </row>
    <row r="33" spans="1:18" ht="14.25">
      <c r="A33" s="158" t="s">
        <v>190</v>
      </c>
      <c r="B33" s="26" t="s">
        <v>191</v>
      </c>
      <c r="C33" s="233">
        <v>0.019213583556747096</v>
      </c>
      <c r="D33" s="234">
        <v>0.0340599455040872</v>
      </c>
      <c r="E33" s="234">
        <v>0.06639839034205233</v>
      </c>
      <c r="F33" s="235">
        <v>0</v>
      </c>
      <c r="G33" s="236">
        <v>0.02867039701572076</v>
      </c>
      <c r="H33" s="237">
        <v>0.028319084737239125</v>
      </c>
      <c r="I33" s="234">
        <v>0.03954332585141464</v>
      </c>
      <c r="J33" s="234">
        <v>0.08520743120547562</v>
      </c>
      <c r="K33" s="235">
        <v>0</v>
      </c>
      <c r="L33" s="236">
        <v>0.039127944917229346</v>
      </c>
      <c r="M33" s="237">
        <v>0.03275267646525132</v>
      </c>
      <c r="N33" s="234">
        <v>0.04007238883143743</v>
      </c>
      <c r="O33" s="234">
        <v>0.1288069293098631</v>
      </c>
      <c r="P33" s="235">
        <v>0</v>
      </c>
      <c r="Q33" s="236">
        <v>0.04907343857240906</v>
      </c>
      <c r="R33" s="236">
        <v>0.03966588384216926</v>
      </c>
    </row>
    <row r="34" spans="1:18" ht="14.25">
      <c r="A34" s="158" t="s">
        <v>192</v>
      </c>
      <c r="B34" s="26" t="s">
        <v>193</v>
      </c>
      <c r="C34" s="233">
        <v>0.044906166219839144</v>
      </c>
      <c r="D34" s="234">
        <v>0.04461852861035422</v>
      </c>
      <c r="E34" s="234">
        <v>0.047283702213279676</v>
      </c>
      <c r="F34" s="235">
        <v>0</v>
      </c>
      <c r="G34" s="236">
        <v>0.04487077005062616</v>
      </c>
      <c r="H34" s="237">
        <v>0.047900427457882824</v>
      </c>
      <c r="I34" s="234">
        <v>0.04849391747720786</v>
      </c>
      <c r="J34" s="234">
        <v>0.06467383712809054</v>
      </c>
      <c r="K34" s="235">
        <v>0</v>
      </c>
      <c r="L34" s="236">
        <v>0.049768934702411866</v>
      </c>
      <c r="M34" s="237">
        <v>0.04790419161676647</v>
      </c>
      <c r="N34" s="234">
        <v>0.048431575318855564</v>
      </c>
      <c r="O34" s="234">
        <v>0.0701313215982118</v>
      </c>
      <c r="P34" s="235">
        <v>0</v>
      </c>
      <c r="Q34" s="236">
        <v>0.05113246396705559</v>
      </c>
      <c r="R34" s="236">
        <v>0.049301287496460636</v>
      </c>
    </row>
    <row r="35" spans="1:18" ht="14.25">
      <c r="A35" s="158" t="s">
        <v>194</v>
      </c>
      <c r="B35" s="26" t="s">
        <v>195</v>
      </c>
      <c r="C35" s="233">
        <v>0.10020107238605896</v>
      </c>
      <c r="D35" s="234">
        <v>0.1128519527702089</v>
      </c>
      <c r="E35" s="234">
        <v>0.08651911468812877</v>
      </c>
      <c r="F35" s="235">
        <v>0</v>
      </c>
      <c r="G35" s="236">
        <v>0.10535571542765787</v>
      </c>
      <c r="H35" s="237">
        <v>0.08266281116419412</v>
      </c>
      <c r="I35" s="234">
        <v>0.08437941641034169</v>
      </c>
      <c r="J35" s="234">
        <v>0.05741025282860735</v>
      </c>
      <c r="K35" s="235">
        <v>0</v>
      </c>
      <c r="L35" s="236">
        <v>0.08105264559777325</v>
      </c>
      <c r="M35" s="237">
        <v>0.07221919796770096</v>
      </c>
      <c r="N35" s="234">
        <v>0.07230265425715271</v>
      </c>
      <c r="O35" s="234">
        <v>0.0516904163174071</v>
      </c>
      <c r="P35" s="235">
        <v>0</v>
      </c>
      <c r="Q35" s="236">
        <v>0.06939678181956835</v>
      </c>
      <c r="R35" s="236">
        <v>0.08230483519045953</v>
      </c>
    </row>
    <row r="36" spans="1:18" ht="14.25">
      <c r="A36" s="158" t="s">
        <v>196</v>
      </c>
      <c r="B36" s="26" t="s">
        <v>197</v>
      </c>
      <c r="C36" s="233">
        <v>0.2928954423592493</v>
      </c>
      <c r="D36" s="234">
        <v>0.22513623978201636</v>
      </c>
      <c r="E36" s="234">
        <v>0.21026156941649898</v>
      </c>
      <c r="F36" s="235">
        <v>0</v>
      </c>
      <c r="G36" s="236">
        <v>0.25654143351985076</v>
      </c>
      <c r="H36" s="237">
        <v>0.2185064118682424</v>
      </c>
      <c r="I36" s="234">
        <v>0.16959015712029263</v>
      </c>
      <c r="J36" s="234">
        <v>0.1431764212878894</v>
      </c>
      <c r="K36" s="235">
        <v>0</v>
      </c>
      <c r="L36" s="236">
        <v>0.1877422190259299</v>
      </c>
      <c r="M36" s="237">
        <v>0.17265469061876249</v>
      </c>
      <c r="N36" s="234">
        <v>0.15753188555670458</v>
      </c>
      <c r="O36" s="234">
        <v>0.11260128527521653</v>
      </c>
      <c r="P36" s="235">
        <v>0</v>
      </c>
      <c r="Q36" s="236">
        <v>0.15762983299016242</v>
      </c>
      <c r="R36" s="236">
        <v>0.19191692066823232</v>
      </c>
    </row>
    <row r="37" spans="1:18" ht="14.25">
      <c r="A37" s="163">
        <v>55</v>
      </c>
      <c r="B37" s="26" t="s">
        <v>198</v>
      </c>
      <c r="C37" s="233">
        <v>0.029937444146559425</v>
      </c>
      <c r="D37" s="234">
        <v>0.043256130790190736</v>
      </c>
      <c r="E37" s="234">
        <v>0.05432595573440644</v>
      </c>
      <c r="F37" s="235">
        <v>0</v>
      </c>
      <c r="G37" s="236">
        <v>0.03746336264321876</v>
      </c>
      <c r="H37" s="237">
        <v>0.028067638923811918</v>
      </c>
      <c r="I37" s="234">
        <v>0.03776983401224818</v>
      </c>
      <c r="J37" s="234">
        <v>0.056013409694091354</v>
      </c>
      <c r="K37" s="235">
        <v>0</v>
      </c>
      <c r="L37" s="236">
        <v>0.03538561934822273</v>
      </c>
      <c r="M37" s="237">
        <v>0.026673924877517692</v>
      </c>
      <c r="N37" s="234">
        <v>0.0370561875215443</v>
      </c>
      <c r="O37" s="234">
        <v>0.07767532830399553</v>
      </c>
      <c r="P37" s="235">
        <v>0</v>
      </c>
      <c r="Q37" s="236">
        <v>0.038206360100663465</v>
      </c>
      <c r="R37" s="236">
        <v>0.036326387847898864</v>
      </c>
    </row>
    <row r="38" spans="1:18" ht="14.25">
      <c r="A38" s="158" t="s">
        <v>199</v>
      </c>
      <c r="B38" s="26" t="s">
        <v>200</v>
      </c>
      <c r="C38" s="233">
        <v>0.00290437890974084</v>
      </c>
      <c r="D38" s="234">
        <v>0.0042007266121707534</v>
      </c>
      <c r="E38" s="234">
        <v>0.005030181086519115</v>
      </c>
      <c r="F38" s="235">
        <v>0</v>
      </c>
      <c r="G38" s="236">
        <v>0.003623767652544631</v>
      </c>
      <c r="H38" s="237">
        <v>0.003645964294694494</v>
      </c>
      <c r="I38" s="234">
        <v>0.0049048133676947376</v>
      </c>
      <c r="J38" s="234">
        <v>0.0060064254784187735</v>
      </c>
      <c r="K38" s="235">
        <v>0</v>
      </c>
      <c r="L38" s="236">
        <v>0.004474809221303289</v>
      </c>
      <c r="M38" s="237">
        <v>0.003356922518599166</v>
      </c>
      <c r="N38" s="234">
        <v>0.005342985177524992</v>
      </c>
      <c r="O38" s="234">
        <v>0.004191114836546521</v>
      </c>
      <c r="P38" s="235">
        <v>0</v>
      </c>
      <c r="Q38" s="236">
        <v>0.004346831388698238</v>
      </c>
      <c r="R38" s="236">
        <v>0.004313862655940305</v>
      </c>
    </row>
    <row r="39" spans="1:18" ht="15" thickBot="1">
      <c r="A39" s="159" t="s">
        <v>201</v>
      </c>
      <c r="B39" s="31" t="s">
        <v>202</v>
      </c>
      <c r="C39" s="238">
        <v>0.0011170688114387844</v>
      </c>
      <c r="D39" s="239">
        <v>0.0003405994550408719</v>
      </c>
      <c r="E39" s="239">
        <v>0.001006036217303823</v>
      </c>
      <c r="F39" s="240">
        <v>0</v>
      </c>
      <c r="G39" s="241">
        <v>0.0007460698108180123</v>
      </c>
      <c r="H39" s="242">
        <v>0.0013829519738496354</v>
      </c>
      <c r="I39" s="239">
        <v>0.0013578296893618199</v>
      </c>
      <c r="J39" s="239">
        <v>0.0019555803883223913</v>
      </c>
      <c r="K39" s="240">
        <v>0</v>
      </c>
      <c r="L39" s="241">
        <v>0.0014250136508317018</v>
      </c>
      <c r="M39" s="242">
        <v>0.0017238250771184902</v>
      </c>
      <c r="N39" s="239">
        <v>0.001034126163391934</v>
      </c>
      <c r="O39" s="239">
        <v>0.0019558535903883762</v>
      </c>
      <c r="P39" s="240">
        <v>0</v>
      </c>
      <c r="Q39" s="241">
        <v>0.0014489437962327462</v>
      </c>
      <c r="R39" s="241">
        <v>0.0013241393094488582</v>
      </c>
    </row>
    <row r="40" spans="1:18" ht="15" thickBot="1">
      <c r="A40" s="15" t="s">
        <v>203</v>
      </c>
      <c r="B40" s="16" t="s">
        <v>204</v>
      </c>
      <c r="C40" s="227">
        <v>0.20140750670241286</v>
      </c>
      <c r="D40" s="465">
        <v>0.27974568574023606</v>
      </c>
      <c r="E40" s="465">
        <v>0.3329979879275654</v>
      </c>
      <c r="F40" s="73">
        <v>0</v>
      </c>
      <c r="G40" s="466">
        <v>0.24503064215294432</v>
      </c>
      <c r="H40" s="467">
        <v>0.20062232838823232</v>
      </c>
      <c r="I40" s="465">
        <v>0.280682794358079</v>
      </c>
      <c r="J40" s="465">
        <v>0.3360804581645481</v>
      </c>
      <c r="K40" s="73">
        <v>0</v>
      </c>
      <c r="L40" s="466">
        <v>0.25194774062087977</v>
      </c>
      <c r="M40" s="467">
        <v>0.21330067138450376</v>
      </c>
      <c r="N40" s="465">
        <v>0.28834884522578424</v>
      </c>
      <c r="O40" s="465">
        <v>0.3199217658563845</v>
      </c>
      <c r="P40" s="73">
        <v>0.047619047619047616</v>
      </c>
      <c r="Q40" s="466">
        <v>0.26092427362159687</v>
      </c>
      <c r="R40" s="466">
        <v>0.2528273289028798</v>
      </c>
    </row>
    <row r="41" spans="1:18" ht="14.25">
      <c r="A41" s="160" t="s">
        <v>205</v>
      </c>
      <c r="B41" s="36" t="s">
        <v>206</v>
      </c>
      <c r="C41" s="243">
        <v>0.005138516532618409</v>
      </c>
      <c r="D41" s="244">
        <v>0.0034059945504087193</v>
      </c>
      <c r="E41" s="244">
        <v>0.001006036217303823</v>
      </c>
      <c r="F41" s="245">
        <v>0</v>
      </c>
      <c r="G41" s="246">
        <v>0.004103383959499067</v>
      </c>
      <c r="H41" s="247">
        <v>0.004368871008297712</v>
      </c>
      <c r="I41" s="244">
        <v>0.0054313187574472795</v>
      </c>
      <c r="J41" s="244">
        <v>0.006565162732225171</v>
      </c>
      <c r="K41" s="245">
        <v>0</v>
      </c>
      <c r="L41" s="246">
        <v>0.005087431912315048</v>
      </c>
      <c r="M41" s="247">
        <v>0.005262202866993287</v>
      </c>
      <c r="N41" s="244">
        <v>0.009134781109962083</v>
      </c>
      <c r="O41" s="244">
        <v>0.005029337803855826</v>
      </c>
      <c r="P41" s="245">
        <v>0.047619047619047616</v>
      </c>
      <c r="Q41" s="246">
        <v>0.006977808281857698</v>
      </c>
      <c r="R41" s="246">
        <v>0.005346524758906711</v>
      </c>
    </row>
    <row r="42" spans="1:18" ht="14.25">
      <c r="A42" s="158" t="s">
        <v>207</v>
      </c>
      <c r="B42" s="26" t="s">
        <v>208</v>
      </c>
      <c r="C42" s="233">
        <v>0.005697050938337802</v>
      </c>
      <c r="D42" s="234">
        <v>0.006130790190735695</v>
      </c>
      <c r="E42" s="234">
        <v>0.006036217303822937</v>
      </c>
      <c r="F42" s="235">
        <v>0</v>
      </c>
      <c r="G42" s="236">
        <v>0.005915267785771383</v>
      </c>
      <c r="H42" s="237">
        <v>0.0043060095549409105</v>
      </c>
      <c r="I42" s="234">
        <v>0.006207221437082606</v>
      </c>
      <c r="J42" s="234">
        <v>0.0053080039111607765</v>
      </c>
      <c r="K42" s="235">
        <v>0</v>
      </c>
      <c r="L42" s="236">
        <v>0.005313835950297655</v>
      </c>
      <c r="M42" s="237">
        <v>0.007530393757938668</v>
      </c>
      <c r="N42" s="234">
        <v>0.010341261633919338</v>
      </c>
      <c r="O42" s="234">
        <v>0.015367421067337244</v>
      </c>
      <c r="P42" s="235">
        <v>0</v>
      </c>
      <c r="Q42" s="236">
        <v>0.00983756577442233</v>
      </c>
      <c r="R42" s="236">
        <v>0.006395842702243542</v>
      </c>
    </row>
    <row r="43" spans="1:18" ht="14.25">
      <c r="A43" s="158" t="s">
        <v>209</v>
      </c>
      <c r="B43" s="26" t="s">
        <v>210</v>
      </c>
      <c r="C43" s="233">
        <v>0.08378016085790885</v>
      </c>
      <c r="D43" s="234">
        <v>0.0823115349682107</v>
      </c>
      <c r="E43" s="234">
        <v>0.12977867203219312</v>
      </c>
      <c r="F43" s="235">
        <v>0</v>
      </c>
      <c r="G43" s="236">
        <v>0.08547828403943512</v>
      </c>
      <c r="H43" s="237">
        <v>0.08124842846366608</v>
      </c>
      <c r="I43" s="234">
        <v>0.0905589270374373</v>
      </c>
      <c r="J43" s="234">
        <v>0.134935046794245</v>
      </c>
      <c r="K43" s="235">
        <v>0</v>
      </c>
      <c r="L43" s="236">
        <v>0.09081465500019976</v>
      </c>
      <c r="M43" s="237">
        <v>0.09880239520958084</v>
      </c>
      <c r="N43" s="234">
        <v>0.10935884177869701</v>
      </c>
      <c r="O43" s="234">
        <v>0.14557138865604918</v>
      </c>
      <c r="P43" s="235">
        <v>0</v>
      </c>
      <c r="Q43" s="236">
        <v>0.10977655761458095</v>
      </c>
      <c r="R43" s="236">
        <v>0.0941221539332767</v>
      </c>
    </row>
    <row r="44" spans="1:18" ht="14.25">
      <c r="A44" s="158" t="s">
        <v>211</v>
      </c>
      <c r="B44" s="26" t="s">
        <v>212</v>
      </c>
      <c r="C44" s="233">
        <v>0.04624664879356569</v>
      </c>
      <c r="D44" s="234">
        <v>0.08480926430517713</v>
      </c>
      <c r="E44" s="234">
        <v>0.0915492957746479</v>
      </c>
      <c r="F44" s="235">
        <v>0</v>
      </c>
      <c r="G44" s="236">
        <v>0.06671995736743938</v>
      </c>
      <c r="H44" s="237">
        <v>0.050352024138798086</v>
      </c>
      <c r="I44" s="234">
        <v>0.08149749217169618</v>
      </c>
      <c r="J44" s="234">
        <v>0.08632490571308842</v>
      </c>
      <c r="K44" s="235">
        <v>0</v>
      </c>
      <c r="L44" s="236">
        <v>0.06873360235460199</v>
      </c>
      <c r="M44" s="237">
        <v>0.04100889130829251</v>
      </c>
      <c r="N44" s="234">
        <v>0.0656670113753878</v>
      </c>
      <c r="O44" s="234">
        <v>0.06789606035205364</v>
      </c>
      <c r="P44" s="235">
        <v>0</v>
      </c>
      <c r="Q44" s="236">
        <v>0.05555555555555555</v>
      </c>
      <c r="R44" s="236">
        <v>0.06554073185762588</v>
      </c>
    </row>
    <row r="45" spans="1:18" ht="14.25">
      <c r="A45" s="158" t="s">
        <v>213</v>
      </c>
      <c r="B45" s="26" t="s">
        <v>214</v>
      </c>
      <c r="C45" s="233">
        <v>0.04647006255585344</v>
      </c>
      <c r="D45" s="234">
        <v>0.08889645776566757</v>
      </c>
      <c r="E45" s="234">
        <v>0.08953722334004026</v>
      </c>
      <c r="F45" s="235">
        <v>0</v>
      </c>
      <c r="G45" s="236">
        <v>0.06863842259525714</v>
      </c>
      <c r="H45" s="237">
        <v>0.045103092783505154</v>
      </c>
      <c r="I45" s="234">
        <v>0.07706376257378002</v>
      </c>
      <c r="J45" s="234">
        <v>0.08241374493644366</v>
      </c>
      <c r="K45" s="235">
        <v>0</v>
      </c>
      <c r="L45" s="236">
        <v>0.06400575332614168</v>
      </c>
      <c r="M45" s="237">
        <v>0.04236980584285974</v>
      </c>
      <c r="N45" s="234">
        <v>0.06704584625991038</v>
      </c>
      <c r="O45" s="234">
        <v>0.06733724504051411</v>
      </c>
      <c r="P45" s="235">
        <v>0</v>
      </c>
      <c r="Q45" s="236">
        <v>0.05666132845268054</v>
      </c>
      <c r="R45" s="236">
        <v>0.0631256350039141</v>
      </c>
    </row>
    <row r="46" spans="1:18" ht="14.25">
      <c r="A46" s="158" t="s">
        <v>215</v>
      </c>
      <c r="B46" s="26" t="s">
        <v>216</v>
      </c>
      <c r="C46" s="233">
        <v>0.01016532618409294</v>
      </c>
      <c r="D46" s="234">
        <v>0.0085149863760218</v>
      </c>
      <c r="E46" s="234">
        <v>0.01006036217303823</v>
      </c>
      <c r="F46" s="235">
        <v>0</v>
      </c>
      <c r="G46" s="236">
        <v>0.009379163335997868</v>
      </c>
      <c r="H46" s="237">
        <v>0.00902061855670103</v>
      </c>
      <c r="I46" s="234">
        <v>0.011804805054451742</v>
      </c>
      <c r="J46" s="234">
        <v>0.010057270568515155</v>
      </c>
      <c r="K46" s="235">
        <v>0</v>
      </c>
      <c r="L46" s="236">
        <v>0.010454539400961551</v>
      </c>
      <c r="M46" s="237">
        <v>0.010070767555797494</v>
      </c>
      <c r="N46" s="234">
        <v>0.0135298173043778</v>
      </c>
      <c r="O46" s="234">
        <v>0.008102822017323274</v>
      </c>
      <c r="P46" s="235">
        <v>0</v>
      </c>
      <c r="Q46" s="236">
        <v>0.011324639670555936</v>
      </c>
      <c r="R46" s="236">
        <v>0.010476523592997883</v>
      </c>
    </row>
    <row r="47" spans="1:18" ht="14.25">
      <c r="A47" s="158" t="s">
        <v>217</v>
      </c>
      <c r="B47" s="26" t="s">
        <v>218</v>
      </c>
      <c r="C47" s="233">
        <v>0.0018990169794459338</v>
      </c>
      <c r="D47" s="234">
        <v>0.002838328792007266</v>
      </c>
      <c r="E47" s="234">
        <v>0.002012072434607646</v>
      </c>
      <c r="F47" s="235">
        <v>0</v>
      </c>
      <c r="G47" s="236">
        <v>0.002344790833999467</v>
      </c>
      <c r="H47" s="237">
        <v>0.002420165954236862</v>
      </c>
      <c r="I47" s="234">
        <v>0.003907224208163604</v>
      </c>
      <c r="J47" s="234">
        <v>0.0051683195977091775</v>
      </c>
      <c r="K47" s="235">
        <v>0</v>
      </c>
      <c r="L47" s="236">
        <v>0.003396060569739102</v>
      </c>
      <c r="M47" s="237">
        <v>0.004173471239339503</v>
      </c>
      <c r="N47" s="234">
        <v>0.006549465701482248</v>
      </c>
      <c r="O47" s="234">
        <v>0.006146968426934898</v>
      </c>
      <c r="P47" s="235">
        <v>0</v>
      </c>
      <c r="Q47" s="236">
        <v>0.005490734385724091</v>
      </c>
      <c r="R47" s="236">
        <v>0.0036892686420493346</v>
      </c>
    </row>
    <row r="48" spans="1:18" ht="15" thickBot="1">
      <c r="A48" s="161" t="s">
        <v>219</v>
      </c>
      <c r="B48" s="41" t="s">
        <v>220</v>
      </c>
      <c r="C48" s="248">
        <v>0.0020107238605898124</v>
      </c>
      <c r="D48" s="249">
        <v>0.002838328792007266</v>
      </c>
      <c r="E48" s="249">
        <v>0.0030181086519114686</v>
      </c>
      <c r="F48" s="250">
        <v>0</v>
      </c>
      <c r="G48" s="251">
        <v>0.0024513722355448972</v>
      </c>
      <c r="H48" s="252">
        <v>0.0038031179280864974</v>
      </c>
      <c r="I48" s="249">
        <v>0.0042120431180203395</v>
      </c>
      <c r="J48" s="249">
        <v>0.0053080039111607765</v>
      </c>
      <c r="K48" s="250">
        <v>0</v>
      </c>
      <c r="L48" s="251">
        <v>0.004141862106622984</v>
      </c>
      <c r="M48" s="252">
        <v>0.004082743603701687</v>
      </c>
      <c r="N48" s="249">
        <v>0.00672182006204757</v>
      </c>
      <c r="O48" s="249">
        <v>0.0044705224923162895</v>
      </c>
      <c r="P48" s="250">
        <v>0</v>
      </c>
      <c r="Q48" s="251">
        <v>0.005300083886219782</v>
      </c>
      <c r="R48" s="251">
        <v>0.00413064841186562</v>
      </c>
    </row>
    <row r="49" spans="1:18" ht="15" thickBot="1">
      <c r="A49" s="15" t="s">
        <v>221</v>
      </c>
      <c r="B49" s="16" t="s">
        <v>222</v>
      </c>
      <c r="C49" s="227">
        <v>0.025245755138516533</v>
      </c>
      <c r="D49" s="465">
        <v>0.03190281562216167</v>
      </c>
      <c r="E49" s="465">
        <v>0.04124748490945674</v>
      </c>
      <c r="F49" s="73">
        <v>0.36363636363636365</v>
      </c>
      <c r="G49" s="466">
        <v>0.029416466826538763</v>
      </c>
      <c r="H49" s="467">
        <v>0.038628363087754594</v>
      </c>
      <c r="I49" s="465">
        <v>0.041732479840385736</v>
      </c>
      <c r="J49" s="465">
        <v>0.04888950970805978</v>
      </c>
      <c r="K49" s="73">
        <v>0.24</v>
      </c>
      <c r="L49" s="466">
        <v>0.04116558125907281</v>
      </c>
      <c r="M49" s="467">
        <v>0.048902195608782444</v>
      </c>
      <c r="N49" s="465">
        <v>0.05558428128231644</v>
      </c>
      <c r="O49" s="465">
        <v>0.053925677563565234</v>
      </c>
      <c r="P49" s="73">
        <v>0.2857142857142857</v>
      </c>
      <c r="Q49" s="466">
        <v>0.05273392816289178</v>
      </c>
      <c r="R49" s="466">
        <v>0.04185612685088026</v>
      </c>
    </row>
    <row r="50" spans="1:18" ht="27">
      <c r="A50" s="157" t="s">
        <v>223</v>
      </c>
      <c r="B50" s="21" t="s">
        <v>224</v>
      </c>
      <c r="C50" s="228">
        <v>0.0013404825737265416</v>
      </c>
      <c r="D50" s="229">
        <v>0.0017029972752043597</v>
      </c>
      <c r="E50" s="229">
        <v>0.001006036217303823</v>
      </c>
      <c r="F50" s="230">
        <v>0</v>
      </c>
      <c r="G50" s="231">
        <v>0.0014921396216360245</v>
      </c>
      <c r="H50" s="232">
        <v>0.0025773195876288655</v>
      </c>
      <c r="I50" s="229">
        <v>0.002078310749023194</v>
      </c>
      <c r="J50" s="229">
        <v>0.0026540019555803883</v>
      </c>
      <c r="K50" s="230">
        <v>0.08</v>
      </c>
      <c r="L50" s="231">
        <v>0.002370583456523766</v>
      </c>
      <c r="M50" s="232">
        <v>0.0038105606967882414</v>
      </c>
      <c r="N50" s="229">
        <v>0.0037917959324370917</v>
      </c>
      <c r="O50" s="229">
        <v>0.0019558535903883762</v>
      </c>
      <c r="P50" s="230">
        <v>0.09523809523809523</v>
      </c>
      <c r="Q50" s="231">
        <v>0.003622359490581866</v>
      </c>
      <c r="R50" s="231">
        <v>0.002506703975749097</v>
      </c>
    </row>
    <row r="51" spans="1:18" ht="14.25">
      <c r="A51" s="158" t="s">
        <v>225</v>
      </c>
      <c r="B51" s="26" t="s">
        <v>226</v>
      </c>
      <c r="C51" s="233">
        <v>0.0027926720285969616</v>
      </c>
      <c r="D51" s="234">
        <v>0.0018165304268846503</v>
      </c>
      <c r="E51" s="234">
        <v>0.005030181086519115</v>
      </c>
      <c r="F51" s="235">
        <v>0.09090909090909091</v>
      </c>
      <c r="G51" s="236">
        <v>0.002504662936317613</v>
      </c>
      <c r="H51" s="237">
        <v>0.0034259492079456878</v>
      </c>
      <c r="I51" s="234">
        <v>0.0030204782885803754</v>
      </c>
      <c r="J51" s="234">
        <v>0.0036317921497415837</v>
      </c>
      <c r="K51" s="235">
        <v>0.04</v>
      </c>
      <c r="L51" s="236">
        <v>0.003262881723866981</v>
      </c>
      <c r="M51" s="237">
        <v>0.0023589185265831974</v>
      </c>
      <c r="N51" s="234">
        <v>0.002326783867631851</v>
      </c>
      <c r="O51" s="234">
        <v>0.0005588153115395362</v>
      </c>
      <c r="P51" s="235">
        <v>0.14285714285714285</v>
      </c>
      <c r="Q51" s="236">
        <v>0.0022115457942499814</v>
      </c>
      <c r="R51" s="236">
        <v>0.0029147720648245307</v>
      </c>
    </row>
    <row r="52" spans="1:18" ht="15" thickBot="1">
      <c r="A52" s="159" t="s">
        <v>227</v>
      </c>
      <c r="B52" s="31" t="s">
        <v>228</v>
      </c>
      <c r="C52" s="238">
        <v>0.02111260053619303</v>
      </c>
      <c r="D52" s="239">
        <v>0.02838328792007266</v>
      </c>
      <c r="E52" s="239">
        <v>0.035211267605633804</v>
      </c>
      <c r="F52" s="240">
        <v>0.2727272727272727</v>
      </c>
      <c r="G52" s="241">
        <v>0.025419664268585128</v>
      </c>
      <c r="H52" s="242">
        <v>0.03262509429218004</v>
      </c>
      <c r="I52" s="239">
        <v>0.03663369080278217</v>
      </c>
      <c r="J52" s="239">
        <v>0.04260371560273781</v>
      </c>
      <c r="K52" s="240">
        <v>0.12</v>
      </c>
      <c r="L52" s="241">
        <v>0.03553211607868206</v>
      </c>
      <c r="M52" s="242">
        <v>0.042732716385411006</v>
      </c>
      <c r="N52" s="239">
        <v>0.0494657014822475</v>
      </c>
      <c r="O52" s="239">
        <v>0.05141100866163732</v>
      </c>
      <c r="P52" s="240">
        <v>0.047619047619047616</v>
      </c>
      <c r="Q52" s="241">
        <v>0.04690002287805994</v>
      </c>
      <c r="R52" s="241">
        <v>0.03643465081030663</v>
      </c>
    </row>
    <row r="53" spans="1:18" ht="15" thickBot="1">
      <c r="A53" s="181" t="s">
        <v>229</v>
      </c>
      <c r="B53" s="155" t="s">
        <v>230</v>
      </c>
      <c r="C53" s="253">
        <v>0.030049151027703315</v>
      </c>
      <c r="D53" s="254">
        <v>0.013169845594913717</v>
      </c>
      <c r="E53" s="254">
        <v>0.014084507042253523</v>
      </c>
      <c r="F53" s="255">
        <v>0.18181818181818182</v>
      </c>
      <c r="G53" s="256">
        <v>0.02136957100985878</v>
      </c>
      <c r="H53" s="257">
        <v>0.03051923560472718</v>
      </c>
      <c r="I53" s="254">
        <v>0.017069858951977167</v>
      </c>
      <c r="J53" s="254">
        <v>0.02011454113703031</v>
      </c>
      <c r="K53" s="255">
        <v>0.32</v>
      </c>
      <c r="L53" s="256">
        <v>0.023159801297161955</v>
      </c>
      <c r="M53" s="257">
        <v>0.0457267283614589</v>
      </c>
      <c r="N53" s="254">
        <v>0.017924853498793518</v>
      </c>
      <c r="O53" s="254">
        <v>0.013970382788488405</v>
      </c>
      <c r="P53" s="255">
        <v>0.19047619047619047</v>
      </c>
      <c r="Q53" s="256">
        <v>0.029207656524060096</v>
      </c>
      <c r="R53" s="256">
        <v>0.024200936058228817</v>
      </c>
    </row>
    <row r="54" spans="1:18" ht="15" thickBot="1">
      <c r="A54" s="512" t="s">
        <v>91</v>
      </c>
      <c r="B54" s="630"/>
      <c r="C54" s="258">
        <v>1</v>
      </c>
      <c r="D54" s="259">
        <v>1</v>
      </c>
      <c r="E54" s="259">
        <v>1</v>
      </c>
      <c r="F54" s="191">
        <v>1</v>
      </c>
      <c r="G54" s="260">
        <v>1</v>
      </c>
      <c r="H54" s="261">
        <v>1</v>
      </c>
      <c r="I54" s="259">
        <v>1</v>
      </c>
      <c r="J54" s="259">
        <v>1</v>
      </c>
      <c r="K54" s="191">
        <v>1</v>
      </c>
      <c r="L54" s="260">
        <v>1</v>
      </c>
      <c r="M54" s="261">
        <v>1</v>
      </c>
      <c r="N54" s="259">
        <v>1</v>
      </c>
      <c r="O54" s="259">
        <v>1</v>
      </c>
      <c r="P54" s="191">
        <v>1</v>
      </c>
      <c r="Q54" s="260">
        <v>1</v>
      </c>
      <c r="R54" s="260">
        <v>1</v>
      </c>
    </row>
    <row r="55" spans="1:18" ht="14.25">
      <c r="A55" s="53"/>
      <c r="B55" s="53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14.25">
      <c r="A56" s="58" t="s">
        <v>104</v>
      </c>
      <c r="B56" s="53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14.25">
      <c r="A57" s="86" t="s">
        <v>105</v>
      </c>
      <c r="B57" s="84"/>
      <c r="C57" s="187"/>
      <c r="D57" s="187"/>
      <c r="E57" s="187"/>
      <c r="F57" s="187"/>
      <c r="G57" s="195"/>
      <c r="H57" s="187"/>
      <c r="I57" s="187"/>
      <c r="J57" s="187"/>
      <c r="K57" s="187"/>
      <c r="L57" s="195"/>
      <c r="M57" s="187"/>
      <c r="N57" s="187"/>
      <c r="O57" s="187"/>
      <c r="P57" s="187"/>
      <c r="Q57" s="195"/>
      <c r="R57" s="187"/>
    </row>
    <row r="58" spans="1:18" ht="14.25">
      <c r="A58" s="188"/>
      <c r="B58" s="84"/>
      <c r="C58" s="187"/>
      <c r="D58" s="187"/>
      <c r="E58" s="187"/>
      <c r="F58" s="187"/>
      <c r="G58" s="195"/>
      <c r="H58" s="187"/>
      <c r="I58" s="187"/>
      <c r="J58" s="187"/>
      <c r="K58" s="187"/>
      <c r="L58" s="195"/>
      <c r="M58" s="187"/>
      <c r="N58" s="187"/>
      <c r="O58" s="187"/>
      <c r="P58" s="187"/>
      <c r="Q58" s="195"/>
      <c r="R58" s="187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0" customWidth="1"/>
    <col min="2" max="2" width="41.8515625" style="0" customWidth="1"/>
    <col min="3" max="12" width="12.00390625" style="0" customWidth="1"/>
  </cols>
  <sheetData>
    <row r="1" spans="1:12" ht="49.5" customHeight="1" thickBot="1" thickTop="1">
      <c r="A1" s="611" t="s">
        <v>323</v>
      </c>
      <c r="B1" s="612"/>
      <c r="C1" s="593"/>
      <c r="D1" s="593"/>
      <c r="E1" s="593"/>
      <c r="F1" s="593"/>
      <c r="G1" s="593"/>
      <c r="H1" s="593"/>
      <c r="I1" s="593"/>
      <c r="J1" s="593"/>
      <c r="K1" s="593"/>
      <c r="L1" s="594"/>
    </row>
    <row r="2" spans="1:12" ht="24.75" customHeight="1" thickBot="1" thickTop="1">
      <c r="A2" s="542" t="s">
        <v>24</v>
      </c>
      <c r="B2" s="595" t="s">
        <v>138</v>
      </c>
      <c r="C2" s="565" t="s">
        <v>95</v>
      </c>
      <c r="D2" s="520"/>
      <c r="E2" s="520"/>
      <c r="F2" s="520"/>
      <c r="G2" s="520"/>
      <c r="H2" s="520"/>
      <c r="I2" s="520"/>
      <c r="J2" s="632"/>
      <c r="K2" s="577" t="s">
        <v>91</v>
      </c>
      <c r="L2" s="578"/>
    </row>
    <row r="3" spans="1:12" ht="24.75" customHeight="1">
      <c r="A3" s="544"/>
      <c r="B3" s="575"/>
      <c r="C3" s="546" t="s">
        <v>96</v>
      </c>
      <c r="D3" s="547"/>
      <c r="E3" s="546" t="s">
        <v>97</v>
      </c>
      <c r="F3" s="547"/>
      <c r="G3" s="546" t="s">
        <v>98</v>
      </c>
      <c r="H3" s="547"/>
      <c r="I3" s="546" t="s">
        <v>99</v>
      </c>
      <c r="J3" s="547"/>
      <c r="K3" s="568"/>
      <c r="L3" s="579"/>
    </row>
    <row r="4" spans="1:12" ht="24.75" customHeight="1" thickBot="1">
      <c r="A4" s="573"/>
      <c r="B4" s="576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262" t="s">
        <v>27</v>
      </c>
      <c r="K4" s="6" t="s">
        <v>26</v>
      </c>
      <c r="L4" s="7" t="s">
        <v>27</v>
      </c>
    </row>
    <row r="5" spans="1:12" ht="27.75" thickBot="1">
      <c r="A5" s="164" t="s">
        <v>28</v>
      </c>
      <c r="B5" s="46" t="s">
        <v>139</v>
      </c>
      <c r="C5" s="300">
        <v>692</v>
      </c>
      <c r="D5" s="92">
        <v>0.02226583866919785</v>
      </c>
      <c r="E5" s="300">
        <v>416</v>
      </c>
      <c r="F5" s="70">
        <v>0.00939454845193198</v>
      </c>
      <c r="G5" s="93">
        <v>117</v>
      </c>
      <c r="H5" s="92">
        <v>0.012806479859894922</v>
      </c>
      <c r="I5" s="300">
        <v>10</v>
      </c>
      <c r="J5" s="141">
        <v>0.18867924528301888</v>
      </c>
      <c r="K5" s="95">
        <v>1235</v>
      </c>
      <c r="L5" s="70">
        <v>0.014606914333699985</v>
      </c>
    </row>
    <row r="6" spans="1:12" ht="15" thickBot="1">
      <c r="A6" s="15" t="s">
        <v>30</v>
      </c>
      <c r="B6" s="16" t="s">
        <v>140</v>
      </c>
      <c r="C6" s="299">
        <v>6858</v>
      </c>
      <c r="D6" s="96">
        <v>0.2206634705106342</v>
      </c>
      <c r="E6" s="299">
        <v>4404</v>
      </c>
      <c r="F6" s="18">
        <v>0.09945574851516452</v>
      </c>
      <c r="G6" s="97">
        <v>318</v>
      </c>
      <c r="H6" s="96">
        <v>0.03480735551663748</v>
      </c>
      <c r="I6" s="299">
        <v>7</v>
      </c>
      <c r="J6" s="148">
        <v>0.1320754716981132</v>
      </c>
      <c r="K6" s="97">
        <v>11587</v>
      </c>
      <c r="L6" s="18">
        <v>0.137044790594803</v>
      </c>
    </row>
    <row r="7" spans="1:12" ht="14.25">
      <c r="A7" s="157" t="s">
        <v>141</v>
      </c>
      <c r="B7" s="21" t="s">
        <v>142</v>
      </c>
      <c r="C7" s="22">
        <v>1123</v>
      </c>
      <c r="D7" s="99">
        <v>0.03613372373628495</v>
      </c>
      <c r="E7" s="22">
        <v>898</v>
      </c>
      <c r="F7" s="23">
        <v>0.02027957814864163</v>
      </c>
      <c r="G7" s="100">
        <v>80</v>
      </c>
      <c r="H7" s="99">
        <v>0.008756567425569177</v>
      </c>
      <c r="I7" s="22">
        <v>3</v>
      </c>
      <c r="J7" s="142">
        <v>0.05660377358490567</v>
      </c>
      <c r="K7" s="102">
        <v>2104</v>
      </c>
      <c r="L7" s="23">
        <v>0.024884977941785236</v>
      </c>
    </row>
    <row r="8" spans="1:12" ht="27">
      <c r="A8" s="158" t="s">
        <v>143</v>
      </c>
      <c r="B8" s="26" t="s">
        <v>144</v>
      </c>
      <c r="C8" s="103">
        <v>396</v>
      </c>
      <c r="D8" s="104">
        <v>0.012741722706650794</v>
      </c>
      <c r="E8" s="103">
        <v>549</v>
      </c>
      <c r="F8" s="105">
        <v>0.012398093990650618</v>
      </c>
      <c r="G8" s="106">
        <v>64</v>
      </c>
      <c r="H8" s="104">
        <v>0.0070052539404553416</v>
      </c>
      <c r="I8" s="103">
        <v>4</v>
      </c>
      <c r="J8" s="143">
        <v>0.07547169811320754</v>
      </c>
      <c r="K8" s="108">
        <v>1013</v>
      </c>
      <c r="L8" s="105">
        <v>0.01198121799193367</v>
      </c>
    </row>
    <row r="9" spans="1:12" ht="14.25">
      <c r="A9" s="158" t="s">
        <v>145</v>
      </c>
      <c r="B9" s="26" t="s">
        <v>146</v>
      </c>
      <c r="C9" s="103">
        <v>1365</v>
      </c>
      <c r="D9" s="104">
        <v>0.04392033205701598</v>
      </c>
      <c r="E9" s="103">
        <v>764</v>
      </c>
      <c r="F9" s="105">
        <v>0.017253449560759693</v>
      </c>
      <c r="G9" s="106">
        <v>63</v>
      </c>
      <c r="H9" s="104">
        <v>0.006895796847635726</v>
      </c>
      <c r="I9" s="103">
        <v>0</v>
      </c>
      <c r="J9" s="143">
        <v>0</v>
      </c>
      <c r="K9" s="108">
        <v>2192</v>
      </c>
      <c r="L9" s="105">
        <v>0.025925794509692603</v>
      </c>
    </row>
    <row r="10" spans="1:12" ht="14.25">
      <c r="A10" s="158" t="s">
        <v>147</v>
      </c>
      <c r="B10" s="26" t="s">
        <v>148</v>
      </c>
      <c r="C10" s="103">
        <v>3082</v>
      </c>
      <c r="D10" s="104">
        <v>0.09916663985327713</v>
      </c>
      <c r="E10" s="103">
        <v>1780</v>
      </c>
      <c r="F10" s="105">
        <v>0.04019782751067049</v>
      </c>
      <c r="G10" s="106">
        <v>54</v>
      </c>
      <c r="H10" s="104">
        <v>0.0059106830122591944</v>
      </c>
      <c r="I10" s="103">
        <v>0</v>
      </c>
      <c r="J10" s="143">
        <v>0</v>
      </c>
      <c r="K10" s="108">
        <v>4916</v>
      </c>
      <c r="L10" s="105">
        <v>0.05814379827082519</v>
      </c>
    </row>
    <row r="11" spans="1:12" ht="14.25">
      <c r="A11" s="158" t="s">
        <v>149</v>
      </c>
      <c r="B11" s="26" t="s">
        <v>150</v>
      </c>
      <c r="C11" s="103">
        <v>155</v>
      </c>
      <c r="D11" s="104">
        <v>0.00498729045336079</v>
      </c>
      <c r="E11" s="103">
        <v>62</v>
      </c>
      <c r="F11" s="105">
        <v>0.0014001490481244778</v>
      </c>
      <c r="G11" s="106">
        <v>17</v>
      </c>
      <c r="H11" s="104">
        <v>0.00186077057793345</v>
      </c>
      <c r="I11" s="103">
        <v>0</v>
      </c>
      <c r="J11" s="143">
        <v>0</v>
      </c>
      <c r="K11" s="108">
        <v>234</v>
      </c>
      <c r="L11" s="105">
        <v>0.0027676258737536815</v>
      </c>
    </row>
    <row r="12" spans="1:12" ht="14.25">
      <c r="A12" s="158" t="s">
        <v>151</v>
      </c>
      <c r="B12" s="26" t="s">
        <v>152</v>
      </c>
      <c r="C12" s="103">
        <v>423</v>
      </c>
      <c r="D12" s="104">
        <v>0.013610476527558802</v>
      </c>
      <c r="E12" s="103">
        <v>53</v>
      </c>
      <c r="F12" s="105">
        <v>0.0011969016056547954</v>
      </c>
      <c r="G12" s="106">
        <v>3</v>
      </c>
      <c r="H12" s="104">
        <v>0.00032837127845884414</v>
      </c>
      <c r="I12" s="103">
        <v>0</v>
      </c>
      <c r="J12" s="143">
        <v>0</v>
      </c>
      <c r="K12" s="108">
        <v>479</v>
      </c>
      <c r="L12" s="105">
        <v>0.005665353818495784</v>
      </c>
    </row>
    <row r="13" spans="1:12" ht="14.25">
      <c r="A13" s="158" t="s">
        <v>153</v>
      </c>
      <c r="B13" s="26" t="s">
        <v>154</v>
      </c>
      <c r="C13" s="103">
        <v>121</v>
      </c>
      <c r="D13" s="104">
        <v>0.00389330416036552</v>
      </c>
      <c r="E13" s="103">
        <v>158</v>
      </c>
      <c r="F13" s="105">
        <v>0.003568121767801088</v>
      </c>
      <c r="G13" s="106">
        <v>23</v>
      </c>
      <c r="H13" s="104">
        <v>0.002517513134851138</v>
      </c>
      <c r="I13" s="103">
        <v>0</v>
      </c>
      <c r="J13" s="143">
        <v>0</v>
      </c>
      <c r="K13" s="108">
        <v>302</v>
      </c>
      <c r="L13" s="105">
        <v>0.0035718932216821015</v>
      </c>
    </row>
    <row r="14" spans="1:12" ht="15" thickBot="1">
      <c r="A14" s="159" t="s">
        <v>155</v>
      </c>
      <c r="B14" s="31" t="s">
        <v>156</v>
      </c>
      <c r="C14" s="109">
        <v>193</v>
      </c>
      <c r="D14" s="110">
        <v>0.006209981016120209</v>
      </c>
      <c r="E14" s="109">
        <v>140</v>
      </c>
      <c r="F14" s="111">
        <v>0.0031616268828617237</v>
      </c>
      <c r="G14" s="112">
        <v>14</v>
      </c>
      <c r="H14" s="110">
        <v>0.001532399299474606</v>
      </c>
      <c r="I14" s="109">
        <v>0</v>
      </c>
      <c r="J14" s="144">
        <v>0</v>
      </c>
      <c r="K14" s="114">
        <v>347</v>
      </c>
      <c r="L14" s="111">
        <v>0.004104128966634733</v>
      </c>
    </row>
    <row r="15" spans="1:12" ht="27.75" thickBot="1">
      <c r="A15" s="15" t="s">
        <v>157</v>
      </c>
      <c r="B15" s="16" t="s">
        <v>158</v>
      </c>
      <c r="C15" s="299">
        <v>348</v>
      </c>
      <c r="D15" s="96">
        <v>0.011197271469481</v>
      </c>
      <c r="E15" s="299">
        <v>573</v>
      </c>
      <c r="F15" s="18">
        <v>0.01294008717056977</v>
      </c>
      <c r="G15" s="97">
        <v>103</v>
      </c>
      <c r="H15" s="96">
        <v>0.011274080560420315</v>
      </c>
      <c r="I15" s="299">
        <v>0</v>
      </c>
      <c r="J15" s="148">
        <v>0</v>
      </c>
      <c r="K15" s="97">
        <v>1024</v>
      </c>
      <c r="L15" s="18">
        <v>0.012111320062922093</v>
      </c>
    </row>
    <row r="16" spans="1:12" ht="27">
      <c r="A16" s="160" t="s">
        <v>159</v>
      </c>
      <c r="B16" s="36" t="s">
        <v>162</v>
      </c>
      <c r="C16" s="37">
        <v>159</v>
      </c>
      <c r="D16" s="115">
        <v>0.005115994723124939</v>
      </c>
      <c r="E16" s="37">
        <v>294</v>
      </c>
      <c r="F16" s="38">
        <v>0.00663941645400962</v>
      </c>
      <c r="G16" s="116">
        <v>37</v>
      </c>
      <c r="H16" s="115">
        <v>0.004049912434325744</v>
      </c>
      <c r="I16" s="37">
        <v>0</v>
      </c>
      <c r="J16" s="145">
        <v>0</v>
      </c>
      <c r="K16" s="118">
        <v>490</v>
      </c>
      <c r="L16" s="38">
        <v>0.005795455889484205</v>
      </c>
    </row>
    <row r="17" spans="1:12" ht="27">
      <c r="A17" s="158" t="s">
        <v>161</v>
      </c>
      <c r="B17" s="26" t="s">
        <v>162</v>
      </c>
      <c r="C17" s="103">
        <v>121</v>
      </c>
      <c r="D17" s="104">
        <v>0.00389330416036552</v>
      </c>
      <c r="E17" s="103">
        <v>182</v>
      </c>
      <c r="F17" s="105">
        <v>0.0041101149477202415</v>
      </c>
      <c r="G17" s="106">
        <v>49</v>
      </c>
      <c r="H17" s="104">
        <v>0.0053633975481611204</v>
      </c>
      <c r="I17" s="103">
        <v>0</v>
      </c>
      <c r="J17" s="143">
        <v>0</v>
      </c>
      <c r="K17" s="108">
        <v>352</v>
      </c>
      <c r="L17" s="105">
        <v>0.0041632662716294695</v>
      </c>
    </row>
    <row r="18" spans="1:12" ht="15" thickBot="1">
      <c r="A18" s="161" t="s">
        <v>163</v>
      </c>
      <c r="B18" s="41" t="s">
        <v>164</v>
      </c>
      <c r="C18" s="119">
        <v>68</v>
      </c>
      <c r="D18" s="120">
        <v>0.00218797258599054</v>
      </c>
      <c r="E18" s="119">
        <v>97</v>
      </c>
      <c r="F18" s="121">
        <v>0.0021905557688399087</v>
      </c>
      <c r="G18" s="122">
        <v>17</v>
      </c>
      <c r="H18" s="120">
        <v>0.00186077057793345</v>
      </c>
      <c r="I18" s="119">
        <v>0</v>
      </c>
      <c r="J18" s="146">
        <v>0</v>
      </c>
      <c r="K18" s="124">
        <v>182</v>
      </c>
      <c r="L18" s="121">
        <v>0.0021525979018084183</v>
      </c>
    </row>
    <row r="19" spans="1:12" ht="27.75" thickBot="1">
      <c r="A19" s="15" t="s">
        <v>165</v>
      </c>
      <c r="B19" s="16" t="s">
        <v>166</v>
      </c>
      <c r="C19" s="299">
        <v>1813</v>
      </c>
      <c r="D19" s="96">
        <v>0.05833521027060072</v>
      </c>
      <c r="E19" s="299">
        <v>3992</v>
      </c>
      <c r="F19" s="18">
        <v>0.09015153225988573</v>
      </c>
      <c r="G19" s="97">
        <v>761</v>
      </c>
      <c r="H19" s="96">
        <v>0.0832968476357268</v>
      </c>
      <c r="I19" s="299">
        <v>0</v>
      </c>
      <c r="J19" s="148">
        <v>0</v>
      </c>
      <c r="K19" s="97">
        <v>6566</v>
      </c>
      <c r="L19" s="18">
        <v>0.07765910891908834</v>
      </c>
    </row>
    <row r="20" spans="1:12" ht="27">
      <c r="A20" s="157" t="s">
        <v>167</v>
      </c>
      <c r="B20" s="21" t="s">
        <v>168</v>
      </c>
      <c r="C20" s="22">
        <v>806</v>
      </c>
      <c r="D20" s="99">
        <v>0.025933910357476105</v>
      </c>
      <c r="E20" s="22">
        <v>1798</v>
      </c>
      <c r="F20" s="23">
        <v>0.040604322395609856</v>
      </c>
      <c r="G20" s="100">
        <v>337</v>
      </c>
      <c r="H20" s="99">
        <v>0.03688704028021016</v>
      </c>
      <c r="I20" s="22">
        <v>0</v>
      </c>
      <c r="J20" s="142">
        <v>0</v>
      </c>
      <c r="K20" s="102">
        <v>2941</v>
      </c>
      <c r="L20" s="23">
        <v>0.03478456279790417</v>
      </c>
    </row>
    <row r="21" spans="1:12" ht="27">
      <c r="A21" s="158" t="s">
        <v>169</v>
      </c>
      <c r="B21" s="26" t="s">
        <v>168</v>
      </c>
      <c r="C21" s="103">
        <v>712</v>
      </c>
      <c r="D21" s="104">
        <v>0.022909360018018597</v>
      </c>
      <c r="E21" s="103">
        <v>1581</v>
      </c>
      <c r="F21" s="105">
        <v>0.03570380072717418</v>
      </c>
      <c r="G21" s="106">
        <v>328</v>
      </c>
      <c r="H21" s="104">
        <v>0.03590192644483362</v>
      </c>
      <c r="I21" s="103">
        <v>0</v>
      </c>
      <c r="J21" s="143">
        <v>0</v>
      </c>
      <c r="K21" s="108">
        <v>2621</v>
      </c>
      <c r="L21" s="105">
        <v>0.03099977527824102</v>
      </c>
    </row>
    <row r="22" spans="1:12" ht="15" thickBot="1">
      <c r="A22" s="159" t="s">
        <v>170</v>
      </c>
      <c r="B22" s="31" t="s">
        <v>171</v>
      </c>
      <c r="C22" s="109">
        <v>295</v>
      </c>
      <c r="D22" s="110">
        <v>0.00949193989510602</v>
      </c>
      <c r="E22" s="109">
        <v>613</v>
      </c>
      <c r="F22" s="111">
        <v>0.013843409137101694</v>
      </c>
      <c r="G22" s="112">
        <v>96</v>
      </c>
      <c r="H22" s="110">
        <v>0.010507880910683012</v>
      </c>
      <c r="I22" s="109">
        <v>0</v>
      </c>
      <c r="J22" s="144">
        <v>0</v>
      </c>
      <c r="K22" s="114">
        <v>1004</v>
      </c>
      <c r="L22" s="111">
        <v>0.011874770842943146</v>
      </c>
    </row>
    <row r="23" spans="1:12" ht="15" thickBot="1">
      <c r="A23" s="15" t="s">
        <v>172</v>
      </c>
      <c r="B23" s="16" t="s">
        <v>173</v>
      </c>
      <c r="C23" s="299">
        <v>822</v>
      </c>
      <c r="D23" s="96">
        <v>0.026448727436532704</v>
      </c>
      <c r="E23" s="299">
        <v>1807</v>
      </c>
      <c r="F23" s="18">
        <v>0.040807569838079545</v>
      </c>
      <c r="G23" s="97">
        <v>203</v>
      </c>
      <c r="H23" s="96">
        <v>0.022219789842381786</v>
      </c>
      <c r="I23" s="299">
        <v>7</v>
      </c>
      <c r="J23" s="148">
        <v>0.13207547169811323</v>
      </c>
      <c r="K23" s="97">
        <v>2839</v>
      </c>
      <c r="L23" s="18">
        <v>0.03357816177601154</v>
      </c>
    </row>
    <row r="24" spans="1:12" ht="27">
      <c r="A24" s="160" t="s">
        <v>174</v>
      </c>
      <c r="B24" s="36" t="s">
        <v>175</v>
      </c>
      <c r="C24" s="37">
        <v>59</v>
      </c>
      <c r="D24" s="115">
        <v>0.001898387979021204</v>
      </c>
      <c r="E24" s="37">
        <v>72</v>
      </c>
      <c r="F24" s="38">
        <v>0.001625979539757458</v>
      </c>
      <c r="G24" s="116">
        <v>8</v>
      </c>
      <c r="H24" s="115">
        <v>0.0008756567425569177</v>
      </c>
      <c r="I24" s="37">
        <v>0</v>
      </c>
      <c r="J24" s="145">
        <v>0</v>
      </c>
      <c r="K24" s="118">
        <v>139</v>
      </c>
      <c r="L24" s="38">
        <v>0.0016440170788536825</v>
      </c>
    </row>
    <row r="25" spans="1:12" ht="27">
      <c r="A25" s="158" t="s">
        <v>176</v>
      </c>
      <c r="B25" s="26" t="s">
        <v>177</v>
      </c>
      <c r="C25" s="103">
        <v>547</v>
      </c>
      <c r="D25" s="104">
        <v>0.017600308890247433</v>
      </c>
      <c r="E25" s="103">
        <v>1383</v>
      </c>
      <c r="F25" s="105">
        <v>0.031232356992841173</v>
      </c>
      <c r="G25" s="106">
        <v>128</v>
      </c>
      <c r="H25" s="104">
        <v>0.014010507880910683</v>
      </c>
      <c r="I25" s="103">
        <v>3</v>
      </c>
      <c r="J25" s="143">
        <v>0.05660377358490567</v>
      </c>
      <c r="K25" s="108">
        <v>2061</v>
      </c>
      <c r="L25" s="105">
        <v>0.024376397118830502</v>
      </c>
    </row>
    <row r="26" spans="1:12" ht="14.25">
      <c r="A26" s="158" t="s">
        <v>178</v>
      </c>
      <c r="B26" s="26" t="s">
        <v>179</v>
      </c>
      <c r="C26" s="103">
        <v>51</v>
      </c>
      <c r="D26" s="104">
        <v>0.0016409794394929055</v>
      </c>
      <c r="E26" s="103">
        <v>80</v>
      </c>
      <c r="F26" s="105">
        <v>0.0018066439330638423</v>
      </c>
      <c r="G26" s="106">
        <v>10</v>
      </c>
      <c r="H26" s="104">
        <v>0.0010945709281961471</v>
      </c>
      <c r="I26" s="103">
        <v>3</v>
      </c>
      <c r="J26" s="143">
        <v>0.05660377358490567</v>
      </c>
      <c r="K26" s="108">
        <v>144</v>
      </c>
      <c r="L26" s="105">
        <v>0.0017031543838484193</v>
      </c>
    </row>
    <row r="27" spans="1:12" ht="14.25">
      <c r="A27" s="158" t="s">
        <v>180</v>
      </c>
      <c r="B27" s="189" t="s">
        <v>181</v>
      </c>
      <c r="C27" s="103">
        <v>103</v>
      </c>
      <c r="D27" s="104">
        <v>0.0033141349464268477</v>
      </c>
      <c r="E27" s="103">
        <v>151</v>
      </c>
      <c r="F27" s="105">
        <v>0.003410040423658003</v>
      </c>
      <c r="G27" s="106">
        <v>30</v>
      </c>
      <c r="H27" s="104">
        <v>0.0032837127845884414</v>
      </c>
      <c r="I27" s="103">
        <v>1</v>
      </c>
      <c r="J27" s="143">
        <v>0.018867924528301886</v>
      </c>
      <c r="K27" s="108">
        <v>285</v>
      </c>
      <c r="L27" s="105">
        <v>0.003370826384699996</v>
      </c>
    </row>
    <row r="28" spans="1:12" ht="14.25">
      <c r="A28" s="158" t="s">
        <v>182</v>
      </c>
      <c r="B28" s="26" t="s">
        <v>183</v>
      </c>
      <c r="C28" s="103">
        <v>28</v>
      </c>
      <c r="D28" s="104">
        <v>0.000900929888349046</v>
      </c>
      <c r="E28" s="103">
        <v>61</v>
      </c>
      <c r="F28" s="105">
        <v>0.0013775659989611797</v>
      </c>
      <c r="G28" s="106">
        <v>17</v>
      </c>
      <c r="H28" s="104">
        <v>0.00186077057793345</v>
      </c>
      <c r="I28" s="103">
        <v>0</v>
      </c>
      <c r="J28" s="143">
        <v>0</v>
      </c>
      <c r="K28" s="108">
        <v>106</v>
      </c>
      <c r="L28" s="105">
        <v>0.0012537108658884197</v>
      </c>
    </row>
    <row r="29" spans="1:12" ht="15" thickBot="1">
      <c r="A29" s="161" t="s">
        <v>184</v>
      </c>
      <c r="B29" s="41" t="s">
        <v>185</v>
      </c>
      <c r="C29" s="119">
        <v>34</v>
      </c>
      <c r="D29" s="120">
        <v>0.00109398629299527</v>
      </c>
      <c r="E29" s="119">
        <v>60</v>
      </c>
      <c r="F29" s="121">
        <v>0.0013549829497978816</v>
      </c>
      <c r="G29" s="122">
        <v>10</v>
      </c>
      <c r="H29" s="120">
        <v>0.0010945709281961471</v>
      </c>
      <c r="I29" s="119">
        <v>0</v>
      </c>
      <c r="J29" s="146">
        <v>0</v>
      </c>
      <c r="K29" s="124">
        <v>104</v>
      </c>
      <c r="L29" s="121">
        <v>0.001230055943890525</v>
      </c>
    </row>
    <row r="30" spans="1:12" ht="15" thickBot="1">
      <c r="A30" s="15" t="s">
        <v>186</v>
      </c>
      <c r="B30" s="16" t="s">
        <v>187</v>
      </c>
      <c r="C30" s="299">
        <v>12178</v>
      </c>
      <c r="D30" s="96">
        <v>0.39184014929695293</v>
      </c>
      <c r="E30" s="299">
        <v>18398</v>
      </c>
      <c r="F30" s="18">
        <v>0.41548293850635715</v>
      </c>
      <c r="G30" s="97">
        <v>4101</v>
      </c>
      <c r="H30" s="96">
        <v>0.4488835376532399</v>
      </c>
      <c r="I30" s="299">
        <v>0</v>
      </c>
      <c r="J30" s="148">
        <v>0</v>
      </c>
      <c r="K30" s="97">
        <v>34677</v>
      </c>
      <c r="L30" s="18">
        <v>0.41014086506049746</v>
      </c>
    </row>
    <row r="31" spans="1:12" ht="27">
      <c r="A31" s="157" t="s">
        <v>188</v>
      </c>
      <c r="B31" s="21" t="s">
        <v>189</v>
      </c>
      <c r="C31" s="22">
        <v>112</v>
      </c>
      <c r="D31" s="99">
        <v>0.003603719553396184</v>
      </c>
      <c r="E31" s="22">
        <v>167</v>
      </c>
      <c r="F31" s="23">
        <v>0.0037713692102707714</v>
      </c>
      <c r="G31" s="100">
        <v>34</v>
      </c>
      <c r="H31" s="99">
        <v>0.0037215411558669</v>
      </c>
      <c r="I31" s="22">
        <v>0</v>
      </c>
      <c r="J31" s="142">
        <v>0</v>
      </c>
      <c r="K31" s="102">
        <v>313</v>
      </c>
      <c r="L31" s="23">
        <v>0.0037019952926705224</v>
      </c>
    </row>
    <row r="32" spans="1:12" ht="14.25">
      <c r="A32" s="158" t="s">
        <v>190</v>
      </c>
      <c r="B32" s="26" t="s">
        <v>191</v>
      </c>
      <c r="C32" s="103">
        <v>861</v>
      </c>
      <c r="D32" s="104">
        <v>0.027703594066733162</v>
      </c>
      <c r="E32" s="103">
        <v>1627</v>
      </c>
      <c r="F32" s="105">
        <v>0.036742620988685894</v>
      </c>
      <c r="G32" s="106">
        <v>858</v>
      </c>
      <c r="H32" s="104">
        <v>0.09391418563922942</v>
      </c>
      <c r="I32" s="103">
        <v>0</v>
      </c>
      <c r="J32" s="143">
        <v>0</v>
      </c>
      <c r="K32" s="108">
        <v>3346</v>
      </c>
      <c r="L32" s="105">
        <v>0.03957468450247785</v>
      </c>
    </row>
    <row r="33" spans="1:12" ht="14.25">
      <c r="A33" s="158" t="s">
        <v>192</v>
      </c>
      <c r="B33" s="26" t="s">
        <v>193</v>
      </c>
      <c r="C33" s="103">
        <v>1610</v>
      </c>
      <c r="D33" s="104">
        <v>0.05180346858007014</v>
      </c>
      <c r="E33" s="103">
        <v>2197</v>
      </c>
      <c r="F33" s="105">
        <v>0.04961495901176577</v>
      </c>
      <c r="G33" s="106">
        <v>588</v>
      </c>
      <c r="H33" s="104">
        <v>0.06436077057793345</v>
      </c>
      <c r="I33" s="103">
        <v>0</v>
      </c>
      <c r="J33" s="143">
        <v>0</v>
      </c>
      <c r="K33" s="108">
        <v>4395</v>
      </c>
      <c r="L33" s="105">
        <v>0.05198169109037363</v>
      </c>
    </row>
    <row r="34" spans="1:12" ht="14.25">
      <c r="A34" s="158" t="s">
        <v>194</v>
      </c>
      <c r="B34" s="26" t="s">
        <v>195</v>
      </c>
      <c r="C34" s="103">
        <v>2690</v>
      </c>
      <c r="D34" s="104">
        <v>0.08655362141639049</v>
      </c>
      <c r="E34" s="103">
        <v>4072</v>
      </c>
      <c r="F34" s="105">
        <v>0.09195817619294959</v>
      </c>
      <c r="G34" s="106">
        <v>582</v>
      </c>
      <c r="H34" s="104">
        <v>0.06370402802101577</v>
      </c>
      <c r="I34" s="103">
        <v>0</v>
      </c>
      <c r="J34" s="143">
        <v>0</v>
      </c>
      <c r="K34" s="108">
        <v>7344</v>
      </c>
      <c r="L34" s="105">
        <v>0.08686087357626938</v>
      </c>
    </row>
    <row r="35" spans="1:12" ht="14.25">
      <c r="A35" s="158" t="s">
        <v>196</v>
      </c>
      <c r="B35" s="26" t="s">
        <v>197</v>
      </c>
      <c r="C35" s="103">
        <v>5919</v>
      </c>
      <c r="D35" s="104">
        <v>0.19045014318350012</v>
      </c>
      <c r="E35" s="103">
        <v>8412</v>
      </c>
      <c r="F35" s="105">
        <v>0.189968609561663</v>
      </c>
      <c r="G35" s="106">
        <v>1421</v>
      </c>
      <c r="H35" s="104">
        <v>0.15553852889667247</v>
      </c>
      <c r="I35" s="103">
        <v>0</v>
      </c>
      <c r="J35" s="143">
        <v>0</v>
      </c>
      <c r="K35" s="108">
        <v>15752</v>
      </c>
      <c r="L35" s="105">
        <v>0.18630616565541874</v>
      </c>
    </row>
    <row r="36" spans="1:12" ht="14.25">
      <c r="A36" s="163">
        <v>55</v>
      </c>
      <c r="B36" s="26" t="s">
        <v>198</v>
      </c>
      <c r="C36" s="103">
        <v>853</v>
      </c>
      <c r="D36" s="104">
        <v>0.02744618552720486</v>
      </c>
      <c r="E36" s="103">
        <v>1664</v>
      </c>
      <c r="F36" s="105">
        <v>0.03757819380772792</v>
      </c>
      <c r="G36" s="106">
        <v>550</v>
      </c>
      <c r="H36" s="104">
        <v>0.06020140105078809</v>
      </c>
      <c r="I36" s="103">
        <v>0</v>
      </c>
      <c r="J36" s="143">
        <v>0</v>
      </c>
      <c r="K36" s="108">
        <v>3067</v>
      </c>
      <c r="L36" s="105">
        <v>0.03627482288377154</v>
      </c>
    </row>
    <row r="37" spans="1:12" ht="27">
      <c r="A37" s="158" t="s">
        <v>199</v>
      </c>
      <c r="B37" s="26" t="s">
        <v>200</v>
      </c>
      <c r="C37" s="103">
        <v>88</v>
      </c>
      <c r="D37" s="104">
        <v>0.002831493934811287</v>
      </c>
      <c r="E37" s="103">
        <v>203</v>
      </c>
      <c r="F37" s="105">
        <v>0.0045843589801495</v>
      </c>
      <c r="G37" s="106">
        <v>48</v>
      </c>
      <c r="H37" s="104">
        <v>0.005253940455341506</v>
      </c>
      <c r="I37" s="103">
        <v>0</v>
      </c>
      <c r="J37" s="143">
        <v>0</v>
      </c>
      <c r="K37" s="108">
        <v>339</v>
      </c>
      <c r="L37" s="105">
        <v>0.004009509278643153</v>
      </c>
    </row>
    <row r="38" spans="1:12" ht="15" thickBot="1">
      <c r="A38" s="159" t="s">
        <v>201</v>
      </c>
      <c r="B38" s="31" t="s">
        <v>202</v>
      </c>
      <c r="C38" s="109">
        <v>45</v>
      </c>
      <c r="D38" s="110">
        <v>0.0014479230348466811</v>
      </c>
      <c r="E38" s="109">
        <v>56</v>
      </c>
      <c r="F38" s="111">
        <v>0.0012646507531446896</v>
      </c>
      <c r="G38" s="112">
        <v>20</v>
      </c>
      <c r="H38" s="110">
        <v>0.0021891418563922942</v>
      </c>
      <c r="I38" s="109">
        <v>0</v>
      </c>
      <c r="J38" s="144">
        <v>0</v>
      </c>
      <c r="K38" s="114">
        <v>121</v>
      </c>
      <c r="L38" s="111">
        <v>0.0014311227808726302</v>
      </c>
    </row>
    <row r="39" spans="1:12" ht="15" thickBot="1">
      <c r="A39" s="15" t="s">
        <v>203</v>
      </c>
      <c r="B39" s="16" t="s">
        <v>204</v>
      </c>
      <c r="C39" s="299">
        <v>6416</v>
      </c>
      <c r="D39" s="96">
        <v>0.2064416487016957</v>
      </c>
      <c r="E39" s="299">
        <v>12304</v>
      </c>
      <c r="F39" s="18">
        <v>0.27786183690521893</v>
      </c>
      <c r="G39" s="97">
        <v>2942</v>
      </c>
      <c r="H39" s="96">
        <v>0.32202276707530647</v>
      </c>
      <c r="I39" s="299">
        <v>1</v>
      </c>
      <c r="J39" s="148">
        <v>0.018867924528301886</v>
      </c>
      <c r="K39" s="97">
        <v>21663</v>
      </c>
      <c r="L39" s="18">
        <v>0.25621828762019655</v>
      </c>
    </row>
    <row r="40" spans="1:12" ht="27">
      <c r="A40" s="160" t="s">
        <v>205</v>
      </c>
      <c r="B40" s="36" t="s">
        <v>206</v>
      </c>
      <c r="C40" s="37">
        <v>145</v>
      </c>
      <c r="D40" s="115">
        <v>0.004665529778950417</v>
      </c>
      <c r="E40" s="37">
        <v>265</v>
      </c>
      <c r="F40" s="38">
        <v>0.005984508028273977</v>
      </c>
      <c r="G40" s="116">
        <v>45</v>
      </c>
      <c r="H40" s="115">
        <v>0.004925569176882662</v>
      </c>
      <c r="I40" s="37">
        <v>1</v>
      </c>
      <c r="J40" s="145">
        <v>0.018867924528301886</v>
      </c>
      <c r="K40" s="118">
        <v>456</v>
      </c>
      <c r="L40" s="38">
        <v>0.005393322215519994</v>
      </c>
    </row>
    <row r="41" spans="1:12" ht="14.25">
      <c r="A41" s="158" t="s">
        <v>207</v>
      </c>
      <c r="B41" s="26" t="s">
        <v>208</v>
      </c>
      <c r="C41" s="103">
        <v>159</v>
      </c>
      <c r="D41" s="104">
        <v>0.005115994723124939</v>
      </c>
      <c r="E41" s="103">
        <v>317</v>
      </c>
      <c r="F41" s="105">
        <v>0.007158826584765476</v>
      </c>
      <c r="G41" s="106">
        <v>74</v>
      </c>
      <c r="H41" s="104">
        <v>0.008099824868651488</v>
      </c>
      <c r="I41" s="103">
        <v>0</v>
      </c>
      <c r="J41" s="143">
        <v>0</v>
      </c>
      <c r="K41" s="108">
        <v>550</v>
      </c>
      <c r="L41" s="105">
        <v>0.006505103549421046</v>
      </c>
    </row>
    <row r="42" spans="1:12" ht="14.25">
      <c r="A42" s="158" t="s">
        <v>209</v>
      </c>
      <c r="B42" s="26" t="s">
        <v>210</v>
      </c>
      <c r="C42" s="103">
        <v>2754</v>
      </c>
      <c r="D42" s="104">
        <v>0.08861288973261688</v>
      </c>
      <c r="E42" s="103">
        <v>4181</v>
      </c>
      <c r="F42" s="105">
        <v>0.09441972855174904</v>
      </c>
      <c r="G42" s="106">
        <v>1216</v>
      </c>
      <c r="H42" s="104">
        <v>0.1330998248686515</v>
      </c>
      <c r="I42" s="103">
        <v>0</v>
      </c>
      <c r="J42" s="143">
        <v>0</v>
      </c>
      <c r="K42" s="108">
        <v>8151</v>
      </c>
      <c r="L42" s="105">
        <v>0.09640563460241988</v>
      </c>
    </row>
    <row r="43" spans="1:12" ht="14.25">
      <c r="A43" s="158" t="s">
        <v>211</v>
      </c>
      <c r="B43" s="26" t="s">
        <v>212</v>
      </c>
      <c r="C43" s="103">
        <v>1455</v>
      </c>
      <c r="D43" s="104">
        <v>0.04681617812670935</v>
      </c>
      <c r="E43" s="103">
        <v>3353</v>
      </c>
      <c r="F43" s="105">
        <v>0.07572096384453829</v>
      </c>
      <c r="G43" s="106">
        <v>708</v>
      </c>
      <c r="H43" s="104">
        <v>0.07749562171628721</v>
      </c>
      <c r="I43" s="103">
        <v>0</v>
      </c>
      <c r="J43" s="143">
        <v>0</v>
      </c>
      <c r="K43" s="108">
        <v>5516</v>
      </c>
      <c r="L43" s="105">
        <v>0.06524027487019363</v>
      </c>
    </row>
    <row r="44" spans="1:12" ht="14.25">
      <c r="A44" s="158" t="s">
        <v>213</v>
      </c>
      <c r="B44" s="26" t="s">
        <v>214</v>
      </c>
      <c r="C44" s="103">
        <v>1491</v>
      </c>
      <c r="D44" s="104">
        <v>0.047974516554586705</v>
      </c>
      <c r="E44" s="103">
        <v>3364</v>
      </c>
      <c r="F44" s="105">
        <v>0.07596937738533457</v>
      </c>
      <c r="G44" s="106">
        <v>716</v>
      </c>
      <c r="H44" s="104">
        <v>0.07837127845884413</v>
      </c>
      <c r="I44" s="103">
        <v>0</v>
      </c>
      <c r="J44" s="143">
        <v>0</v>
      </c>
      <c r="K44" s="108">
        <v>5571</v>
      </c>
      <c r="L44" s="105">
        <v>0.06589078522513572</v>
      </c>
    </row>
    <row r="45" spans="1:12" ht="14.25">
      <c r="A45" s="158" t="s">
        <v>215</v>
      </c>
      <c r="B45" s="26" t="s">
        <v>216</v>
      </c>
      <c r="C45" s="103">
        <v>239</v>
      </c>
      <c r="D45" s="104">
        <v>0.007690080118407928</v>
      </c>
      <c r="E45" s="103">
        <v>443</v>
      </c>
      <c r="F45" s="105">
        <v>0.010004290779341028</v>
      </c>
      <c r="G45" s="106">
        <v>86</v>
      </c>
      <c r="H45" s="104">
        <v>0.009413309982486864</v>
      </c>
      <c r="I45" s="103">
        <v>0</v>
      </c>
      <c r="J45" s="143">
        <v>0</v>
      </c>
      <c r="K45" s="108">
        <v>768</v>
      </c>
      <c r="L45" s="105">
        <v>0.00908349004719157</v>
      </c>
    </row>
    <row r="46" spans="1:12" ht="27">
      <c r="A46" s="158" t="s">
        <v>217</v>
      </c>
      <c r="B46" s="26" t="s">
        <v>218</v>
      </c>
      <c r="C46" s="103">
        <v>71</v>
      </c>
      <c r="D46" s="104">
        <v>0.002284500788313652</v>
      </c>
      <c r="E46" s="103">
        <v>181</v>
      </c>
      <c r="F46" s="105">
        <v>0.004087531898556943</v>
      </c>
      <c r="G46" s="106">
        <v>49</v>
      </c>
      <c r="H46" s="104">
        <v>0.0053633975481611204</v>
      </c>
      <c r="I46" s="103">
        <v>0</v>
      </c>
      <c r="J46" s="143">
        <v>0</v>
      </c>
      <c r="K46" s="108">
        <v>301</v>
      </c>
      <c r="L46" s="105">
        <v>0.003560065760683154</v>
      </c>
    </row>
    <row r="47" spans="1:12" ht="15" thickBot="1">
      <c r="A47" s="161" t="s">
        <v>219</v>
      </c>
      <c r="B47" s="41" t="s">
        <v>220</v>
      </c>
      <c r="C47" s="119">
        <v>102</v>
      </c>
      <c r="D47" s="120">
        <v>0.003281958878985811</v>
      </c>
      <c r="E47" s="119">
        <v>200</v>
      </c>
      <c r="F47" s="121">
        <v>0.004516609832659606</v>
      </c>
      <c r="G47" s="122">
        <v>48</v>
      </c>
      <c r="H47" s="120">
        <v>0.005253940455341506</v>
      </c>
      <c r="I47" s="119">
        <v>0</v>
      </c>
      <c r="J47" s="146">
        <v>0</v>
      </c>
      <c r="K47" s="124">
        <v>350</v>
      </c>
      <c r="L47" s="121">
        <v>0.004139611349631574</v>
      </c>
    </row>
    <row r="48" spans="1:12" ht="27.75" thickBot="1">
      <c r="A48" s="15" t="s">
        <v>221</v>
      </c>
      <c r="B48" s="16" t="s">
        <v>222</v>
      </c>
      <c r="C48" s="299">
        <v>1010</v>
      </c>
      <c r="D48" s="96">
        <v>0.03249782811544773</v>
      </c>
      <c r="E48" s="299">
        <v>1684</v>
      </c>
      <c r="F48" s="18">
        <v>0.03802985479099388</v>
      </c>
      <c r="G48" s="97">
        <v>448</v>
      </c>
      <c r="H48" s="96">
        <v>0.04903677758318739</v>
      </c>
      <c r="I48" s="299">
        <v>16</v>
      </c>
      <c r="J48" s="148">
        <v>0.30188679245283023</v>
      </c>
      <c r="K48" s="97">
        <v>3158</v>
      </c>
      <c r="L48" s="18">
        <v>0.03735112183467575</v>
      </c>
    </row>
    <row r="49" spans="1:12" ht="27">
      <c r="A49" s="157" t="s">
        <v>223</v>
      </c>
      <c r="B49" s="21" t="s">
        <v>224</v>
      </c>
      <c r="C49" s="22">
        <v>66</v>
      </c>
      <c r="D49" s="99">
        <v>0.002123620451108465</v>
      </c>
      <c r="E49" s="22">
        <v>91</v>
      </c>
      <c r="F49" s="23">
        <v>0.0020550574738601207</v>
      </c>
      <c r="G49" s="100">
        <v>18</v>
      </c>
      <c r="H49" s="99">
        <v>0.001970227670753065</v>
      </c>
      <c r="I49" s="22">
        <v>4</v>
      </c>
      <c r="J49" s="142">
        <v>0.07547169811320754</v>
      </c>
      <c r="K49" s="102">
        <v>179</v>
      </c>
      <c r="L49" s="23">
        <v>0.002117115518811577</v>
      </c>
    </row>
    <row r="50" spans="1:12" ht="14.25">
      <c r="A50" s="158" t="s">
        <v>225</v>
      </c>
      <c r="B50" s="26" t="s">
        <v>226</v>
      </c>
      <c r="C50" s="103">
        <v>87</v>
      </c>
      <c r="D50" s="104">
        <v>0.0027993178673702494</v>
      </c>
      <c r="E50" s="103">
        <v>115</v>
      </c>
      <c r="F50" s="105">
        <v>0.002597050653779273</v>
      </c>
      <c r="G50" s="106">
        <v>20</v>
      </c>
      <c r="H50" s="104">
        <v>0.0021891418563922942</v>
      </c>
      <c r="I50" s="103">
        <v>5</v>
      </c>
      <c r="J50" s="143">
        <v>0.09433962264150944</v>
      </c>
      <c r="K50" s="108">
        <v>227</v>
      </c>
      <c r="L50" s="105">
        <v>0.0026848336467610503</v>
      </c>
    </row>
    <row r="51" spans="1:12" ht="15" thickBot="1">
      <c r="A51" s="159" t="s">
        <v>227</v>
      </c>
      <c r="B51" s="31" t="s">
        <v>228</v>
      </c>
      <c r="C51" s="109">
        <v>857</v>
      </c>
      <c r="D51" s="110">
        <v>0.027574889796969013</v>
      </c>
      <c r="E51" s="109">
        <v>1478</v>
      </c>
      <c r="F51" s="111">
        <v>0.03337774666335449</v>
      </c>
      <c r="G51" s="112">
        <v>410</v>
      </c>
      <c r="H51" s="110">
        <v>0.04487740805604203</v>
      </c>
      <c r="I51" s="109">
        <v>7</v>
      </c>
      <c r="J51" s="144">
        <v>0.1320754716981132</v>
      </c>
      <c r="K51" s="114">
        <v>2752</v>
      </c>
      <c r="L51" s="111">
        <v>0.03254917266910313</v>
      </c>
    </row>
    <row r="52" spans="1:12" ht="15" thickBot="1">
      <c r="A52" s="181" t="s">
        <v>229</v>
      </c>
      <c r="B52" s="155" t="s">
        <v>230</v>
      </c>
      <c r="C52" s="12">
        <v>942</v>
      </c>
      <c r="D52" s="125">
        <v>0.030309855529457187</v>
      </c>
      <c r="E52" s="12">
        <v>703</v>
      </c>
      <c r="F52" s="13">
        <v>0.015875883561798514</v>
      </c>
      <c r="G52" s="126">
        <v>143</v>
      </c>
      <c r="H52" s="125">
        <v>0.015652364273204905</v>
      </c>
      <c r="I52" s="12">
        <v>12</v>
      </c>
      <c r="J52" s="147">
        <v>0.22641509433962267</v>
      </c>
      <c r="K52" s="128">
        <v>1800</v>
      </c>
      <c r="L52" s="13">
        <v>0.02128942979810524</v>
      </c>
    </row>
    <row r="53" spans="1:12" ht="15" thickBot="1">
      <c r="A53" s="512" t="s">
        <v>91</v>
      </c>
      <c r="B53" s="630"/>
      <c r="C53" s="190">
        <v>31079</v>
      </c>
      <c r="D53" s="191">
        <v>1</v>
      </c>
      <c r="E53" s="190">
        <v>44281</v>
      </c>
      <c r="F53" s="166">
        <v>1</v>
      </c>
      <c r="G53" s="192">
        <v>9136</v>
      </c>
      <c r="H53" s="191">
        <v>1</v>
      </c>
      <c r="I53" s="190">
        <v>53</v>
      </c>
      <c r="J53" s="166">
        <v>1</v>
      </c>
      <c r="K53" s="192">
        <v>84549</v>
      </c>
      <c r="L53" s="166">
        <v>1</v>
      </c>
    </row>
    <row r="54" spans="1:12" ht="14.25">
      <c r="A54" s="53"/>
      <c r="B54" s="53"/>
      <c r="C54" s="135"/>
      <c r="D54" s="136"/>
      <c r="E54" s="135"/>
      <c r="F54" s="136"/>
      <c r="G54" s="135"/>
      <c r="H54" s="136"/>
      <c r="I54" s="135"/>
      <c r="J54" s="136"/>
      <c r="K54" s="135"/>
      <c r="L54" s="136"/>
    </row>
    <row r="55" spans="1:12" ht="14.25">
      <c r="A55" s="58" t="s">
        <v>104</v>
      </c>
      <c r="B55" s="196"/>
      <c r="C55" s="196"/>
      <c r="D55" s="196"/>
      <c r="E55" s="196"/>
      <c r="F55" s="196"/>
      <c r="G55" s="196"/>
      <c r="H55" s="196"/>
      <c r="I55" s="196"/>
      <c r="J55" s="263"/>
      <c r="K55" s="264"/>
      <c r="L55" s="196"/>
    </row>
    <row r="56" spans="1:12" ht="33" customHeight="1">
      <c r="A56" s="514" t="s">
        <v>118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</row>
    <row r="57" spans="1:12" ht="14.25">
      <c r="A57" s="86" t="s">
        <v>105</v>
      </c>
      <c r="B57" s="86"/>
      <c r="C57" s="265"/>
      <c r="D57" s="265"/>
      <c r="E57" s="265"/>
      <c r="F57" s="196"/>
      <c r="G57" s="196"/>
      <c r="H57" s="196"/>
      <c r="I57" s="196"/>
      <c r="J57" s="263"/>
      <c r="K57" s="264"/>
      <c r="L57" s="196"/>
    </row>
    <row r="58" spans="1:12" ht="14.25">
      <c r="A58" s="149"/>
      <c r="B58" s="84"/>
      <c r="C58" s="87"/>
      <c r="D58" s="87"/>
      <c r="E58" s="87"/>
      <c r="F58" s="187"/>
      <c r="G58" s="187"/>
      <c r="H58" s="187"/>
      <c r="I58" s="187"/>
      <c r="J58" s="266"/>
      <c r="K58" s="195"/>
      <c r="L58" s="187"/>
    </row>
    <row r="59" spans="1:12" ht="14.25">
      <c r="A59" s="188"/>
      <c r="B59" s="84"/>
      <c r="C59" s="87"/>
      <c r="D59" s="87"/>
      <c r="E59" s="87"/>
      <c r="F59" s="187"/>
      <c r="G59" s="187"/>
      <c r="H59" s="187"/>
      <c r="I59" s="187"/>
      <c r="J59" s="266"/>
      <c r="K59" s="195"/>
      <c r="L59" s="187"/>
    </row>
    <row r="60" spans="1:12" ht="14.25">
      <c r="A60" s="188"/>
      <c r="B60" s="84"/>
      <c r="C60" s="87"/>
      <c r="D60" s="87"/>
      <c r="E60" s="87"/>
      <c r="F60" s="187"/>
      <c r="G60" s="187"/>
      <c r="H60" s="187"/>
      <c r="I60" s="187"/>
      <c r="J60" s="266"/>
      <c r="K60" s="195"/>
      <c r="L60" s="187"/>
    </row>
    <row r="61" spans="1:12" ht="14.25">
      <c r="A61" s="188"/>
      <c r="B61" s="84"/>
      <c r="C61" s="87"/>
      <c r="D61" s="87"/>
      <c r="E61" s="87"/>
      <c r="F61" s="187"/>
      <c r="G61" s="187"/>
      <c r="H61" s="187"/>
      <c r="I61" s="187"/>
      <c r="J61" s="266"/>
      <c r="K61" s="195"/>
      <c r="L61" s="187"/>
    </row>
    <row r="62" spans="1:12" ht="14.25">
      <c r="A62" s="188"/>
      <c r="B62" s="84"/>
      <c r="C62" s="87"/>
      <c r="D62" s="87"/>
      <c r="E62" s="87"/>
      <c r="F62" s="187"/>
      <c r="G62" s="187"/>
      <c r="H62" s="187"/>
      <c r="I62" s="187"/>
      <c r="J62" s="266"/>
      <c r="K62" s="195"/>
      <c r="L62" s="187"/>
    </row>
    <row r="63" spans="1:12" ht="14.25">
      <c r="A63" s="18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4.25">
      <c r="A64" s="188"/>
      <c r="B64" s="84"/>
      <c r="C64" s="84"/>
      <c r="D64" s="187"/>
      <c r="E64" s="84"/>
      <c r="F64" s="187"/>
      <c r="G64" s="84"/>
      <c r="H64" s="187"/>
      <c r="I64" s="84"/>
      <c r="J64" s="266"/>
      <c r="K64" s="84"/>
      <c r="L64" s="187"/>
    </row>
    <row r="65" spans="1:12" ht="14.25">
      <c r="A65" s="188"/>
      <c r="B65" s="84"/>
      <c r="C65" s="84"/>
      <c r="D65" s="187"/>
      <c r="E65" s="84"/>
      <c r="F65" s="187"/>
      <c r="G65" s="84"/>
      <c r="H65" s="187"/>
      <c r="I65" s="84"/>
      <c r="J65" s="187"/>
      <c r="K65" s="84"/>
      <c r="L65" s="187"/>
    </row>
    <row r="66" spans="1:12" ht="14.25">
      <c r="A66" s="188"/>
      <c r="B66" s="84"/>
      <c r="C66" s="87"/>
      <c r="D66" s="187"/>
      <c r="E66" s="87"/>
      <c r="F66" s="187"/>
      <c r="G66" s="87"/>
      <c r="H66" s="187"/>
      <c r="I66" s="87"/>
      <c r="J66" s="187"/>
      <c r="K66" s="87"/>
      <c r="L66" s="187"/>
    </row>
    <row r="67" spans="1:12" ht="14.25">
      <c r="A67" s="188"/>
      <c r="B67" s="84"/>
      <c r="C67" s="87"/>
      <c r="D67" s="187"/>
      <c r="E67" s="87"/>
      <c r="F67" s="187"/>
      <c r="G67" s="87"/>
      <c r="H67" s="187"/>
      <c r="I67" s="87"/>
      <c r="J67" s="187"/>
      <c r="K67" s="87"/>
      <c r="L67" s="187"/>
    </row>
    <row r="68" spans="1:12" ht="14.25">
      <c r="A68" s="188"/>
      <c r="B68" s="84"/>
      <c r="C68" s="87"/>
      <c r="D68" s="187"/>
      <c r="E68" s="87"/>
      <c r="F68" s="187"/>
      <c r="G68" s="87"/>
      <c r="H68" s="187"/>
      <c r="I68" s="87"/>
      <c r="J68" s="187"/>
      <c r="K68" s="87"/>
      <c r="L68" s="187"/>
    </row>
    <row r="69" spans="1:12" ht="14.25">
      <c r="A69" s="188"/>
      <c r="B69" s="84"/>
      <c r="C69" s="87"/>
      <c r="D69" s="187"/>
      <c r="E69" s="87"/>
      <c r="F69" s="187"/>
      <c r="G69" s="87"/>
      <c r="H69" s="187"/>
      <c r="I69" s="87"/>
      <c r="J69" s="187"/>
      <c r="K69" s="87"/>
      <c r="L69" s="187"/>
    </row>
    <row r="70" spans="1:12" ht="14.25">
      <c r="A70" s="188"/>
      <c r="B70" s="84"/>
      <c r="C70" s="87"/>
      <c r="D70" s="187"/>
      <c r="E70" s="87"/>
      <c r="F70" s="187"/>
      <c r="G70" s="87"/>
      <c r="H70" s="187"/>
      <c r="I70" s="87"/>
      <c r="J70" s="187"/>
      <c r="K70" s="87"/>
      <c r="L70" s="187"/>
    </row>
    <row r="71" spans="1:12" ht="14.25">
      <c r="A71" s="188"/>
      <c r="B71" s="84"/>
      <c r="C71" s="87"/>
      <c r="D71" s="187"/>
      <c r="E71" s="87"/>
      <c r="F71" s="187"/>
      <c r="G71" s="87"/>
      <c r="H71" s="187"/>
      <c r="I71" s="87"/>
      <c r="J71" s="187"/>
      <c r="K71" s="87"/>
      <c r="L71" s="187"/>
    </row>
    <row r="72" spans="1:12" ht="14.25">
      <c r="A72" s="188"/>
      <c r="B72" s="84"/>
      <c r="C72" s="87"/>
      <c r="D72" s="187"/>
      <c r="E72" s="87"/>
      <c r="F72" s="187"/>
      <c r="G72" s="87"/>
      <c r="H72" s="187"/>
      <c r="I72" s="87"/>
      <c r="J72" s="187"/>
      <c r="K72" s="87"/>
      <c r="L72" s="187"/>
    </row>
    <row r="73" spans="1:12" ht="14.25">
      <c r="A73" s="188"/>
      <c r="B73" s="84"/>
      <c r="C73" s="87"/>
      <c r="D73" s="187"/>
      <c r="E73" s="87"/>
      <c r="F73" s="187"/>
      <c r="G73" s="87"/>
      <c r="H73" s="187"/>
      <c r="I73" s="87"/>
      <c r="J73" s="187"/>
      <c r="K73" s="87"/>
      <c r="L73" s="187"/>
    </row>
    <row r="74" spans="1:12" ht="14.25">
      <c r="A74" s="188"/>
      <c r="B74" s="84"/>
      <c r="C74" s="87"/>
      <c r="D74" s="187"/>
      <c r="E74" s="87"/>
      <c r="F74" s="187"/>
      <c r="G74" s="87"/>
      <c r="H74" s="187"/>
      <c r="I74" s="87"/>
      <c r="J74" s="187"/>
      <c r="K74" s="87"/>
      <c r="L74" s="187"/>
    </row>
    <row r="75" spans="1:12" ht="14.25">
      <c r="A75" s="188"/>
      <c r="B75" s="84"/>
      <c r="C75" s="87"/>
      <c r="D75" s="187"/>
      <c r="E75" s="87"/>
      <c r="F75" s="187"/>
      <c r="G75" s="87"/>
      <c r="H75" s="187"/>
      <c r="I75" s="87"/>
      <c r="J75" s="187"/>
      <c r="K75" s="87"/>
      <c r="L75" s="187"/>
    </row>
    <row r="76" spans="1:12" ht="14.25">
      <c r="A76" s="188"/>
      <c r="B76" s="84"/>
      <c r="C76" s="87"/>
      <c r="D76" s="187"/>
      <c r="E76" s="87"/>
      <c r="F76" s="187"/>
      <c r="G76" s="87"/>
      <c r="H76" s="187"/>
      <c r="I76" s="87"/>
      <c r="J76" s="187"/>
      <c r="K76" s="87"/>
      <c r="L76" s="187"/>
    </row>
    <row r="77" spans="1:12" ht="14.25">
      <c r="A77" s="188"/>
      <c r="B77" s="84"/>
      <c r="C77" s="87"/>
      <c r="D77" s="187"/>
      <c r="E77" s="87"/>
      <c r="F77" s="187"/>
      <c r="G77" s="87"/>
      <c r="H77" s="187"/>
      <c r="I77" s="87"/>
      <c r="J77" s="187"/>
      <c r="K77" s="87"/>
      <c r="L77" s="187"/>
    </row>
    <row r="78" spans="1:12" ht="14.25">
      <c r="A78" s="188"/>
      <c r="B78" s="84"/>
      <c r="C78" s="87"/>
      <c r="D78" s="187"/>
      <c r="E78" s="87"/>
      <c r="F78" s="187"/>
      <c r="G78" s="87"/>
      <c r="H78" s="187"/>
      <c r="I78" s="87"/>
      <c r="J78" s="187"/>
      <c r="K78" s="87"/>
      <c r="L78" s="187"/>
    </row>
    <row r="79" spans="1:12" ht="14.25">
      <c r="A79" s="188"/>
      <c r="B79" s="84"/>
      <c r="C79" s="87"/>
      <c r="D79" s="187"/>
      <c r="E79" s="87"/>
      <c r="F79" s="187"/>
      <c r="G79" s="87"/>
      <c r="H79" s="187"/>
      <c r="I79" s="87"/>
      <c r="J79" s="187"/>
      <c r="K79" s="87"/>
      <c r="L79" s="187"/>
    </row>
    <row r="80" spans="1:12" ht="14.25">
      <c r="A80" s="188"/>
      <c r="B80" s="84"/>
      <c r="C80" s="87"/>
      <c r="D80" s="187"/>
      <c r="E80" s="87"/>
      <c r="F80" s="187"/>
      <c r="G80" s="87"/>
      <c r="H80" s="187"/>
      <c r="I80" s="87"/>
      <c r="J80" s="187"/>
      <c r="K80" s="87"/>
      <c r="L80" s="187"/>
    </row>
    <row r="81" spans="1:12" ht="14.25">
      <c r="A81" s="188"/>
      <c r="B81" s="84"/>
      <c r="C81" s="87"/>
      <c r="D81" s="187"/>
      <c r="E81" s="87"/>
      <c r="F81" s="187"/>
      <c r="G81" s="87"/>
      <c r="H81" s="187"/>
      <c r="I81" s="87"/>
      <c r="J81" s="187"/>
      <c r="K81" s="87"/>
      <c r="L81" s="187"/>
    </row>
    <row r="82" spans="1:12" ht="14.25">
      <c r="A82" s="188"/>
      <c r="B82" s="84"/>
      <c r="C82" s="87"/>
      <c r="D82" s="187"/>
      <c r="E82" s="87"/>
      <c r="F82" s="187"/>
      <c r="G82" s="87"/>
      <c r="H82" s="187"/>
      <c r="I82" s="87"/>
      <c r="J82" s="187"/>
      <c r="K82" s="87"/>
      <c r="L82" s="187"/>
    </row>
    <row r="83" spans="1:12" ht="14.25">
      <c r="A83" s="188"/>
      <c r="B83" s="84"/>
      <c r="C83" s="87"/>
      <c r="D83" s="187"/>
      <c r="E83" s="87"/>
      <c r="F83" s="187"/>
      <c r="G83" s="87"/>
      <c r="H83" s="187"/>
      <c r="I83" s="87"/>
      <c r="J83" s="187"/>
      <c r="K83" s="87"/>
      <c r="L83" s="187"/>
    </row>
    <row r="84" spans="1:12" ht="14.25">
      <c r="A84" s="188"/>
      <c r="B84" s="84"/>
      <c r="C84" s="87"/>
      <c r="D84" s="187"/>
      <c r="E84" s="87"/>
      <c r="F84" s="187"/>
      <c r="G84" s="87"/>
      <c r="H84" s="187"/>
      <c r="I84" s="87"/>
      <c r="J84" s="187"/>
      <c r="K84" s="87"/>
      <c r="L84" s="187"/>
    </row>
    <row r="85" spans="1:12" ht="14.25">
      <c r="A85" s="188"/>
      <c r="B85" s="84"/>
      <c r="C85" s="87"/>
      <c r="D85" s="187"/>
      <c r="E85" s="87"/>
      <c r="F85" s="187"/>
      <c r="G85" s="87"/>
      <c r="H85" s="187"/>
      <c r="I85" s="87"/>
      <c r="J85" s="187"/>
      <c r="K85" s="87"/>
      <c r="L85" s="187"/>
    </row>
    <row r="86" spans="1:12" ht="14.25">
      <c r="A86" s="188"/>
      <c r="B86" s="84"/>
      <c r="C86" s="87"/>
      <c r="D86" s="187"/>
      <c r="E86" s="87"/>
      <c r="F86" s="187"/>
      <c r="G86" s="87"/>
      <c r="H86" s="187"/>
      <c r="I86" s="87"/>
      <c r="J86" s="187"/>
      <c r="K86" s="87"/>
      <c r="L86" s="187"/>
    </row>
    <row r="87" spans="1:12" ht="14.25">
      <c r="A87" s="188"/>
      <c r="B87" s="84"/>
      <c r="C87" s="87"/>
      <c r="D87" s="187"/>
      <c r="E87" s="87"/>
      <c r="F87" s="187"/>
      <c r="G87" s="87"/>
      <c r="H87" s="187"/>
      <c r="I87" s="87"/>
      <c r="J87" s="187"/>
      <c r="K87" s="87"/>
      <c r="L87" s="187"/>
    </row>
    <row r="88" spans="1:12" ht="14.25">
      <c r="A88" s="188"/>
      <c r="B88" s="84"/>
      <c r="C88" s="87"/>
      <c r="D88" s="187"/>
      <c r="E88" s="87"/>
      <c r="F88" s="187"/>
      <c r="G88" s="87"/>
      <c r="H88" s="187"/>
      <c r="I88" s="87"/>
      <c r="J88" s="187"/>
      <c r="K88" s="87"/>
      <c r="L88" s="187"/>
    </row>
    <row r="89" spans="1:12" ht="14.25">
      <c r="A89" s="188"/>
      <c r="B89" s="84"/>
      <c r="C89" s="87"/>
      <c r="D89" s="187"/>
      <c r="E89" s="87"/>
      <c r="F89" s="187"/>
      <c r="G89" s="87"/>
      <c r="H89" s="187"/>
      <c r="I89" s="87"/>
      <c r="J89" s="187"/>
      <c r="K89" s="87"/>
      <c r="L89" s="187"/>
    </row>
    <row r="90" spans="1:12" ht="14.25">
      <c r="A90" s="188"/>
      <c r="B90" s="84"/>
      <c r="C90" s="87"/>
      <c r="D90" s="187"/>
      <c r="E90" s="87"/>
      <c r="F90" s="187"/>
      <c r="G90" s="87"/>
      <c r="H90" s="187"/>
      <c r="I90" s="87"/>
      <c r="J90" s="187"/>
      <c r="K90" s="87"/>
      <c r="L90" s="187"/>
    </row>
    <row r="91" spans="1:12" ht="14.25">
      <c r="A91" s="188"/>
      <c r="B91" s="84"/>
      <c r="C91" s="87"/>
      <c r="D91" s="187"/>
      <c r="E91" s="87"/>
      <c r="F91" s="187"/>
      <c r="G91" s="87"/>
      <c r="H91" s="187"/>
      <c r="I91" s="87"/>
      <c r="J91" s="187"/>
      <c r="K91" s="87"/>
      <c r="L91" s="187"/>
    </row>
    <row r="92" spans="1:12" ht="14.25">
      <c r="A92" s="188"/>
      <c r="B92" s="84"/>
      <c r="C92" s="87"/>
      <c r="D92" s="187"/>
      <c r="E92" s="87"/>
      <c r="F92" s="187"/>
      <c r="G92" s="87"/>
      <c r="H92" s="187"/>
      <c r="I92" s="87"/>
      <c r="J92" s="187"/>
      <c r="K92" s="87"/>
      <c r="L92" s="187"/>
    </row>
    <row r="93" spans="1:12" ht="14.25">
      <c r="A93" s="188"/>
      <c r="B93" s="84"/>
      <c r="C93" s="87"/>
      <c r="D93" s="187"/>
      <c r="E93" s="87"/>
      <c r="F93" s="187"/>
      <c r="G93" s="87"/>
      <c r="H93" s="187"/>
      <c r="I93" s="87"/>
      <c r="J93" s="187"/>
      <c r="K93" s="87"/>
      <c r="L93" s="187"/>
    </row>
    <row r="94" spans="1:12" ht="14.25">
      <c r="A94" s="188"/>
      <c r="B94" s="84"/>
      <c r="C94" s="87"/>
      <c r="D94" s="187"/>
      <c r="E94" s="87"/>
      <c r="F94" s="187"/>
      <c r="G94" s="87"/>
      <c r="H94" s="187"/>
      <c r="I94" s="87"/>
      <c r="J94" s="187"/>
      <c r="K94" s="87"/>
      <c r="L94" s="187"/>
    </row>
    <row r="95" spans="1:12" ht="14.25">
      <c r="A95" s="188"/>
      <c r="B95" s="84"/>
      <c r="C95" s="87"/>
      <c r="D95" s="187"/>
      <c r="E95" s="87"/>
      <c r="F95" s="187"/>
      <c r="G95" s="87"/>
      <c r="H95" s="187"/>
      <c r="I95" s="87"/>
      <c r="J95" s="187"/>
      <c r="K95" s="87"/>
      <c r="L95" s="187"/>
    </row>
    <row r="96" spans="1:12" ht="14.25">
      <c r="A96" s="188"/>
      <c r="B96" s="84"/>
      <c r="C96" s="87"/>
      <c r="D96" s="187"/>
      <c r="E96" s="87"/>
      <c r="F96" s="187"/>
      <c r="G96" s="87"/>
      <c r="H96" s="187"/>
      <c r="I96" s="87"/>
      <c r="J96" s="187"/>
      <c r="K96" s="87"/>
      <c r="L96" s="187"/>
    </row>
    <row r="97" spans="1:12" ht="14.25">
      <c r="A97" s="188"/>
      <c r="B97" s="84"/>
      <c r="C97" s="87"/>
      <c r="D97" s="187"/>
      <c r="E97" s="87"/>
      <c r="F97" s="187"/>
      <c r="G97" s="87"/>
      <c r="H97" s="187"/>
      <c r="I97" s="87"/>
      <c r="J97" s="187"/>
      <c r="K97" s="87"/>
      <c r="L97" s="187"/>
    </row>
    <row r="98" spans="1:12" ht="14.25">
      <c r="A98" s="188"/>
      <c r="B98" s="84"/>
      <c r="C98" s="87"/>
      <c r="D98" s="187"/>
      <c r="E98" s="87"/>
      <c r="F98" s="187"/>
      <c r="G98" s="87"/>
      <c r="H98" s="187"/>
      <c r="I98" s="87"/>
      <c r="J98" s="187"/>
      <c r="K98" s="87"/>
      <c r="L98" s="187"/>
    </row>
    <row r="99" spans="1:12" ht="14.25">
      <c r="A99" s="188"/>
      <c r="B99" s="84"/>
      <c r="C99" s="87"/>
      <c r="D99" s="187"/>
      <c r="E99" s="87"/>
      <c r="F99" s="187"/>
      <c r="G99" s="87"/>
      <c r="H99" s="187"/>
      <c r="I99" s="87"/>
      <c r="J99" s="187"/>
      <c r="K99" s="87"/>
      <c r="L99" s="187"/>
    </row>
    <row r="100" spans="1:12" ht="14.25">
      <c r="A100" s="188"/>
      <c r="B100" s="84"/>
      <c r="C100" s="87"/>
      <c r="D100" s="187"/>
      <c r="E100" s="87"/>
      <c r="F100" s="187"/>
      <c r="G100" s="87"/>
      <c r="H100" s="187"/>
      <c r="I100" s="87"/>
      <c r="J100" s="187"/>
      <c r="K100" s="87"/>
      <c r="L100" s="187"/>
    </row>
    <row r="101" spans="1:12" ht="14.25">
      <c r="A101" s="188"/>
      <c r="B101" s="84"/>
      <c r="C101" s="87"/>
      <c r="D101" s="187"/>
      <c r="E101" s="87"/>
      <c r="F101" s="187"/>
      <c r="G101" s="87"/>
      <c r="H101" s="187"/>
      <c r="I101" s="87"/>
      <c r="J101" s="187"/>
      <c r="K101" s="87"/>
      <c r="L101" s="187"/>
    </row>
    <row r="102" spans="1:12" ht="14.25">
      <c r="A102" s="188"/>
      <c r="B102" s="84"/>
      <c r="C102" s="87"/>
      <c r="D102" s="187"/>
      <c r="E102" s="87"/>
      <c r="F102" s="187"/>
      <c r="G102" s="87"/>
      <c r="H102" s="187"/>
      <c r="I102" s="87"/>
      <c r="J102" s="187"/>
      <c r="K102" s="87"/>
      <c r="L102" s="187"/>
    </row>
    <row r="103" spans="1:12" ht="14.25">
      <c r="A103" s="188"/>
      <c r="B103" s="84"/>
      <c r="C103" s="87"/>
      <c r="D103" s="187"/>
      <c r="E103" s="87"/>
      <c r="F103" s="187"/>
      <c r="G103" s="87"/>
      <c r="H103" s="187"/>
      <c r="I103" s="87"/>
      <c r="J103" s="187"/>
      <c r="K103" s="87"/>
      <c r="L103" s="187"/>
    </row>
    <row r="104" spans="1:12" ht="14.25">
      <c r="A104" s="188"/>
      <c r="B104" s="84"/>
      <c r="C104" s="87"/>
      <c r="D104" s="187"/>
      <c r="E104" s="87"/>
      <c r="F104" s="187"/>
      <c r="G104" s="87"/>
      <c r="H104" s="187"/>
      <c r="I104" s="87"/>
      <c r="J104" s="187"/>
      <c r="K104" s="87"/>
      <c r="L104" s="187"/>
    </row>
    <row r="105" spans="1:12" ht="14.25">
      <c r="A105" s="188"/>
      <c r="B105" s="84"/>
      <c r="C105" s="87"/>
      <c r="D105" s="187"/>
      <c r="E105" s="87"/>
      <c r="F105" s="187"/>
      <c r="G105" s="87"/>
      <c r="H105" s="187"/>
      <c r="I105" s="87"/>
      <c r="J105" s="187"/>
      <c r="K105" s="87"/>
      <c r="L105" s="187"/>
    </row>
    <row r="106" spans="1:12" ht="14.25">
      <c r="A106" s="188"/>
      <c r="B106" s="84"/>
      <c r="C106" s="87"/>
      <c r="D106" s="187"/>
      <c r="E106" s="87"/>
      <c r="F106" s="187"/>
      <c r="G106" s="87"/>
      <c r="H106" s="187"/>
      <c r="I106" s="87"/>
      <c r="J106" s="187"/>
      <c r="K106" s="87"/>
      <c r="L106" s="187"/>
    </row>
    <row r="107" spans="1:12" ht="14.25">
      <c r="A107" s="188"/>
      <c r="B107" s="84"/>
      <c r="C107" s="87"/>
      <c r="D107" s="187"/>
      <c r="E107" s="87"/>
      <c r="F107" s="187"/>
      <c r="G107" s="87"/>
      <c r="H107" s="187"/>
      <c r="I107" s="87"/>
      <c r="J107" s="187"/>
      <c r="K107" s="87"/>
      <c r="L107" s="187"/>
    </row>
    <row r="108" spans="1:12" ht="14.25">
      <c r="A108" s="188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4.25">
      <c r="A109" s="188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</sheetData>
  <sheetProtection/>
  <mergeCells count="11">
    <mergeCell ref="I3:J3"/>
    <mergeCell ref="A53:B53"/>
    <mergeCell ref="A56:L56"/>
    <mergeCell ref="A1:L1"/>
    <mergeCell ref="A2:A4"/>
    <mergeCell ref="B2:B4"/>
    <mergeCell ref="C2:J2"/>
    <mergeCell ref="K2:L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0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270" customWidth="1"/>
    <col min="2" max="2" width="54.8515625" style="270" bestFit="1" customWidth="1"/>
    <col min="3" max="3" width="12.57421875" style="270" customWidth="1"/>
    <col min="4" max="4" width="12.7109375" style="270" customWidth="1"/>
    <col min="5" max="5" width="12.57421875" style="270" customWidth="1"/>
    <col min="6" max="6" width="12.00390625" style="270" customWidth="1"/>
    <col min="7" max="7" width="14.7109375" style="270" customWidth="1"/>
    <col min="8" max="16" width="11.57421875" style="270" customWidth="1"/>
    <col min="17" max="17" width="11.421875" style="270" customWidth="1"/>
    <col min="18" max="18" width="11.57421875" style="270" customWidth="1"/>
    <col min="19" max="19" width="13.140625" style="270" customWidth="1"/>
    <col min="20" max="20" width="11.7109375" style="270" customWidth="1"/>
    <col min="21" max="16384" width="11.421875" style="270" customWidth="1"/>
  </cols>
  <sheetData>
    <row r="1" spans="1:19" ht="24.75" customHeight="1" thickBot="1" thickTop="1">
      <c r="A1" s="529" t="s">
        <v>232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</row>
    <row r="2" spans="1:19" ht="24.75" customHeight="1" thickBot="1" thickTop="1">
      <c r="A2" s="529" t="s">
        <v>306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1"/>
    </row>
    <row r="3" spans="1:19" ht="24.75" customHeight="1" thickBot="1" thickTop="1">
      <c r="A3" s="515" t="s">
        <v>24</v>
      </c>
      <c r="B3" s="518" t="s">
        <v>25</v>
      </c>
      <c r="C3" s="521" t="s">
        <v>234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3"/>
      <c r="S3" s="524" t="s">
        <v>307</v>
      </c>
    </row>
    <row r="4" spans="1:19" ht="24.75" customHeight="1">
      <c r="A4" s="516"/>
      <c r="B4" s="519"/>
      <c r="C4" s="533">
        <v>2012</v>
      </c>
      <c r="D4" s="534"/>
      <c r="E4" s="527">
        <v>2013</v>
      </c>
      <c r="F4" s="528"/>
      <c r="G4" s="527">
        <v>2014</v>
      </c>
      <c r="H4" s="528"/>
      <c r="I4" s="527">
        <v>2015</v>
      </c>
      <c r="J4" s="532"/>
      <c r="K4" s="527">
        <v>2016</v>
      </c>
      <c r="L4" s="528"/>
      <c r="M4" s="527">
        <v>2017</v>
      </c>
      <c r="N4" s="528"/>
      <c r="O4" s="527">
        <v>2018</v>
      </c>
      <c r="P4" s="528"/>
      <c r="Q4" s="527">
        <v>2019</v>
      </c>
      <c r="R4" s="528"/>
      <c r="S4" s="525"/>
    </row>
    <row r="5" spans="1:19" ht="24.75" customHeight="1" thickBot="1">
      <c r="A5" s="517"/>
      <c r="B5" s="520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9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526"/>
    </row>
    <row r="6" spans="1:20" ht="15" thickBot="1">
      <c r="A6" s="10" t="s">
        <v>28</v>
      </c>
      <c r="B6" s="11" t="s">
        <v>29</v>
      </c>
      <c r="C6" s="12">
        <v>4216</v>
      </c>
      <c r="D6" s="13">
        <v>0.031202356458798975</v>
      </c>
      <c r="E6" s="12">
        <v>4642</v>
      </c>
      <c r="F6" s="13">
        <v>0.036630210059498444</v>
      </c>
      <c r="G6" s="12">
        <v>4332</v>
      </c>
      <c r="H6" s="13">
        <v>0.03574404884689963</v>
      </c>
      <c r="I6" s="12">
        <v>4398</v>
      </c>
      <c r="J6" s="13">
        <v>0.037768255086004794</v>
      </c>
      <c r="K6" s="350">
        <v>4421</v>
      </c>
      <c r="L6" s="70">
        <v>0.03687792996446506</v>
      </c>
      <c r="M6" s="350">
        <v>4339</v>
      </c>
      <c r="N6" s="70">
        <v>0.035885899545947016</v>
      </c>
      <c r="O6" s="350">
        <v>5024</v>
      </c>
      <c r="P6" s="70">
        <v>0.04093371898806372</v>
      </c>
      <c r="Q6" s="350">
        <v>4830</v>
      </c>
      <c r="R6" s="70">
        <v>0.04022385449457853</v>
      </c>
      <c r="S6" s="14">
        <v>-0.03861464968152866</v>
      </c>
      <c r="T6" s="295" t="s">
        <v>235</v>
      </c>
    </row>
    <row r="7" spans="1:20" ht="15" thickBot="1">
      <c r="A7" s="15" t="s">
        <v>30</v>
      </c>
      <c r="B7" s="16" t="s">
        <v>31</v>
      </c>
      <c r="C7" s="17">
        <v>68007</v>
      </c>
      <c r="D7" s="18">
        <v>0.5033156204206694</v>
      </c>
      <c r="E7" s="17">
        <v>64422</v>
      </c>
      <c r="F7" s="18">
        <v>0.5083566119028455</v>
      </c>
      <c r="G7" s="17">
        <v>62908</v>
      </c>
      <c r="H7" s="18">
        <v>0.5190643178348942</v>
      </c>
      <c r="I7" s="17">
        <v>60162</v>
      </c>
      <c r="J7" s="18">
        <v>0.5166470583183767</v>
      </c>
      <c r="K7" s="351">
        <v>60993</v>
      </c>
      <c r="L7" s="359">
        <v>0.5087752957074456</v>
      </c>
      <c r="M7" s="351">
        <v>62433</v>
      </c>
      <c r="N7" s="359">
        <v>0.5163550049209749</v>
      </c>
      <c r="O7" s="351">
        <v>63382</v>
      </c>
      <c r="P7" s="359">
        <v>0.516413411007455</v>
      </c>
      <c r="Q7" s="351">
        <v>61498</v>
      </c>
      <c r="R7" s="359">
        <v>0.5121504355502255</v>
      </c>
      <c r="S7" s="19">
        <v>-0.029724527468366412</v>
      </c>
      <c r="T7" s="296"/>
    </row>
    <row r="8" spans="1:20" ht="14.25">
      <c r="A8" s="20">
        <v>10</v>
      </c>
      <c r="B8" s="21" t="s">
        <v>32</v>
      </c>
      <c r="C8" s="22">
        <v>17337</v>
      </c>
      <c r="D8" s="23">
        <v>0.12831006971684009</v>
      </c>
      <c r="E8" s="22">
        <v>14413</v>
      </c>
      <c r="F8" s="23">
        <v>0.11373356690813251</v>
      </c>
      <c r="G8" s="22">
        <v>12386</v>
      </c>
      <c r="H8" s="23">
        <v>0.10219893559965346</v>
      </c>
      <c r="I8" s="22">
        <v>11442</v>
      </c>
      <c r="J8" s="23">
        <v>0.0982592939277096</v>
      </c>
      <c r="K8" s="352">
        <v>10624</v>
      </c>
      <c r="L8" s="23">
        <v>0.08862047680218882</v>
      </c>
      <c r="M8" s="352">
        <v>11291</v>
      </c>
      <c r="N8" s="23">
        <v>0.09338273606206218</v>
      </c>
      <c r="O8" s="352">
        <v>10975</v>
      </c>
      <c r="P8" s="23">
        <v>0.0894202957591559</v>
      </c>
      <c r="Q8" s="352">
        <v>10471</v>
      </c>
      <c r="R8" s="23">
        <v>0.08720165225936474</v>
      </c>
      <c r="S8" s="24">
        <v>-0.04592255125284738</v>
      </c>
      <c r="T8" s="295" t="s">
        <v>236</v>
      </c>
    </row>
    <row r="9" spans="1:20" ht="14.25">
      <c r="A9" s="25">
        <v>11</v>
      </c>
      <c r="B9" s="26" t="s">
        <v>33</v>
      </c>
      <c r="C9" s="27">
        <v>33637</v>
      </c>
      <c r="D9" s="28">
        <v>0.24894536627244335</v>
      </c>
      <c r="E9" s="27">
        <v>33071</v>
      </c>
      <c r="F9" s="28">
        <v>0.26096460079226047</v>
      </c>
      <c r="G9" s="27">
        <v>33696</v>
      </c>
      <c r="H9" s="28">
        <v>0.2780312719171583</v>
      </c>
      <c r="I9" s="27">
        <v>32497</v>
      </c>
      <c r="J9" s="28">
        <v>0.27907116542289623</v>
      </c>
      <c r="K9" s="353">
        <v>33485</v>
      </c>
      <c r="L9" s="28">
        <v>0.2793163277222602</v>
      </c>
      <c r="M9" s="353">
        <v>34514</v>
      </c>
      <c r="N9" s="28">
        <v>0.2854496282389526</v>
      </c>
      <c r="O9" s="353">
        <v>35439</v>
      </c>
      <c r="P9" s="28">
        <v>0.2887440420417974</v>
      </c>
      <c r="Q9" s="353">
        <v>34973</v>
      </c>
      <c r="R9" s="28">
        <v>0.2912523526374523</v>
      </c>
      <c r="S9" s="29">
        <v>-0.013149355230113716</v>
      </c>
      <c r="T9" s="295" t="s">
        <v>237</v>
      </c>
    </row>
    <row r="10" spans="1:20" ht="14.25">
      <c r="A10" s="25">
        <v>12</v>
      </c>
      <c r="B10" s="26" t="s">
        <v>34</v>
      </c>
      <c r="C10" s="27">
        <v>14498</v>
      </c>
      <c r="D10" s="28">
        <v>0.10729880548853594</v>
      </c>
      <c r="E10" s="27">
        <v>14648</v>
      </c>
      <c r="F10" s="28">
        <v>0.11558796142859397</v>
      </c>
      <c r="G10" s="27">
        <v>14698</v>
      </c>
      <c r="H10" s="28">
        <v>0.12127563018276331</v>
      </c>
      <c r="I10" s="27">
        <v>14205</v>
      </c>
      <c r="J10" s="28">
        <v>0.12198682662498819</v>
      </c>
      <c r="K10" s="353">
        <v>14584</v>
      </c>
      <c r="L10" s="28">
        <v>0.1216529587427637</v>
      </c>
      <c r="M10" s="353">
        <v>14435</v>
      </c>
      <c r="N10" s="28">
        <v>0.11938533301353889</v>
      </c>
      <c r="O10" s="353">
        <v>14921</v>
      </c>
      <c r="P10" s="28">
        <v>0.12157086405670751</v>
      </c>
      <c r="Q10" s="353">
        <v>14161</v>
      </c>
      <c r="R10" s="28">
        <v>0.11793167774280051</v>
      </c>
      <c r="S10" s="29">
        <v>-0.05093492393271228</v>
      </c>
      <c r="T10" s="295" t="s">
        <v>238</v>
      </c>
    </row>
    <row r="11" spans="1:20" ht="14.25">
      <c r="A11" s="25">
        <v>13</v>
      </c>
      <c r="B11" s="26" t="s">
        <v>35</v>
      </c>
      <c r="C11" s="27">
        <v>655</v>
      </c>
      <c r="D11" s="28">
        <v>0.004847614677541112</v>
      </c>
      <c r="E11" s="27">
        <v>632</v>
      </c>
      <c r="F11" s="28">
        <v>0.004987137603964459</v>
      </c>
      <c r="G11" s="27">
        <v>556</v>
      </c>
      <c r="H11" s="28">
        <v>0.004587648005280746</v>
      </c>
      <c r="I11" s="27">
        <v>452</v>
      </c>
      <c r="J11" s="28">
        <v>0.0038815942016539712</v>
      </c>
      <c r="K11" s="353">
        <v>552</v>
      </c>
      <c r="L11" s="28">
        <v>0.004604527785655895</v>
      </c>
      <c r="M11" s="353">
        <v>591</v>
      </c>
      <c r="N11" s="28">
        <v>0.004887892747558121</v>
      </c>
      <c r="O11" s="353">
        <v>501</v>
      </c>
      <c r="P11" s="28">
        <v>0.0040819652095979144</v>
      </c>
      <c r="Q11" s="353">
        <v>550</v>
      </c>
      <c r="R11" s="28">
        <v>0.00458035610186712</v>
      </c>
      <c r="S11" s="29">
        <v>0.09780439121756487</v>
      </c>
      <c r="T11" s="295" t="s">
        <v>239</v>
      </c>
    </row>
    <row r="12" spans="1:20" ht="15" thickBot="1">
      <c r="A12" s="30">
        <v>19</v>
      </c>
      <c r="B12" s="31" t="s">
        <v>36</v>
      </c>
      <c r="C12" s="32">
        <v>1880</v>
      </c>
      <c r="D12" s="33">
        <v>0.013913764265308841</v>
      </c>
      <c r="E12" s="32">
        <v>1658</v>
      </c>
      <c r="F12" s="33">
        <v>0.013083345169894102</v>
      </c>
      <c r="G12" s="32">
        <v>1572</v>
      </c>
      <c r="H12" s="33">
        <v>0.012970832130038367</v>
      </c>
      <c r="I12" s="32">
        <v>1566</v>
      </c>
      <c r="J12" s="33">
        <v>0.013448178141128583</v>
      </c>
      <c r="K12" s="354">
        <v>1748</v>
      </c>
      <c r="L12" s="33">
        <v>0.014581004654577002</v>
      </c>
      <c r="M12" s="354">
        <v>1602</v>
      </c>
      <c r="N12" s="33">
        <v>0.013249414858863131</v>
      </c>
      <c r="O12" s="354">
        <v>1546</v>
      </c>
      <c r="P12" s="33">
        <v>0.012596243940196358</v>
      </c>
      <c r="Q12" s="354">
        <v>1343</v>
      </c>
      <c r="R12" s="33">
        <v>0.011184396808740983</v>
      </c>
      <c r="S12" s="34">
        <v>-0.1313065976714101</v>
      </c>
      <c r="T12" s="295" t="s">
        <v>240</v>
      </c>
    </row>
    <row r="13" spans="1:20" ht="15" thickBot="1">
      <c r="A13" s="15">
        <v>2</v>
      </c>
      <c r="B13" s="16" t="s">
        <v>37</v>
      </c>
      <c r="C13" s="17">
        <v>8379</v>
      </c>
      <c r="D13" s="18">
        <v>0.06201246318033127</v>
      </c>
      <c r="E13" s="17">
        <v>8189</v>
      </c>
      <c r="F13" s="18">
        <v>0.06461973075769771</v>
      </c>
      <c r="G13" s="17">
        <v>7863</v>
      </c>
      <c r="H13" s="18">
        <v>0.06487891414662321</v>
      </c>
      <c r="I13" s="17">
        <v>7783</v>
      </c>
      <c r="J13" s="18">
        <v>0.06683727360945323</v>
      </c>
      <c r="K13" s="351">
        <v>7953</v>
      </c>
      <c r="L13" s="359">
        <v>0.06634023456398792</v>
      </c>
      <c r="M13" s="351">
        <v>8107</v>
      </c>
      <c r="N13" s="359">
        <v>0.06704931726641912</v>
      </c>
      <c r="O13" s="351">
        <v>8494</v>
      </c>
      <c r="P13" s="359">
        <v>0.06920601295473987</v>
      </c>
      <c r="Q13" s="351">
        <v>8353</v>
      </c>
      <c r="R13" s="359">
        <v>0.06956311730708373</v>
      </c>
      <c r="S13" s="19">
        <v>-0.016599952907935013</v>
      </c>
      <c r="T13" s="296"/>
    </row>
    <row r="14" spans="1:20" ht="14.25">
      <c r="A14" s="35">
        <v>20</v>
      </c>
      <c r="B14" s="36" t="s">
        <v>38</v>
      </c>
      <c r="C14" s="37">
        <v>4397</v>
      </c>
      <c r="D14" s="38">
        <v>0.0325419263162569</v>
      </c>
      <c r="E14" s="37">
        <v>4133</v>
      </c>
      <c r="F14" s="38">
        <v>0.032613670438584035</v>
      </c>
      <c r="G14" s="37">
        <v>3551</v>
      </c>
      <c r="H14" s="38">
        <v>0.029299888609266057</v>
      </c>
      <c r="I14" s="37">
        <v>3492</v>
      </c>
      <c r="J14" s="38">
        <v>0.02998789148711431</v>
      </c>
      <c r="K14" s="355">
        <v>3532</v>
      </c>
      <c r="L14" s="38">
        <v>0.029462304599522867</v>
      </c>
      <c r="M14" s="355">
        <v>3639</v>
      </c>
      <c r="N14" s="38">
        <v>0.030096517273035542</v>
      </c>
      <c r="O14" s="355">
        <v>3957</v>
      </c>
      <c r="P14" s="38">
        <v>0.03224019228418951</v>
      </c>
      <c r="Q14" s="355">
        <v>3619</v>
      </c>
      <c r="R14" s="38">
        <v>0.03013874315028565</v>
      </c>
      <c r="S14" s="39">
        <v>-0.08541824614607026</v>
      </c>
      <c r="T14" s="295" t="s">
        <v>241</v>
      </c>
    </row>
    <row r="15" spans="1:20" ht="14.25">
      <c r="A15" s="25">
        <v>21</v>
      </c>
      <c r="B15" s="26" t="s">
        <v>39</v>
      </c>
      <c r="C15" s="27">
        <v>3219</v>
      </c>
      <c r="D15" s="28">
        <v>0.023823620835121892</v>
      </c>
      <c r="E15" s="27">
        <v>3231</v>
      </c>
      <c r="F15" s="28">
        <v>0.025495951896217034</v>
      </c>
      <c r="G15" s="27">
        <v>3526</v>
      </c>
      <c r="H15" s="28">
        <v>0.029093609472337967</v>
      </c>
      <c r="I15" s="27">
        <v>3488</v>
      </c>
      <c r="J15" s="28">
        <v>0.02995354109594923</v>
      </c>
      <c r="K15" s="353">
        <v>3614</v>
      </c>
      <c r="L15" s="28">
        <v>0.03014631053869638</v>
      </c>
      <c r="M15" s="353">
        <v>3687</v>
      </c>
      <c r="N15" s="28">
        <v>0.030493503486035186</v>
      </c>
      <c r="O15" s="353">
        <v>3741</v>
      </c>
      <c r="P15" s="28">
        <v>0.03048030309202754</v>
      </c>
      <c r="Q15" s="353">
        <v>3974</v>
      </c>
      <c r="R15" s="28">
        <v>0.03309515481603624</v>
      </c>
      <c r="S15" s="29">
        <v>0.06228281208233093</v>
      </c>
      <c r="T15" s="295" t="s">
        <v>242</v>
      </c>
    </row>
    <row r="16" spans="1:20" ht="14.25">
      <c r="A16" s="25">
        <v>22</v>
      </c>
      <c r="B16" s="26" t="s">
        <v>40</v>
      </c>
      <c r="C16" s="27">
        <v>388</v>
      </c>
      <c r="D16" s="28">
        <v>0.002871564114329697</v>
      </c>
      <c r="E16" s="27">
        <v>402</v>
      </c>
      <c r="F16" s="28">
        <v>0.0031721982860660005</v>
      </c>
      <c r="G16" s="27">
        <v>417</v>
      </c>
      <c r="H16" s="28">
        <v>0.0034407360039605595</v>
      </c>
      <c r="I16" s="27">
        <v>413</v>
      </c>
      <c r="J16" s="28">
        <v>0.003546677887794447</v>
      </c>
      <c r="K16" s="353">
        <v>412</v>
      </c>
      <c r="L16" s="28">
        <v>0.003436712767554762</v>
      </c>
      <c r="M16" s="353">
        <v>404</v>
      </c>
      <c r="N16" s="28">
        <v>0.00334130062608034</v>
      </c>
      <c r="O16" s="353">
        <v>390</v>
      </c>
      <c r="P16" s="28">
        <v>0.0031775777080702327</v>
      </c>
      <c r="Q16" s="353">
        <v>400</v>
      </c>
      <c r="R16" s="28">
        <v>0.003331168074085178</v>
      </c>
      <c r="S16" s="29">
        <v>0.02564102564102564</v>
      </c>
      <c r="T16" s="295" t="s">
        <v>243</v>
      </c>
    </row>
    <row r="17" spans="1:20" ht="15" thickBot="1">
      <c r="A17" s="40">
        <v>29</v>
      </c>
      <c r="B17" s="41" t="s">
        <v>41</v>
      </c>
      <c r="C17" s="42">
        <v>375</v>
      </c>
      <c r="D17" s="43">
        <v>0.0027753519146227743</v>
      </c>
      <c r="E17" s="42">
        <v>423</v>
      </c>
      <c r="F17" s="43">
        <v>0.0033379101368306427</v>
      </c>
      <c r="G17" s="42">
        <v>369</v>
      </c>
      <c r="H17" s="43">
        <v>0.0030446800610586244</v>
      </c>
      <c r="I17" s="42">
        <v>390</v>
      </c>
      <c r="J17" s="43">
        <v>0.003349163138595241</v>
      </c>
      <c r="K17" s="356">
        <v>395</v>
      </c>
      <c r="L17" s="43">
        <v>0.0032949066582139102</v>
      </c>
      <c r="M17" s="356">
        <v>377</v>
      </c>
      <c r="N17" s="43">
        <v>0.0031179958812680405</v>
      </c>
      <c r="O17" s="356">
        <v>406</v>
      </c>
      <c r="P17" s="43">
        <v>0.0033079398704526012</v>
      </c>
      <c r="Q17" s="356">
        <v>360</v>
      </c>
      <c r="R17" s="43">
        <v>0.00299805126667666</v>
      </c>
      <c r="S17" s="44">
        <v>-0.11330049261083744</v>
      </c>
      <c r="T17" s="295" t="s">
        <v>244</v>
      </c>
    </row>
    <row r="18" spans="1:20" ht="15" thickBot="1">
      <c r="A18" s="15">
        <v>3</v>
      </c>
      <c r="B18" s="16" t="s">
        <v>42</v>
      </c>
      <c r="C18" s="17">
        <v>34713</v>
      </c>
      <c r="D18" s="18">
        <v>0.25690877603280093</v>
      </c>
      <c r="E18" s="17">
        <v>32006</v>
      </c>
      <c r="F18" s="18">
        <v>0.2525606426463394</v>
      </c>
      <c r="G18" s="17">
        <v>30379</v>
      </c>
      <c r="H18" s="18">
        <v>0.2506621560295392</v>
      </c>
      <c r="I18" s="17">
        <v>29737</v>
      </c>
      <c r="J18" s="18">
        <v>0.25536939551899146</v>
      </c>
      <c r="K18" s="351">
        <v>31802</v>
      </c>
      <c r="L18" s="359">
        <v>0.2652775228975159</v>
      </c>
      <c r="M18" s="351">
        <v>31033</v>
      </c>
      <c r="N18" s="359">
        <v>0.2566598572503742</v>
      </c>
      <c r="O18" s="351">
        <v>31096</v>
      </c>
      <c r="P18" s="359">
        <v>0.25335886259013324</v>
      </c>
      <c r="Q18" s="351">
        <v>30997</v>
      </c>
      <c r="R18" s="359">
        <v>0.2581405419810457</v>
      </c>
      <c r="S18" s="19">
        <v>-0.0031836892204785182</v>
      </c>
      <c r="T18" s="296"/>
    </row>
    <row r="19" spans="1:20" ht="14.25">
      <c r="A19" s="20">
        <v>30</v>
      </c>
      <c r="B19" s="21" t="s">
        <v>43</v>
      </c>
      <c r="C19" s="22">
        <v>12989</v>
      </c>
      <c r="D19" s="23">
        <v>0.0961307893840939</v>
      </c>
      <c r="E19" s="22">
        <v>11703</v>
      </c>
      <c r="F19" s="23">
        <v>0.09234884711898111</v>
      </c>
      <c r="G19" s="22">
        <v>11200</v>
      </c>
      <c r="H19" s="23">
        <v>0.09241305334378482</v>
      </c>
      <c r="I19" s="22">
        <v>10905</v>
      </c>
      <c r="J19" s="23">
        <v>0.09364775391379769</v>
      </c>
      <c r="K19" s="352">
        <v>11737</v>
      </c>
      <c r="L19" s="23">
        <v>0.09790460619609283</v>
      </c>
      <c r="M19" s="352">
        <v>11315</v>
      </c>
      <c r="N19" s="23">
        <v>0.093581229168562</v>
      </c>
      <c r="O19" s="352">
        <v>11989</v>
      </c>
      <c r="P19" s="23">
        <v>0.0976819978001385</v>
      </c>
      <c r="Q19" s="352">
        <v>11666</v>
      </c>
      <c r="R19" s="23">
        <v>0.09715351688069422</v>
      </c>
      <c r="S19" s="24">
        <v>-0.02694136291600634</v>
      </c>
      <c r="T19" s="295" t="s">
        <v>245</v>
      </c>
    </row>
    <row r="20" spans="1:20" ht="14.25">
      <c r="A20" s="25">
        <v>31</v>
      </c>
      <c r="B20" s="26" t="s">
        <v>44</v>
      </c>
      <c r="C20" s="27">
        <v>1949</v>
      </c>
      <c r="D20" s="28">
        <v>0.014424429017599431</v>
      </c>
      <c r="E20" s="27">
        <v>1577</v>
      </c>
      <c r="F20" s="28">
        <v>0.012444170888373341</v>
      </c>
      <c r="G20" s="27">
        <v>1665</v>
      </c>
      <c r="H20" s="28">
        <v>0.013738190519410868</v>
      </c>
      <c r="I20" s="27">
        <v>1627</v>
      </c>
      <c r="J20" s="28">
        <v>0.013972021606396042</v>
      </c>
      <c r="K20" s="353">
        <v>1715</v>
      </c>
      <c r="L20" s="28">
        <v>0.014305733971738876</v>
      </c>
      <c r="M20" s="353">
        <v>1602</v>
      </c>
      <c r="N20" s="28">
        <v>0.013249414858863131</v>
      </c>
      <c r="O20" s="353">
        <v>1570</v>
      </c>
      <c r="P20" s="28">
        <v>0.012791787183769911</v>
      </c>
      <c r="Q20" s="353">
        <v>1560</v>
      </c>
      <c r="R20" s="28">
        <v>0.012991555488932192</v>
      </c>
      <c r="S20" s="29">
        <v>-0.006369426751592357</v>
      </c>
      <c r="T20" s="295" t="s">
        <v>246</v>
      </c>
    </row>
    <row r="21" spans="1:20" ht="14.25">
      <c r="A21" s="25">
        <v>32</v>
      </c>
      <c r="B21" s="26" t="s">
        <v>45</v>
      </c>
      <c r="C21" s="27">
        <v>16752</v>
      </c>
      <c r="D21" s="28">
        <v>0.12398052073002856</v>
      </c>
      <c r="E21" s="27">
        <v>15655</v>
      </c>
      <c r="F21" s="28">
        <v>0.12353423922478418</v>
      </c>
      <c r="G21" s="27">
        <v>14482</v>
      </c>
      <c r="H21" s="28">
        <v>0.1194933784397046</v>
      </c>
      <c r="I21" s="27">
        <v>13903</v>
      </c>
      <c r="J21" s="28">
        <v>0.11939337209202469</v>
      </c>
      <c r="K21" s="353">
        <v>14943</v>
      </c>
      <c r="L21" s="28">
        <v>0.12464757011060876</v>
      </c>
      <c r="M21" s="353">
        <v>14658</v>
      </c>
      <c r="N21" s="28">
        <v>0.12122966479476639</v>
      </c>
      <c r="O21" s="353">
        <v>14147</v>
      </c>
      <c r="P21" s="28">
        <v>0.11526459445146048</v>
      </c>
      <c r="Q21" s="353">
        <v>14476</v>
      </c>
      <c r="R21" s="28">
        <v>0.1205549726011426</v>
      </c>
      <c r="S21" s="29">
        <v>0.023255813953488372</v>
      </c>
      <c r="T21" s="295" t="s">
        <v>247</v>
      </c>
    </row>
    <row r="22" spans="1:20" ht="15" thickBot="1">
      <c r="A22" s="30">
        <v>39</v>
      </c>
      <c r="B22" s="31" t="s">
        <v>46</v>
      </c>
      <c r="C22" s="32">
        <v>3023</v>
      </c>
      <c r="D22" s="33">
        <v>0.022373036901079058</v>
      </c>
      <c r="E22" s="32">
        <v>3071</v>
      </c>
      <c r="F22" s="33">
        <v>0.024233385414200715</v>
      </c>
      <c r="G22" s="32">
        <v>3032</v>
      </c>
      <c r="H22" s="33">
        <v>0.02501753372663889</v>
      </c>
      <c r="I22" s="32">
        <v>3302</v>
      </c>
      <c r="J22" s="33">
        <v>0.02835624790677304</v>
      </c>
      <c r="K22" s="354">
        <v>3407</v>
      </c>
      <c r="L22" s="33">
        <v>0.028419612619075423</v>
      </c>
      <c r="M22" s="354">
        <v>3458</v>
      </c>
      <c r="N22" s="33">
        <v>0.028599548428182714</v>
      </c>
      <c r="O22" s="354">
        <v>3390</v>
      </c>
      <c r="P22" s="33">
        <v>0.02762048315476433</v>
      </c>
      <c r="Q22" s="354">
        <v>3295</v>
      </c>
      <c r="R22" s="33">
        <v>0.027440497010276652</v>
      </c>
      <c r="S22" s="34">
        <v>-0.028023598820058997</v>
      </c>
      <c r="T22" s="295" t="s">
        <v>248</v>
      </c>
    </row>
    <row r="23" spans="1:20" ht="15" thickBot="1">
      <c r="A23" s="15">
        <v>4</v>
      </c>
      <c r="B23" s="16" t="s">
        <v>47</v>
      </c>
      <c r="C23" s="17">
        <v>262</v>
      </c>
      <c r="D23" s="18">
        <v>0.0019390458710164449</v>
      </c>
      <c r="E23" s="17">
        <v>228</v>
      </c>
      <c r="F23" s="18">
        <v>0.001799157236873254</v>
      </c>
      <c r="G23" s="17">
        <v>280</v>
      </c>
      <c r="H23" s="18">
        <v>0.0023103263335946204</v>
      </c>
      <c r="I23" s="17">
        <v>237</v>
      </c>
      <c r="J23" s="18">
        <v>0.002035260676530954</v>
      </c>
      <c r="K23" s="351">
        <v>244</v>
      </c>
      <c r="L23" s="359">
        <v>0.0020353347458334026</v>
      </c>
      <c r="M23" s="351">
        <v>238</v>
      </c>
      <c r="N23" s="359">
        <v>0.0019683899727899034</v>
      </c>
      <c r="O23" s="351">
        <v>252</v>
      </c>
      <c r="P23" s="359">
        <v>0.002053204057522304</v>
      </c>
      <c r="Q23" s="351">
        <v>241</v>
      </c>
      <c r="R23" s="359">
        <v>0.0020070287646363196</v>
      </c>
      <c r="S23" s="19">
        <v>-0.04365079365079365</v>
      </c>
      <c r="T23" s="296"/>
    </row>
    <row r="24" spans="1:20" ht="14.25">
      <c r="A24" s="35">
        <v>40</v>
      </c>
      <c r="B24" s="36" t="s">
        <v>48</v>
      </c>
      <c r="C24" s="37">
        <v>155</v>
      </c>
      <c r="D24" s="38">
        <v>0.00114714545804408</v>
      </c>
      <c r="E24" s="37">
        <v>143</v>
      </c>
      <c r="F24" s="38">
        <v>0.0011284187933020848</v>
      </c>
      <c r="G24" s="37">
        <v>182</v>
      </c>
      <c r="H24" s="38">
        <v>0.0015017121168365032</v>
      </c>
      <c r="I24" s="37">
        <v>175</v>
      </c>
      <c r="J24" s="38">
        <v>0.0015028296134722233</v>
      </c>
      <c r="K24" s="355">
        <v>159</v>
      </c>
      <c r="L24" s="38">
        <v>0.0013263041991291435</v>
      </c>
      <c r="M24" s="355">
        <v>159</v>
      </c>
      <c r="N24" s="38">
        <v>0.001315016830561322</v>
      </c>
      <c r="O24" s="355">
        <v>180</v>
      </c>
      <c r="P24" s="38">
        <v>0.0014665743268016459</v>
      </c>
      <c r="Q24" s="355">
        <v>168</v>
      </c>
      <c r="R24" s="38">
        <v>0.0013990905911157748</v>
      </c>
      <c r="S24" s="39">
        <v>-0.06666666666666667</v>
      </c>
      <c r="T24" s="295" t="s">
        <v>249</v>
      </c>
    </row>
    <row r="25" spans="1:20" ht="15" thickBot="1">
      <c r="A25" s="40">
        <v>41</v>
      </c>
      <c r="B25" s="41" t="s">
        <v>49</v>
      </c>
      <c r="C25" s="42">
        <v>107</v>
      </c>
      <c r="D25" s="43">
        <v>0.0007919004129723649</v>
      </c>
      <c r="E25" s="42">
        <v>85</v>
      </c>
      <c r="F25" s="43">
        <v>0.0006707384435711693</v>
      </c>
      <c r="G25" s="42">
        <v>98</v>
      </c>
      <c r="H25" s="43">
        <v>0.0008086142167581171</v>
      </c>
      <c r="I25" s="42">
        <v>62</v>
      </c>
      <c r="J25" s="43">
        <v>0.0005324310630587305</v>
      </c>
      <c r="K25" s="356">
        <v>85</v>
      </c>
      <c r="L25" s="43">
        <v>0.0007090305467042592</v>
      </c>
      <c r="M25" s="356">
        <v>79</v>
      </c>
      <c r="N25" s="43">
        <v>0.0006533731422285814</v>
      </c>
      <c r="O25" s="356">
        <v>72</v>
      </c>
      <c r="P25" s="43">
        <v>0.0005866297307206583</v>
      </c>
      <c r="Q25" s="356">
        <v>73</v>
      </c>
      <c r="R25" s="43">
        <v>0.000607938173520545</v>
      </c>
      <c r="S25" s="44">
        <v>0.013888888888888888</v>
      </c>
      <c r="T25" s="295" t="s">
        <v>250</v>
      </c>
    </row>
    <row r="26" spans="1:20" ht="15" thickBot="1">
      <c r="A26" s="15">
        <v>5</v>
      </c>
      <c r="B26" s="16" t="s">
        <v>50</v>
      </c>
      <c r="C26" s="17">
        <v>8223</v>
      </c>
      <c r="D26" s="18">
        <v>0.06085791678384819</v>
      </c>
      <c r="E26" s="17">
        <v>7467</v>
      </c>
      <c r="F26" s="18">
        <v>0.058922399507599074</v>
      </c>
      <c r="G26" s="17">
        <v>6553</v>
      </c>
      <c r="H26" s="18">
        <v>0.054069887371591234</v>
      </c>
      <c r="I26" s="17">
        <v>6047</v>
      </c>
      <c r="J26" s="18">
        <v>0.05192920384380877</v>
      </c>
      <c r="K26" s="351">
        <v>5912</v>
      </c>
      <c r="L26" s="359">
        <v>0.049315159907242126</v>
      </c>
      <c r="M26" s="351">
        <v>6123</v>
      </c>
      <c r="N26" s="359">
        <v>0.05064055379576713</v>
      </c>
      <c r="O26" s="351">
        <v>6022</v>
      </c>
      <c r="P26" s="359">
        <v>0.049065058866663944</v>
      </c>
      <c r="Q26" s="351">
        <v>5626</v>
      </c>
      <c r="R26" s="359">
        <v>0.04685287896200804</v>
      </c>
      <c r="S26" s="19">
        <v>-0.0657588840916639</v>
      </c>
      <c r="T26" s="296"/>
    </row>
    <row r="27" spans="1:20" ht="14.25">
      <c r="A27" s="20">
        <v>50</v>
      </c>
      <c r="B27" s="21" t="s">
        <v>51</v>
      </c>
      <c r="C27" s="22">
        <v>4527</v>
      </c>
      <c r="D27" s="23">
        <v>0.03350404831332613</v>
      </c>
      <c r="E27" s="22">
        <v>3743</v>
      </c>
      <c r="F27" s="23">
        <v>0.029536164638669257</v>
      </c>
      <c r="G27" s="22">
        <v>3178</v>
      </c>
      <c r="H27" s="23">
        <v>0.02622220388629894</v>
      </c>
      <c r="I27" s="22">
        <v>2878</v>
      </c>
      <c r="J27" s="23">
        <v>0.024715106443274622</v>
      </c>
      <c r="K27" s="352">
        <v>2814</v>
      </c>
      <c r="L27" s="23">
        <v>0.02347308186383277</v>
      </c>
      <c r="M27" s="352">
        <v>2601</v>
      </c>
      <c r="N27" s="23">
        <v>0.02151169041691823</v>
      </c>
      <c r="O27" s="352">
        <v>2569</v>
      </c>
      <c r="P27" s="23">
        <v>0.020931274697519046</v>
      </c>
      <c r="Q27" s="352">
        <v>2472</v>
      </c>
      <c r="R27" s="23">
        <v>0.020586618697846403</v>
      </c>
      <c r="S27" s="24">
        <v>-0.037757882444530946</v>
      </c>
      <c r="T27" s="295" t="s">
        <v>251</v>
      </c>
    </row>
    <row r="28" spans="1:20" ht="14.25">
      <c r="A28" s="25">
        <v>51</v>
      </c>
      <c r="B28" s="26" t="s">
        <v>52</v>
      </c>
      <c r="C28" s="27">
        <v>652</v>
      </c>
      <c r="D28" s="28">
        <v>0.00482541186222413</v>
      </c>
      <c r="E28" s="27">
        <v>686</v>
      </c>
      <c r="F28" s="28">
        <v>0.005413253791644966</v>
      </c>
      <c r="G28" s="27">
        <v>649</v>
      </c>
      <c r="H28" s="28">
        <v>0.005355006394653245</v>
      </c>
      <c r="I28" s="27">
        <v>718</v>
      </c>
      <c r="J28" s="28">
        <v>0.006165895214131751</v>
      </c>
      <c r="K28" s="353">
        <v>676</v>
      </c>
      <c r="L28" s="28">
        <v>0.0056388782302597565</v>
      </c>
      <c r="M28" s="353">
        <v>684</v>
      </c>
      <c r="N28" s="28">
        <v>0.005657053535244932</v>
      </c>
      <c r="O28" s="353">
        <v>709</v>
      </c>
      <c r="P28" s="28">
        <v>0.005776673320568705</v>
      </c>
      <c r="Q28" s="353">
        <v>721</v>
      </c>
      <c r="R28" s="28">
        <v>0.006004430453538533</v>
      </c>
      <c r="S28" s="29">
        <v>0.01692524682651622</v>
      </c>
      <c r="T28" s="295" t="s">
        <v>252</v>
      </c>
    </row>
    <row r="29" spans="1:20" ht="14.25">
      <c r="A29" s="25">
        <v>52</v>
      </c>
      <c r="B29" s="26" t="s">
        <v>53</v>
      </c>
      <c r="C29" s="27">
        <v>2605</v>
      </c>
      <c r="D29" s="28">
        <v>0.01927944463357954</v>
      </c>
      <c r="E29" s="27">
        <v>2574</v>
      </c>
      <c r="F29" s="28">
        <v>0.020311538279437526</v>
      </c>
      <c r="G29" s="27">
        <v>2250</v>
      </c>
      <c r="H29" s="28">
        <v>0.018565122323528197</v>
      </c>
      <c r="I29" s="27">
        <v>2029</v>
      </c>
      <c r="J29" s="28">
        <v>0.017424235918486523</v>
      </c>
      <c r="K29" s="353">
        <v>1970</v>
      </c>
      <c r="L29" s="28">
        <v>0.016432825611851654</v>
      </c>
      <c r="M29" s="353">
        <v>2419</v>
      </c>
      <c r="N29" s="28">
        <v>0.020006451025961245</v>
      </c>
      <c r="O29" s="353">
        <v>2364</v>
      </c>
      <c r="P29" s="28">
        <v>0.019261009491994947</v>
      </c>
      <c r="Q29" s="353">
        <v>2054</v>
      </c>
      <c r="R29" s="28">
        <v>0.017105548060427394</v>
      </c>
      <c r="S29" s="29">
        <v>-0.1311336717428088</v>
      </c>
      <c r="T29" s="295" t="s">
        <v>253</v>
      </c>
    </row>
    <row r="30" spans="1:20" ht="41.25">
      <c r="A30" s="25">
        <v>53</v>
      </c>
      <c r="B30" s="26" t="s">
        <v>54</v>
      </c>
      <c r="C30" s="27">
        <v>37</v>
      </c>
      <c r="D30" s="28">
        <v>0.0002738347222427804</v>
      </c>
      <c r="E30" s="27">
        <v>40</v>
      </c>
      <c r="F30" s="28">
        <v>0.00031564162050407967</v>
      </c>
      <c r="G30" s="27">
        <v>35</v>
      </c>
      <c r="H30" s="28">
        <v>0.00028879079169932755</v>
      </c>
      <c r="I30" s="27">
        <v>38</v>
      </c>
      <c r="J30" s="28">
        <v>0.00032632871606825425</v>
      </c>
      <c r="K30" s="353">
        <v>22</v>
      </c>
      <c r="L30" s="28">
        <v>0.00018351378855874944</v>
      </c>
      <c r="M30" s="353">
        <v>32</v>
      </c>
      <c r="N30" s="28">
        <v>0.00026465747533309625</v>
      </c>
      <c r="O30" s="353">
        <v>34</v>
      </c>
      <c r="P30" s="28">
        <v>0.00027701959506253303</v>
      </c>
      <c r="Q30" s="353">
        <v>28</v>
      </c>
      <c r="R30" s="28">
        <v>0.00023318176518596245</v>
      </c>
      <c r="S30" s="29">
        <v>-0.17647058823529413</v>
      </c>
      <c r="T30" s="295" t="s">
        <v>254</v>
      </c>
    </row>
    <row r="31" spans="1:20" ht="14.25">
      <c r="A31" s="25">
        <v>54</v>
      </c>
      <c r="B31" s="26" t="s">
        <v>55</v>
      </c>
      <c r="C31" s="27">
        <v>70</v>
      </c>
      <c r="D31" s="28">
        <v>0.0005180656907295845</v>
      </c>
      <c r="E31" s="27">
        <v>52</v>
      </c>
      <c r="F31" s="28">
        <v>0.00041033410665530356</v>
      </c>
      <c r="G31" s="27">
        <v>68</v>
      </c>
      <c r="H31" s="28">
        <v>0.0005610792524444077</v>
      </c>
      <c r="I31" s="27">
        <v>70</v>
      </c>
      <c r="J31" s="28">
        <v>0.0006011318453888894</v>
      </c>
      <c r="K31" s="353">
        <v>78</v>
      </c>
      <c r="L31" s="28">
        <v>0.0006506397957992026</v>
      </c>
      <c r="M31" s="353">
        <v>65</v>
      </c>
      <c r="N31" s="28">
        <v>0.0005375854967703518</v>
      </c>
      <c r="O31" s="353">
        <v>91</v>
      </c>
      <c r="P31" s="28">
        <v>0.0007414347985497209</v>
      </c>
      <c r="Q31" s="353">
        <v>85</v>
      </c>
      <c r="R31" s="28">
        <v>0.0007078732157431003</v>
      </c>
      <c r="S31" s="29">
        <v>-0.06593406593406594</v>
      </c>
      <c r="T31" s="295" t="s">
        <v>255</v>
      </c>
    </row>
    <row r="32" spans="1:20" ht="27.75" thickBot="1">
      <c r="A32" s="30">
        <v>59</v>
      </c>
      <c r="B32" s="31" t="s">
        <v>56</v>
      </c>
      <c r="C32" s="32">
        <v>332</v>
      </c>
      <c r="D32" s="33">
        <v>0.0024571115617460296</v>
      </c>
      <c r="E32" s="32">
        <v>372</v>
      </c>
      <c r="F32" s="33">
        <v>0.002935467070687941</v>
      </c>
      <c r="G32" s="32">
        <v>373</v>
      </c>
      <c r="H32" s="33">
        <v>0.003077684722967119</v>
      </c>
      <c r="I32" s="32">
        <v>314</v>
      </c>
      <c r="J32" s="33">
        <v>0.0026965057064587323</v>
      </c>
      <c r="K32" s="354">
        <v>352</v>
      </c>
      <c r="L32" s="33">
        <v>0.002936220616939991</v>
      </c>
      <c r="M32" s="354">
        <v>322</v>
      </c>
      <c r="N32" s="33">
        <v>0.002663115845539281</v>
      </c>
      <c r="O32" s="354">
        <v>255</v>
      </c>
      <c r="P32" s="33">
        <v>0.002077646962968998</v>
      </c>
      <c r="Q32" s="354">
        <v>266</v>
      </c>
      <c r="R32" s="33">
        <v>0.0022152267692666437</v>
      </c>
      <c r="S32" s="34">
        <v>0.043137254901960784</v>
      </c>
      <c r="T32" s="295" t="s">
        <v>256</v>
      </c>
    </row>
    <row r="33" spans="1:20" ht="27.75" thickBot="1">
      <c r="A33" s="15">
        <v>6</v>
      </c>
      <c r="B33" s="16" t="s">
        <v>57</v>
      </c>
      <c r="C33" s="17">
        <v>2798</v>
      </c>
      <c r="D33" s="18">
        <v>0.02070782575230539</v>
      </c>
      <c r="E33" s="17">
        <v>2642</v>
      </c>
      <c r="F33" s="18">
        <v>0.020848129034294463</v>
      </c>
      <c r="G33" s="17">
        <v>2378</v>
      </c>
      <c r="H33" s="18">
        <v>0.019621271504600024</v>
      </c>
      <c r="I33" s="17">
        <v>2271</v>
      </c>
      <c r="J33" s="18">
        <v>0.019502434583973827</v>
      </c>
      <c r="K33" s="351">
        <v>2392</v>
      </c>
      <c r="L33" s="359">
        <v>0.01995295373784221</v>
      </c>
      <c r="M33" s="351">
        <v>2382</v>
      </c>
      <c r="N33" s="359">
        <v>0.01970044082010735</v>
      </c>
      <c r="O33" s="351">
        <v>2421</v>
      </c>
      <c r="P33" s="359">
        <v>0.019725424695482136</v>
      </c>
      <c r="Q33" s="351">
        <v>2321</v>
      </c>
      <c r="R33" s="359">
        <v>0.019329102749879243</v>
      </c>
      <c r="S33" s="19">
        <v>-0.041305245766212306</v>
      </c>
      <c r="T33" s="296"/>
    </row>
    <row r="34" spans="1:20" ht="27">
      <c r="A34" s="35">
        <v>60</v>
      </c>
      <c r="B34" s="36" t="s">
        <v>58</v>
      </c>
      <c r="C34" s="37">
        <v>766</v>
      </c>
      <c r="D34" s="38">
        <v>0.005669118844269454</v>
      </c>
      <c r="E34" s="37">
        <v>628</v>
      </c>
      <c r="F34" s="38">
        <v>0.004955573441914051</v>
      </c>
      <c r="G34" s="37">
        <v>526</v>
      </c>
      <c r="H34" s="38">
        <v>0.004340113040967037</v>
      </c>
      <c r="I34" s="37">
        <v>520</v>
      </c>
      <c r="J34" s="38">
        <v>0.004465550851460321</v>
      </c>
      <c r="K34" s="355">
        <v>539</v>
      </c>
      <c r="L34" s="38">
        <v>0.004496087819689361</v>
      </c>
      <c r="M34" s="355">
        <v>512</v>
      </c>
      <c r="N34" s="38">
        <v>0.00423451960532954</v>
      </c>
      <c r="O34" s="355">
        <v>493</v>
      </c>
      <c r="P34" s="38">
        <v>0.00401678412840673</v>
      </c>
      <c r="Q34" s="355">
        <v>457</v>
      </c>
      <c r="R34" s="38">
        <v>0.0038058595246423157</v>
      </c>
      <c r="S34" s="39">
        <v>-0.07302231237322515</v>
      </c>
      <c r="T34" s="295" t="s">
        <v>257</v>
      </c>
    </row>
    <row r="35" spans="1:20" ht="27">
      <c r="A35" s="25">
        <v>61</v>
      </c>
      <c r="B35" s="26" t="s">
        <v>59</v>
      </c>
      <c r="C35" s="27">
        <v>1260</v>
      </c>
      <c r="D35" s="28">
        <v>0.00932518243313252</v>
      </c>
      <c r="E35" s="27">
        <v>1225</v>
      </c>
      <c r="F35" s="28">
        <v>0.00966652462793744</v>
      </c>
      <c r="G35" s="27">
        <v>1125</v>
      </c>
      <c r="H35" s="28">
        <v>0.009282561161764099</v>
      </c>
      <c r="I35" s="27">
        <v>1072</v>
      </c>
      <c r="J35" s="28">
        <v>0.009205904832241277</v>
      </c>
      <c r="K35" s="353">
        <v>1141</v>
      </c>
      <c r="L35" s="28">
        <v>0.009517692397524232</v>
      </c>
      <c r="M35" s="353">
        <v>1227</v>
      </c>
      <c r="N35" s="28">
        <v>0.010147960069803407</v>
      </c>
      <c r="O35" s="353">
        <v>1216</v>
      </c>
      <c r="P35" s="28">
        <v>0.009907524341060008</v>
      </c>
      <c r="Q35" s="353">
        <v>1181</v>
      </c>
      <c r="R35" s="28">
        <v>0.009835273738736487</v>
      </c>
      <c r="S35" s="29">
        <v>-0.028782894736842105</v>
      </c>
      <c r="T35" s="295" t="s">
        <v>258</v>
      </c>
    </row>
    <row r="36" spans="1:20" ht="14.25">
      <c r="A36" s="25">
        <v>62</v>
      </c>
      <c r="B36" s="26" t="s">
        <v>60</v>
      </c>
      <c r="C36" s="27">
        <v>583</v>
      </c>
      <c r="D36" s="28">
        <v>0.0043147471099335396</v>
      </c>
      <c r="E36" s="27">
        <v>611</v>
      </c>
      <c r="F36" s="28">
        <v>0.004821425753199817</v>
      </c>
      <c r="G36" s="27">
        <v>562</v>
      </c>
      <c r="H36" s="28">
        <v>0.004637154998143488</v>
      </c>
      <c r="I36" s="27">
        <v>541</v>
      </c>
      <c r="J36" s="28">
        <v>0.004645890405076988</v>
      </c>
      <c r="K36" s="353">
        <v>563</v>
      </c>
      <c r="L36" s="28">
        <v>0.00469628467993527</v>
      </c>
      <c r="M36" s="353">
        <v>496</v>
      </c>
      <c r="N36" s="28">
        <v>0.004102190867662992</v>
      </c>
      <c r="O36" s="353">
        <v>552</v>
      </c>
      <c r="P36" s="28">
        <v>0.0044974946021917135</v>
      </c>
      <c r="Q36" s="353">
        <v>564</v>
      </c>
      <c r="R36" s="28">
        <v>0.004696946984460101</v>
      </c>
      <c r="S36" s="29">
        <v>0.021739130434782608</v>
      </c>
      <c r="T36" s="295" t="s">
        <v>259</v>
      </c>
    </row>
    <row r="37" spans="1:20" ht="14.25">
      <c r="A37" s="25">
        <v>63</v>
      </c>
      <c r="B37" s="26" t="s">
        <v>61</v>
      </c>
      <c r="C37" s="27">
        <v>10</v>
      </c>
      <c r="D37" s="28">
        <v>7.400938438994064E-05</v>
      </c>
      <c r="E37" s="27">
        <v>11</v>
      </c>
      <c r="F37" s="28">
        <v>8.680144563862191E-05</v>
      </c>
      <c r="G37" s="27">
        <v>11</v>
      </c>
      <c r="H37" s="28">
        <v>9.076282024836007E-05</v>
      </c>
      <c r="I37" s="27">
        <v>10</v>
      </c>
      <c r="J37" s="28">
        <v>8.587597791269848E-05</v>
      </c>
      <c r="K37" s="353">
        <v>5</v>
      </c>
      <c r="L37" s="28">
        <v>4.17076792178976E-05</v>
      </c>
      <c r="M37" s="353">
        <v>4</v>
      </c>
      <c r="N37" s="28">
        <v>3.308218441663703E-05</v>
      </c>
      <c r="O37" s="353">
        <v>5</v>
      </c>
      <c r="P37" s="28">
        <v>4.0738175744490164E-05</v>
      </c>
      <c r="Q37" s="353">
        <v>10</v>
      </c>
      <c r="R37" s="28">
        <v>8.327920185212945E-05</v>
      </c>
      <c r="S37" s="29">
        <v>1</v>
      </c>
      <c r="T37" s="295" t="s">
        <v>260</v>
      </c>
    </row>
    <row r="38" spans="1:20" ht="27.75" thickBot="1">
      <c r="A38" s="40">
        <v>69</v>
      </c>
      <c r="B38" s="41" t="s">
        <v>62</v>
      </c>
      <c r="C38" s="42">
        <v>179</v>
      </c>
      <c r="D38" s="43">
        <v>0.0013247679805799375</v>
      </c>
      <c r="E38" s="42">
        <v>167</v>
      </c>
      <c r="F38" s="43">
        <v>0.0013178037656045327</v>
      </c>
      <c r="G38" s="42">
        <v>154</v>
      </c>
      <c r="H38" s="43">
        <v>0.0012706794834770412</v>
      </c>
      <c r="I38" s="42">
        <v>128</v>
      </c>
      <c r="J38" s="43">
        <v>0.0010992125172825406</v>
      </c>
      <c r="K38" s="356">
        <v>144</v>
      </c>
      <c r="L38" s="43">
        <v>0.0012011811614754508</v>
      </c>
      <c r="M38" s="356">
        <v>143</v>
      </c>
      <c r="N38" s="43">
        <v>0.0011826880928947738</v>
      </c>
      <c r="O38" s="356">
        <v>155</v>
      </c>
      <c r="P38" s="43">
        <v>0.001262883448079195</v>
      </c>
      <c r="Q38" s="356">
        <v>109</v>
      </c>
      <c r="R38" s="43">
        <v>0.000907743300188211</v>
      </c>
      <c r="S38" s="44">
        <v>-0.2967741935483871</v>
      </c>
      <c r="T38" s="295" t="s">
        <v>261</v>
      </c>
    </row>
    <row r="39" spans="1:20" ht="15" thickBot="1">
      <c r="A39" s="15">
        <v>7</v>
      </c>
      <c r="B39" s="16" t="s">
        <v>63</v>
      </c>
      <c r="C39" s="17">
        <v>965</v>
      </c>
      <c r="D39" s="18">
        <v>0.007141905593629272</v>
      </c>
      <c r="E39" s="17">
        <v>865</v>
      </c>
      <c r="F39" s="18">
        <v>0.0068257500434007225</v>
      </c>
      <c r="G39" s="17">
        <v>816</v>
      </c>
      <c r="H39" s="18">
        <v>0.006732951029332893</v>
      </c>
      <c r="I39" s="17">
        <v>624</v>
      </c>
      <c r="J39" s="18">
        <v>0.005358661021752385</v>
      </c>
      <c r="K39" s="351">
        <v>630</v>
      </c>
      <c r="L39" s="359">
        <v>0.0052551675814550974</v>
      </c>
      <c r="M39" s="351">
        <v>836</v>
      </c>
      <c r="N39" s="359">
        <v>0.006914176543077139</v>
      </c>
      <c r="O39" s="351">
        <v>644</v>
      </c>
      <c r="P39" s="359">
        <v>0.0052470770358903325</v>
      </c>
      <c r="Q39" s="351">
        <v>666</v>
      </c>
      <c r="R39" s="359">
        <v>0.005546394843351821</v>
      </c>
      <c r="S39" s="19">
        <v>0.034161490683229816</v>
      </c>
      <c r="T39" s="296"/>
    </row>
    <row r="40" spans="1:20" ht="14.25">
      <c r="A40" s="20">
        <v>70</v>
      </c>
      <c r="B40" s="21" t="s">
        <v>64</v>
      </c>
      <c r="C40" s="22">
        <v>391</v>
      </c>
      <c r="D40" s="23">
        <v>0.0028937669296466794</v>
      </c>
      <c r="E40" s="22">
        <v>169</v>
      </c>
      <c r="F40" s="23">
        <v>0.0013335858466297366</v>
      </c>
      <c r="G40" s="22">
        <v>226</v>
      </c>
      <c r="H40" s="23">
        <v>0.0018647633978299434</v>
      </c>
      <c r="I40" s="22">
        <v>112</v>
      </c>
      <c r="J40" s="23">
        <v>0.000961810952622223</v>
      </c>
      <c r="K40" s="352">
        <v>188</v>
      </c>
      <c r="L40" s="23">
        <v>0.0015682087385929496</v>
      </c>
      <c r="M40" s="352">
        <v>234</v>
      </c>
      <c r="N40" s="23">
        <v>0.0019353077883732658</v>
      </c>
      <c r="O40" s="352">
        <v>166</v>
      </c>
      <c r="P40" s="23">
        <v>0.0013525074347170733</v>
      </c>
      <c r="Q40" s="352">
        <v>193</v>
      </c>
      <c r="R40" s="23">
        <v>0.0016072885957460984</v>
      </c>
      <c r="S40" s="24">
        <v>0.16265060240963855</v>
      </c>
      <c r="T40" s="295" t="s">
        <v>262</v>
      </c>
    </row>
    <row r="41" spans="1:20" ht="14.25">
      <c r="A41" s="25">
        <v>71</v>
      </c>
      <c r="B41" s="26" t="s">
        <v>65</v>
      </c>
      <c r="C41" s="27">
        <v>171</v>
      </c>
      <c r="D41" s="28">
        <v>0.001265560473067985</v>
      </c>
      <c r="E41" s="27">
        <v>124</v>
      </c>
      <c r="F41" s="28">
        <v>0.000978489023562647</v>
      </c>
      <c r="G41" s="27">
        <v>141</v>
      </c>
      <c r="H41" s="28">
        <v>0.0011634143322744339</v>
      </c>
      <c r="I41" s="27">
        <v>137</v>
      </c>
      <c r="J41" s="28">
        <v>0.001176500897403969</v>
      </c>
      <c r="K41" s="353">
        <v>128</v>
      </c>
      <c r="L41" s="28">
        <v>0.0010677165879781785</v>
      </c>
      <c r="M41" s="353">
        <v>113</v>
      </c>
      <c r="N41" s="28">
        <v>0.0009345717097699962</v>
      </c>
      <c r="O41" s="353">
        <v>120</v>
      </c>
      <c r="P41" s="28">
        <v>0.000977716217867764</v>
      </c>
      <c r="Q41" s="353">
        <v>116</v>
      </c>
      <c r="R41" s="28">
        <v>0.0009660387414847018</v>
      </c>
      <c r="S41" s="29">
        <v>-0.03333333333333333</v>
      </c>
      <c r="T41" s="295" t="s">
        <v>263</v>
      </c>
    </row>
    <row r="42" spans="1:20" ht="14.25">
      <c r="A42" s="25">
        <v>72</v>
      </c>
      <c r="B42" s="26" t="s">
        <v>66</v>
      </c>
      <c r="C42" s="27">
        <v>223</v>
      </c>
      <c r="D42" s="28">
        <v>0.0016504092718956764</v>
      </c>
      <c r="E42" s="27">
        <v>235</v>
      </c>
      <c r="F42" s="28">
        <v>0.001854394520461468</v>
      </c>
      <c r="G42" s="27">
        <v>201</v>
      </c>
      <c r="H42" s="28">
        <v>0.0016584842609018524</v>
      </c>
      <c r="I42" s="27">
        <v>183</v>
      </c>
      <c r="J42" s="28">
        <v>0.0015715303958023822</v>
      </c>
      <c r="K42" s="353">
        <v>113</v>
      </c>
      <c r="L42" s="28">
        <v>0.0009425935503244859</v>
      </c>
      <c r="M42" s="353">
        <v>253</v>
      </c>
      <c r="N42" s="28">
        <v>0.0020924481643522915</v>
      </c>
      <c r="O42" s="353">
        <v>117</v>
      </c>
      <c r="P42" s="28">
        <v>0.0009532733124210697</v>
      </c>
      <c r="Q42" s="353">
        <v>173</v>
      </c>
      <c r="R42" s="28">
        <v>0.0014407301920418393</v>
      </c>
      <c r="S42" s="29">
        <v>0.47863247863247865</v>
      </c>
      <c r="T42" s="295" t="s">
        <v>264</v>
      </c>
    </row>
    <row r="43" spans="1:20" ht="15" thickBot="1">
      <c r="A43" s="30">
        <v>79</v>
      </c>
      <c r="B43" s="31" t="s">
        <v>67</v>
      </c>
      <c r="C43" s="32">
        <v>180</v>
      </c>
      <c r="D43" s="33">
        <v>0.0013321689190189316</v>
      </c>
      <c r="E43" s="32">
        <v>337</v>
      </c>
      <c r="F43" s="33">
        <v>0.0026592806527468713</v>
      </c>
      <c r="G43" s="32">
        <v>248</v>
      </c>
      <c r="H43" s="33">
        <v>0.0020462890383266636</v>
      </c>
      <c r="I43" s="32">
        <v>192</v>
      </c>
      <c r="J43" s="33">
        <v>0.001648818775923811</v>
      </c>
      <c r="K43" s="354">
        <v>201</v>
      </c>
      <c r="L43" s="33">
        <v>0.0016766487045594837</v>
      </c>
      <c r="M43" s="354">
        <v>236</v>
      </c>
      <c r="N43" s="33">
        <v>0.0019518488805815848</v>
      </c>
      <c r="O43" s="354">
        <v>241</v>
      </c>
      <c r="P43" s="33">
        <v>0.001963580070884426</v>
      </c>
      <c r="Q43" s="354">
        <v>184</v>
      </c>
      <c r="R43" s="33">
        <v>0.0015323373140791819</v>
      </c>
      <c r="S43" s="34">
        <v>-0.23651452282157676</v>
      </c>
      <c r="T43" s="295" t="s">
        <v>265</v>
      </c>
    </row>
    <row r="44" spans="1:20" ht="15" thickBot="1">
      <c r="A44" s="15">
        <v>8</v>
      </c>
      <c r="B44" s="16" t="s">
        <v>68</v>
      </c>
      <c r="C44" s="17">
        <v>41</v>
      </c>
      <c r="D44" s="18">
        <v>0.00030343847599875664</v>
      </c>
      <c r="E44" s="17">
        <v>40</v>
      </c>
      <c r="F44" s="18">
        <v>0.00031564162050407967</v>
      </c>
      <c r="G44" s="17">
        <v>28</v>
      </c>
      <c r="H44" s="18">
        <v>0.000231032633359462</v>
      </c>
      <c r="I44" s="17">
        <v>70</v>
      </c>
      <c r="J44" s="18">
        <v>0.0006011318453888894</v>
      </c>
      <c r="K44" s="351">
        <v>42</v>
      </c>
      <c r="L44" s="359">
        <v>0.0003503445054303399</v>
      </c>
      <c r="M44" s="351">
        <v>38</v>
      </c>
      <c r="N44" s="359">
        <v>0.00031428075195805177</v>
      </c>
      <c r="O44" s="351">
        <v>36</v>
      </c>
      <c r="P44" s="359">
        <v>0.00029331486536032916</v>
      </c>
      <c r="Q44" s="351">
        <v>49</v>
      </c>
      <c r="R44" s="359">
        <v>0.00040806808907543424</v>
      </c>
      <c r="S44" s="19">
        <v>0.3611111111111111</v>
      </c>
      <c r="T44" s="296"/>
    </row>
    <row r="45" spans="1:20" ht="14.25">
      <c r="A45" s="35">
        <v>80</v>
      </c>
      <c r="B45" s="36" t="s">
        <v>69</v>
      </c>
      <c r="C45" s="37">
        <v>7</v>
      </c>
      <c r="D45" s="38">
        <v>5.180656907295845E-05</v>
      </c>
      <c r="E45" s="37">
        <v>7</v>
      </c>
      <c r="F45" s="38">
        <v>5.523728358821394E-05</v>
      </c>
      <c r="G45" s="37">
        <v>4</v>
      </c>
      <c r="H45" s="38">
        <v>3.300466190849457E-05</v>
      </c>
      <c r="I45" s="37">
        <v>4</v>
      </c>
      <c r="J45" s="38">
        <v>3.4350391165079394E-05</v>
      </c>
      <c r="K45" s="355">
        <v>3</v>
      </c>
      <c r="L45" s="38">
        <v>2.5024607530738566E-05</v>
      </c>
      <c r="M45" s="355">
        <v>3</v>
      </c>
      <c r="N45" s="38">
        <v>2.481163831247777E-05</v>
      </c>
      <c r="O45" s="355">
        <v>5</v>
      </c>
      <c r="P45" s="38">
        <v>4.0738175744490164E-05</v>
      </c>
      <c r="Q45" s="355">
        <v>9</v>
      </c>
      <c r="R45" s="38">
        <v>7.495128166691651E-05</v>
      </c>
      <c r="S45" s="39">
        <v>0.8</v>
      </c>
      <c r="T45" s="295" t="s">
        <v>266</v>
      </c>
    </row>
    <row r="46" spans="1:20" ht="14.25">
      <c r="A46" s="25">
        <v>81</v>
      </c>
      <c r="B46" s="26" t="s">
        <v>70</v>
      </c>
      <c r="C46" s="27">
        <v>27</v>
      </c>
      <c r="D46" s="28">
        <v>0.00019982533785283974</v>
      </c>
      <c r="E46" s="27">
        <v>23</v>
      </c>
      <c r="F46" s="28">
        <v>0.00018149393178984582</v>
      </c>
      <c r="G46" s="27">
        <v>20</v>
      </c>
      <c r="H46" s="28">
        <v>0.00016502330954247288</v>
      </c>
      <c r="I46" s="27">
        <v>59</v>
      </c>
      <c r="J46" s="28">
        <v>0.000506668269684921</v>
      </c>
      <c r="K46" s="353">
        <v>28</v>
      </c>
      <c r="L46" s="28">
        <v>0.0002335630036202266</v>
      </c>
      <c r="M46" s="353">
        <v>26</v>
      </c>
      <c r="N46" s="28">
        <v>0.0002150341987081407</v>
      </c>
      <c r="O46" s="353">
        <v>24</v>
      </c>
      <c r="P46" s="28">
        <v>0.00019554324357355277</v>
      </c>
      <c r="Q46" s="353">
        <v>32</v>
      </c>
      <c r="R46" s="28">
        <v>0.0002664934459268142</v>
      </c>
      <c r="S46" s="29">
        <v>0.3333333333333333</v>
      </c>
      <c r="T46" s="295" t="s">
        <v>267</v>
      </c>
    </row>
    <row r="47" spans="1:20" ht="14.25">
      <c r="A47" s="25">
        <v>82</v>
      </c>
      <c r="B47" s="26" t="s">
        <v>71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2</v>
      </c>
      <c r="J47" s="28">
        <v>1.7175195582539697E-05</v>
      </c>
      <c r="K47" s="353">
        <v>1</v>
      </c>
      <c r="L47" s="28">
        <v>8.34153584357952E-06</v>
      </c>
      <c r="M47" s="353">
        <v>2</v>
      </c>
      <c r="N47" s="28">
        <v>1.6541092208318515E-05</v>
      </c>
      <c r="O47" s="353">
        <v>0</v>
      </c>
      <c r="P47" s="28">
        <v>0</v>
      </c>
      <c r="Q47" s="353">
        <v>0</v>
      </c>
      <c r="R47" s="28">
        <v>0</v>
      </c>
      <c r="S47" s="29"/>
      <c r="T47" s="295" t="s">
        <v>268</v>
      </c>
    </row>
    <row r="48" spans="1:20" ht="15" thickBot="1">
      <c r="A48" s="40">
        <v>89</v>
      </c>
      <c r="B48" s="41" t="s">
        <v>72</v>
      </c>
      <c r="C48" s="42">
        <v>7</v>
      </c>
      <c r="D48" s="43">
        <v>5.180656907295845E-05</v>
      </c>
      <c r="E48" s="42">
        <v>10</v>
      </c>
      <c r="F48" s="43">
        <v>7.891040512601992E-05</v>
      </c>
      <c r="G48" s="42">
        <v>4</v>
      </c>
      <c r="H48" s="43">
        <v>3.300466190849457E-05</v>
      </c>
      <c r="I48" s="42">
        <v>5</v>
      </c>
      <c r="J48" s="43">
        <v>4.293798895634924E-05</v>
      </c>
      <c r="K48" s="356">
        <v>10</v>
      </c>
      <c r="L48" s="43">
        <v>8.34153584357952E-05</v>
      </c>
      <c r="M48" s="356">
        <v>7</v>
      </c>
      <c r="N48" s="43">
        <v>5.7893822729114805E-05</v>
      </c>
      <c r="O48" s="356">
        <v>7</v>
      </c>
      <c r="P48" s="43">
        <v>5.703344604228622E-05</v>
      </c>
      <c r="Q48" s="356">
        <v>8</v>
      </c>
      <c r="R48" s="43">
        <v>6.662336148170355E-05</v>
      </c>
      <c r="S48" s="44">
        <v>0.14285714285714285</v>
      </c>
      <c r="T48" s="295" t="s">
        <v>269</v>
      </c>
    </row>
    <row r="49" spans="1:20" ht="27.75" thickBot="1">
      <c r="A49" s="15">
        <v>9</v>
      </c>
      <c r="B49" s="16" t="s">
        <v>73</v>
      </c>
      <c r="C49" s="17">
        <v>211</v>
      </c>
      <c r="D49" s="18">
        <v>0.0015615980106277476</v>
      </c>
      <c r="E49" s="17">
        <v>197</v>
      </c>
      <c r="F49" s="18">
        <v>0.0015545349809825925</v>
      </c>
      <c r="G49" s="17">
        <v>189</v>
      </c>
      <c r="H49" s="18">
        <v>0.0015594702751763688</v>
      </c>
      <c r="I49" s="17">
        <v>170</v>
      </c>
      <c r="J49" s="18">
        <v>0.0014598916245158742</v>
      </c>
      <c r="K49" s="351">
        <v>209</v>
      </c>
      <c r="L49" s="359">
        <v>0.00174338099130812</v>
      </c>
      <c r="M49" s="351">
        <v>246</v>
      </c>
      <c r="N49" s="359">
        <v>0.0020345543416231773</v>
      </c>
      <c r="O49" s="351">
        <v>238</v>
      </c>
      <c r="P49" s="359">
        <v>0.0019391371654377317</v>
      </c>
      <c r="Q49" s="351">
        <v>210</v>
      </c>
      <c r="R49" s="359">
        <v>0.0017488632388947185</v>
      </c>
      <c r="S49" s="19">
        <v>-0.11764705882352941</v>
      </c>
      <c r="T49" s="296"/>
    </row>
    <row r="50" spans="1:20" ht="14.25">
      <c r="A50" s="20">
        <v>90</v>
      </c>
      <c r="B50" s="21" t="s">
        <v>74</v>
      </c>
      <c r="C50" s="22">
        <v>71</v>
      </c>
      <c r="D50" s="23">
        <v>0.0005254666291685786</v>
      </c>
      <c r="E50" s="22">
        <v>70</v>
      </c>
      <c r="F50" s="23">
        <v>0.0005523728358821394</v>
      </c>
      <c r="G50" s="22">
        <v>77</v>
      </c>
      <c r="H50" s="23">
        <v>0.0006353397417385206</v>
      </c>
      <c r="I50" s="22">
        <v>48</v>
      </c>
      <c r="J50" s="23">
        <v>0.0004122046939809527</v>
      </c>
      <c r="K50" s="352">
        <v>75</v>
      </c>
      <c r="L50" s="23">
        <v>0.0006256151882684641</v>
      </c>
      <c r="M50" s="352">
        <v>86</v>
      </c>
      <c r="N50" s="23">
        <v>0.0007112669649576961</v>
      </c>
      <c r="O50" s="352">
        <v>82</v>
      </c>
      <c r="P50" s="23">
        <v>0.0006681060822096386</v>
      </c>
      <c r="Q50" s="352">
        <v>80</v>
      </c>
      <c r="R50" s="23">
        <v>0.0006662336148170356</v>
      </c>
      <c r="S50" s="24">
        <v>-0.024390243902439025</v>
      </c>
      <c r="T50" s="295" t="s">
        <v>270</v>
      </c>
    </row>
    <row r="51" spans="1:20" ht="14.25">
      <c r="A51" s="25">
        <v>91</v>
      </c>
      <c r="B51" s="26" t="s">
        <v>75</v>
      </c>
      <c r="C51" s="27">
        <v>24</v>
      </c>
      <c r="D51" s="28">
        <v>0.00017762252253585755</v>
      </c>
      <c r="E51" s="27">
        <v>26</v>
      </c>
      <c r="F51" s="28">
        <v>0.00020516705332765178</v>
      </c>
      <c r="G51" s="27">
        <v>26</v>
      </c>
      <c r="H51" s="28">
        <v>0.00021453030240521474</v>
      </c>
      <c r="I51" s="27">
        <v>32</v>
      </c>
      <c r="J51" s="28">
        <v>0.00027480312932063515</v>
      </c>
      <c r="K51" s="353">
        <v>33</v>
      </c>
      <c r="L51" s="28">
        <v>0.00027527068283812414</v>
      </c>
      <c r="M51" s="353">
        <v>36</v>
      </c>
      <c r="N51" s="28">
        <v>0.0002977396597497333</v>
      </c>
      <c r="O51" s="353">
        <v>45</v>
      </c>
      <c r="P51" s="28">
        <v>0.00036664358170041147</v>
      </c>
      <c r="Q51" s="353">
        <v>32</v>
      </c>
      <c r="R51" s="28">
        <v>0.0002664934459268142</v>
      </c>
      <c r="S51" s="29">
        <v>-0.28888888888888886</v>
      </c>
      <c r="T51" s="295" t="s">
        <v>271</v>
      </c>
    </row>
    <row r="52" spans="1:20" ht="14.25">
      <c r="A52" s="25">
        <v>92</v>
      </c>
      <c r="B52" s="26" t="s">
        <v>76</v>
      </c>
      <c r="C52" s="27">
        <v>43</v>
      </c>
      <c r="D52" s="28">
        <v>0.00031824035287674477</v>
      </c>
      <c r="E52" s="27">
        <v>51</v>
      </c>
      <c r="F52" s="28">
        <v>0.00040244306614270155</v>
      </c>
      <c r="G52" s="27">
        <v>33</v>
      </c>
      <c r="H52" s="28">
        <v>0.00027228846074508025</v>
      </c>
      <c r="I52" s="27">
        <v>35</v>
      </c>
      <c r="J52" s="28">
        <v>0.0003005659226944447</v>
      </c>
      <c r="K52" s="353">
        <v>38</v>
      </c>
      <c r="L52" s="28">
        <v>0.00031697836205602176</v>
      </c>
      <c r="M52" s="353">
        <v>46</v>
      </c>
      <c r="N52" s="28">
        <v>0.00038044512079132587</v>
      </c>
      <c r="O52" s="353">
        <v>45</v>
      </c>
      <c r="P52" s="28">
        <v>0.00036664358170041147</v>
      </c>
      <c r="Q52" s="353">
        <v>37</v>
      </c>
      <c r="R52" s="28">
        <v>0.000308133046852879</v>
      </c>
      <c r="S52" s="29">
        <v>-0.17777777777777778</v>
      </c>
      <c r="T52" s="295" t="s">
        <v>272</v>
      </c>
    </row>
    <row r="53" spans="1:20" ht="27.75" thickBot="1">
      <c r="A53" s="30">
        <v>99</v>
      </c>
      <c r="B53" s="31" t="s">
        <v>77</v>
      </c>
      <c r="C53" s="32">
        <v>73</v>
      </c>
      <c r="D53" s="33">
        <v>0.0005402685060465667</v>
      </c>
      <c r="E53" s="32">
        <v>50</v>
      </c>
      <c r="F53" s="33">
        <v>0.0003945520256300996</v>
      </c>
      <c r="G53" s="32">
        <v>53</v>
      </c>
      <c r="H53" s="33">
        <v>0.0004373117702875531</v>
      </c>
      <c r="I53" s="32">
        <v>55</v>
      </c>
      <c r="J53" s="33">
        <v>0.00047231787851984166</v>
      </c>
      <c r="K53" s="354">
        <v>63</v>
      </c>
      <c r="L53" s="33">
        <v>0.0005255167581455098</v>
      </c>
      <c r="M53" s="354">
        <v>78</v>
      </c>
      <c r="N53" s="33">
        <v>0.0006451025961244221</v>
      </c>
      <c r="O53" s="354">
        <v>66</v>
      </c>
      <c r="P53" s="33">
        <v>0.0005377439198272702</v>
      </c>
      <c r="Q53" s="354">
        <v>61</v>
      </c>
      <c r="R53" s="33">
        <v>0.0005080031312979897</v>
      </c>
      <c r="S53" s="34">
        <v>-0.07575757575757576</v>
      </c>
      <c r="T53" s="295" t="s">
        <v>273</v>
      </c>
    </row>
    <row r="54" spans="1:20" ht="27.75" thickBot="1">
      <c r="A54" s="15">
        <v>10</v>
      </c>
      <c r="B54" s="16" t="s">
        <v>78</v>
      </c>
      <c r="C54" s="17">
        <v>115</v>
      </c>
      <c r="D54" s="18">
        <v>0.0008511079204843174</v>
      </c>
      <c r="E54" s="17">
        <v>103</v>
      </c>
      <c r="F54" s="18">
        <v>0.0008127771727980052</v>
      </c>
      <c r="G54" s="17">
        <v>83</v>
      </c>
      <c r="H54" s="18">
        <v>0.0006848467346012624</v>
      </c>
      <c r="I54" s="17">
        <v>83</v>
      </c>
      <c r="J54" s="18">
        <v>0.0007127706166753974</v>
      </c>
      <c r="K54" s="351">
        <v>99</v>
      </c>
      <c r="L54" s="359">
        <v>0.0008258120485143724</v>
      </c>
      <c r="M54" s="351">
        <v>94</v>
      </c>
      <c r="N54" s="359">
        <v>0.0007774313337909702</v>
      </c>
      <c r="O54" s="351">
        <v>97</v>
      </c>
      <c r="P54" s="359">
        <v>0.0007903206094431091</v>
      </c>
      <c r="Q54" s="351">
        <v>90</v>
      </c>
      <c r="R54" s="359">
        <v>0.0007495128166691649</v>
      </c>
      <c r="S54" s="19">
        <v>-0.07216494845360824</v>
      </c>
      <c r="T54" s="296"/>
    </row>
    <row r="55" spans="1:20" ht="27">
      <c r="A55" s="35">
        <v>100</v>
      </c>
      <c r="B55" s="36" t="s">
        <v>79</v>
      </c>
      <c r="C55" s="37">
        <v>39</v>
      </c>
      <c r="D55" s="38">
        <v>0.0002886365991207685</v>
      </c>
      <c r="E55" s="37">
        <v>37</v>
      </c>
      <c r="F55" s="38">
        <v>0.0002919684989662737</v>
      </c>
      <c r="G55" s="37">
        <v>34</v>
      </c>
      <c r="H55" s="38">
        <v>0.00028053962622220387</v>
      </c>
      <c r="I55" s="37">
        <v>33</v>
      </c>
      <c r="J55" s="38">
        <v>0.000283390727111905</v>
      </c>
      <c r="K55" s="355">
        <v>22</v>
      </c>
      <c r="L55" s="38">
        <v>0.00018351378855874944</v>
      </c>
      <c r="M55" s="355">
        <v>27</v>
      </c>
      <c r="N55" s="38">
        <v>0.00022330474481229996</v>
      </c>
      <c r="O55" s="355">
        <v>20</v>
      </c>
      <c r="P55" s="38">
        <v>0.00016295270297796065</v>
      </c>
      <c r="Q55" s="355">
        <v>31</v>
      </c>
      <c r="R55" s="38">
        <v>0.0002581655257416013</v>
      </c>
      <c r="S55" s="39">
        <v>0.55</v>
      </c>
      <c r="T55" s="295" t="s">
        <v>274</v>
      </c>
    </row>
    <row r="56" spans="1:20" ht="14.25">
      <c r="A56" s="25">
        <v>101</v>
      </c>
      <c r="B56" s="26" t="s">
        <v>80</v>
      </c>
      <c r="C56" s="27">
        <v>9</v>
      </c>
      <c r="D56" s="28">
        <v>6.660844595094658E-05</v>
      </c>
      <c r="E56" s="27">
        <v>11</v>
      </c>
      <c r="F56" s="28">
        <v>8.680144563862191E-05</v>
      </c>
      <c r="G56" s="27">
        <v>3</v>
      </c>
      <c r="H56" s="28">
        <v>2.475349643137093E-05</v>
      </c>
      <c r="I56" s="27">
        <v>14</v>
      </c>
      <c r="J56" s="28">
        <v>0.00012022636907777787</v>
      </c>
      <c r="K56" s="353">
        <v>26</v>
      </c>
      <c r="L56" s="28">
        <v>0.0002168799319330675</v>
      </c>
      <c r="M56" s="353">
        <v>17</v>
      </c>
      <c r="N56" s="28">
        <v>0.00014059928377070739</v>
      </c>
      <c r="O56" s="353">
        <v>26</v>
      </c>
      <c r="P56" s="28">
        <v>0.00021183851387134882</v>
      </c>
      <c r="Q56" s="353">
        <v>24</v>
      </c>
      <c r="R56" s="28">
        <v>0.00019987008444511068</v>
      </c>
      <c r="S56" s="29">
        <v>-0.07692307692307693</v>
      </c>
      <c r="T56" s="295" t="s">
        <v>275</v>
      </c>
    </row>
    <row r="57" spans="1:20" ht="14.25">
      <c r="A57" s="25">
        <v>102</v>
      </c>
      <c r="B57" s="26" t="s">
        <v>81</v>
      </c>
      <c r="C57" s="27">
        <v>45</v>
      </c>
      <c r="D57" s="28">
        <v>0.0003330422297547329</v>
      </c>
      <c r="E57" s="27">
        <v>37</v>
      </c>
      <c r="F57" s="28">
        <v>0.0002919684989662737</v>
      </c>
      <c r="G57" s="27">
        <v>29</v>
      </c>
      <c r="H57" s="28">
        <v>0.00023928379883658566</v>
      </c>
      <c r="I57" s="27">
        <v>23</v>
      </c>
      <c r="J57" s="28">
        <v>0.0001975147491992065</v>
      </c>
      <c r="K57" s="353">
        <v>29</v>
      </c>
      <c r="L57" s="28">
        <v>0.00024190453946380607</v>
      </c>
      <c r="M57" s="353">
        <v>33</v>
      </c>
      <c r="N57" s="28">
        <v>0.0002729280214372555</v>
      </c>
      <c r="O57" s="353">
        <v>30</v>
      </c>
      <c r="P57" s="28">
        <v>0.000244429054466941</v>
      </c>
      <c r="Q57" s="353">
        <v>17</v>
      </c>
      <c r="R57" s="28">
        <v>0.00014157464314862005</v>
      </c>
      <c r="S57" s="29">
        <v>-0.43333333333333335</v>
      </c>
      <c r="T57" s="295" t="s">
        <v>276</v>
      </c>
    </row>
    <row r="58" spans="1:20" ht="14.25">
      <c r="A58" s="25">
        <v>103</v>
      </c>
      <c r="B58" s="26" t="s">
        <v>82</v>
      </c>
      <c r="C58" s="27">
        <v>2</v>
      </c>
      <c r="D58" s="28">
        <v>1.480187687798813E-05</v>
      </c>
      <c r="E58" s="27">
        <v>1</v>
      </c>
      <c r="F58" s="28">
        <v>7.891040512601992E-06</v>
      </c>
      <c r="G58" s="27">
        <v>2</v>
      </c>
      <c r="H58" s="28">
        <v>1.6502330954247286E-05</v>
      </c>
      <c r="I58" s="27">
        <v>3</v>
      </c>
      <c r="J58" s="28">
        <v>2.5762793373809545E-05</v>
      </c>
      <c r="K58" s="353">
        <v>1</v>
      </c>
      <c r="L58" s="28">
        <v>8.34153584357952E-06</v>
      </c>
      <c r="M58" s="353">
        <v>3</v>
      </c>
      <c r="N58" s="28">
        <v>2.481163831247777E-05</v>
      </c>
      <c r="O58" s="353">
        <v>2</v>
      </c>
      <c r="P58" s="28">
        <v>1.6295270297796063E-05</v>
      </c>
      <c r="Q58" s="353">
        <v>2</v>
      </c>
      <c r="R58" s="28">
        <v>1.665584037042589E-05</v>
      </c>
      <c r="S58" s="29">
        <v>0</v>
      </c>
      <c r="T58" s="295" t="s">
        <v>277</v>
      </c>
    </row>
    <row r="59" spans="1:20" ht="27.75" thickBot="1">
      <c r="A59" s="40">
        <v>109</v>
      </c>
      <c r="B59" s="41" t="s">
        <v>83</v>
      </c>
      <c r="C59" s="42">
        <v>20</v>
      </c>
      <c r="D59" s="43">
        <v>0.00014801876877988129</v>
      </c>
      <c r="E59" s="42">
        <v>17</v>
      </c>
      <c r="F59" s="43">
        <v>0.00013414768871423385</v>
      </c>
      <c r="G59" s="42">
        <v>15</v>
      </c>
      <c r="H59" s="43">
        <v>0.00012376748215685467</v>
      </c>
      <c r="I59" s="42">
        <v>10</v>
      </c>
      <c r="J59" s="43">
        <v>8.587597791269848E-05</v>
      </c>
      <c r="K59" s="356">
        <v>21</v>
      </c>
      <c r="L59" s="43">
        <v>0.0001751722527151699</v>
      </c>
      <c r="M59" s="356">
        <v>14</v>
      </c>
      <c r="N59" s="43">
        <v>0.00011578764545822961</v>
      </c>
      <c r="O59" s="356">
        <v>19</v>
      </c>
      <c r="P59" s="43">
        <v>0.00015480506782906262</v>
      </c>
      <c r="Q59" s="356">
        <v>16</v>
      </c>
      <c r="R59" s="43">
        <v>0.0001332467229634071</v>
      </c>
      <c r="S59" s="44">
        <v>-0.15789473684210525</v>
      </c>
      <c r="T59" s="295" t="s">
        <v>278</v>
      </c>
    </row>
    <row r="60" spans="1:20" ht="15" thickBot="1">
      <c r="A60" s="15">
        <v>11</v>
      </c>
      <c r="B60" s="16" t="s">
        <v>84</v>
      </c>
      <c r="C60" s="17">
        <v>1524</v>
      </c>
      <c r="D60" s="18">
        <v>0.011279030181026954</v>
      </c>
      <c r="E60" s="17">
        <v>1297</v>
      </c>
      <c r="F60" s="18">
        <v>0.010234679544844784</v>
      </c>
      <c r="G60" s="17">
        <v>1211</v>
      </c>
      <c r="H60" s="18">
        <v>0.009992161392796732</v>
      </c>
      <c r="I60" s="17">
        <v>1031</v>
      </c>
      <c r="J60" s="18">
        <v>0.008853813322799213</v>
      </c>
      <c r="K60" s="351">
        <v>1449</v>
      </c>
      <c r="L60" s="359">
        <v>0.012086885437346723</v>
      </c>
      <c r="M60" s="351">
        <v>1177</v>
      </c>
      <c r="N60" s="359">
        <v>0.009734432764595447</v>
      </c>
      <c r="O60" s="351">
        <v>1151</v>
      </c>
      <c r="P60" s="359">
        <v>0.009377928056381634</v>
      </c>
      <c r="Q60" s="351">
        <v>1197</v>
      </c>
      <c r="R60" s="359">
        <v>0.009968520461699895</v>
      </c>
      <c r="S60" s="19">
        <v>0.03996524761077324</v>
      </c>
      <c r="T60" s="296"/>
    </row>
    <row r="61" spans="1:20" ht="14.25">
      <c r="A61" s="20">
        <v>110</v>
      </c>
      <c r="B61" s="21" t="s">
        <v>85</v>
      </c>
      <c r="C61" s="22">
        <v>481</v>
      </c>
      <c r="D61" s="23">
        <v>0.003559851389156145</v>
      </c>
      <c r="E61" s="22">
        <v>379</v>
      </c>
      <c r="F61" s="23">
        <v>0.0029907043542761547</v>
      </c>
      <c r="G61" s="22">
        <v>341</v>
      </c>
      <c r="H61" s="23">
        <v>0.0028136474276991624</v>
      </c>
      <c r="I61" s="22">
        <v>252</v>
      </c>
      <c r="J61" s="23">
        <v>0.002164074643400002</v>
      </c>
      <c r="K61" s="352">
        <v>322</v>
      </c>
      <c r="L61" s="23">
        <v>0.0026859745416326053</v>
      </c>
      <c r="M61" s="352">
        <v>323</v>
      </c>
      <c r="N61" s="23">
        <v>0.0026713863916434403</v>
      </c>
      <c r="O61" s="352">
        <v>349</v>
      </c>
      <c r="P61" s="23">
        <v>0.0028435246669654135</v>
      </c>
      <c r="Q61" s="352">
        <v>341</v>
      </c>
      <c r="R61" s="23">
        <v>0.0028398207831576137</v>
      </c>
      <c r="S61" s="24">
        <v>-0.022922636103151862</v>
      </c>
      <c r="T61" s="295" t="s">
        <v>279</v>
      </c>
    </row>
    <row r="62" spans="1:20" ht="14.25">
      <c r="A62" s="25">
        <v>111</v>
      </c>
      <c r="B62" s="26" t="s">
        <v>86</v>
      </c>
      <c r="C62" s="27">
        <v>631</v>
      </c>
      <c r="D62" s="28">
        <v>0.004669992155005255</v>
      </c>
      <c r="E62" s="27">
        <v>566</v>
      </c>
      <c r="F62" s="28">
        <v>0.004466328930132727</v>
      </c>
      <c r="G62" s="27">
        <v>525</v>
      </c>
      <c r="H62" s="28">
        <v>0.0043318618754899126</v>
      </c>
      <c r="I62" s="27">
        <v>465</v>
      </c>
      <c r="J62" s="28">
        <v>0.003993232972940479</v>
      </c>
      <c r="K62" s="353">
        <v>551</v>
      </c>
      <c r="L62" s="28">
        <v>0.004596186249812315</v>
      </c>
      <c r="M62" s="353">
        <v>477</v>
      </c>
      <c r="N62" s="28">
        <v>0.0039450504916839655</v>
      </c>
      <c r="O62" s="353">
        <v>478</v>
      </c>
      <c r="P62" s="28">
        <v>0.0038945696011732592</v>
      </c>
      <c r="Q62" s="353">
        <v>469</v>
      </c>
      <c r="R62" s="28">
        <v>0.003905794566864871</v>
      </c>
      <c r="S62" s="29">
        <v>-0.01882845188284519</v>
      </c>
      <c r="T62" s="295" t="s">
        <v>280</v>
      </c>
    </row>
    <row r="63" spans="1:20" ht="14.25">
      <c r="A63" s="25">
        <v>112</v>
      </c>
      <c r="B63" s="26" t="s">
        <v>87</v>
      </c>
      <c r="C63" s="27">
        <v>298</v>
      </c>
      <c r="D63" s="28">
        <v>0.0022054796548202312</v>
      </c>
      <c r="E63" s="27">
        <v>253</v>
      </c>
      <c r="F63" s="28">
        <v>0.001996433249688304</v>
      </c>
      <c r="G63" s="27">
        <v>238</v>
      </c>
      <c r="H63" s="28">
        <v>0.0019637773835554273</v>
      </c>
      <c r="I63" s="27">
        <v>212</v>
      </c>
      <c r="J63" s="28">
        <v>0.0018205707317492078</v>
      </c>
      <c r="K63" s="353">
        <v>455</v>
      </c>
      <c r="L63" s="28">
        <v>0.0037953988088286813</v>
      </c>
      <c r="M63" s="353">
        <v>254</v>
      </c>
      <c r="N63" s="28">
        <v>0.0021007187104564516</v>
      </c>
      <c r="O63" s="353">
        <v>209</v>
      </c>
      <c r="P63" s="28">
        <v>0.0017028557461196887</v>
      </c>
      <c r="Q63" s="353">
        <v>251</v>
      </c>
      <c r="R63" s="28">
        <v>0.002090307966488449</v>
      </c>
      <c r="S63" s="29">
        <v>0.20095693779904306</v>
      </c>
      <c r="T63" s="295" t="s">
        <v>281</v>
      </c>
    </row>
    <row r="64" spans="1:20" ht="15" thickBot="1">
      <c r="A64" s="30">
        <v>119</v>
      </c>
      <c r="B64" s="31" t="s">
        <v>88</v>
      </c>
      <c r="C64" s="32">
        <v>114</v>
      </c>
      <c r="D64" s="33">
        <v>0.0008437069820453234</v>
      </c>
      <c r="E64" s="32">
        <v>99</v>
      </c>
      <c r="F64" s="33">
        <v>0.0007812130107475972</v>
      </c>
      <c r="G64" s="32">
        <v>107</v>
      </c>
      <c r="H64" s="33">
        <v>0.0008828747060522299</v>
      </c>
      <c r="I64" s="32">
        <v>102</v>
      </c>
      <c r="J64" s="33">
        <v>0.0008759349747095246</v>
      </c>
      <c r="K64" s="354">
        <v>121</v>
      </c>
      <c r="L64" s="33">
        <v>0.001009325837073122</v>
      </c>
      <c r="M64" s="354">
        <v>123</v>
      </c>
      <c r="N64" s="33">
        <v>0.0010172771708115886</v>
      </c>
      <c r="O64" s="354">
        <v>115</v>
      </c>
      <c r="P64" s="33">
        <v>0.0009369780421232737</v>
      </c>
      <c r="Q64" s="354">
        <v>136</v>
      </c>
      <c r="R64" s="33">
        <v>0.0011325971451889604</v>
      </c>
      <c r="S64" s="34">
        <v>0.1826086956521739</v>
      </c>
      <c r="T64" s="295" t="s">
        <v>282</v>
      </c>
    </row>
    <row r="65" spans="1:20" ht="15" thickBot="1">
      <c r="A65" s="45">
        <v>120</v>
      </c>
      <c r="B65" s="46" t="s">
        <v>89</v>
      </c>
      <c r="C65" s="12">
        <v>1217</v>
      </c>
      <c r="D65" s="13">
        <v>0.009006942080255776</v>
      </c>
      <c r="E65" s="12">
        <v>1075</v>
      </c>
      <c r="F65" s="13">
        <v>0.008482868551047141</v>
      </c>
      <c r="G65" s="12">
        <v>1045</v>
      </c>
      <c r="H65" s="13">
        <v>0.008622467923594208</v>
      </c>
      <c r="I65" s="12">
        <v>821</v>
      </c>
      <c r="J65" s="13">
        <v>0.007050417786632545</v>
      </c>
      <c r="K65" s="350">
        <v>769</v>
      </c>
      <c r="L65" s="13">
        <v>0.00641464106371265</v>
      </c>
      <c r="M65" s="350">
        <v>681</v>
      </c>
      <c r="N65" s="13">
        <v>0.005632241896932454</v>
      </c>
      <c r="O65" s="350">
        <v>786</v>
      </c>
      <c r="P65" s="13">
        <v>0.006404041227033853</v>
      </c>
      <c r="Q65" s="350">
        <v>731</v>
      </c>
      <c r="R65" s="13">
        <v>0.006087709655390663</v>
      </c>
      <c r="S65" s="14">
        <v>-0.06997455470737914</v>
      </c>
      <c r="T65" s="295" t="s">
        <v>283</v>
      </c>
    </row>
    <row r="66" spans="1:20" ht="27.75" thickBot="1">
      <c r="A66" s="47">
        <v>999</v>
      </c>
      <c r="B66" s="48" t="s">
        <v>90</v>
      </c>
      <c r="C66" s="49">
        <v>4447</v>
      </c>
      <c r="D66" s="18">
        <v>0.032911973238206604</v>
      </c>
      <c r="E66" s="49">
        <v>3553</v>
      </c>
      <c r="F66" s="18">
        <v>0.028036866941274878</v>
      </c>
      <c r="G66" s="49">
        <v>3130</v>
      </c>
      <c r="H66" s="18">
        <v>0.025826147943397004</v>
      </c>
      <c r="I66" s="49">
        <v>3013</v>
      </c>
      <c r="J66" s="18">
        <v>0.025874432145096053</v>
      </c>
      <c r="K66" s="357">
        <v>2967</v>
      </c>
      <c r="L66" s="18">
        <v>0.024749336847900434</v>
      </c>
      <c r="M66" s="357">
        <v>3184</v>
      </c>
      <c r="N66" s="18">
        <v>0.026333418795643073</v>
      </c>
      <c r="O66" s="357">
        <v>3092</v>
      </c>
      <c r="P66" s="18">
        <v>0.025192487880392717</v>
      </c>
      <c r="Q66" s="357">
        <v>3269</v>
      </c>
      <c r="R66" s="18">
        <v>0.02722397108546112</v>
      </c>
      <c r="S66" s="19">
        <v>0.05724450194049159</v>
      </c>
      <c r="T66" s="295" t="s">
        <v>284</v>
      </c>
    </row>
    <row r="67" spans="1:20" ht="15" thickBot="1">
      <c r="A67" s="512" t="s">
        <v>91</v>
      </c>
      <c r="B67" s="513"/>
      <c r="C67" s="50">
        <v>135118</v>
      </c>
      <c r="D67" s="51">
        <v>1</v>
      </c>
      <c r="E67" s="50">
        <v>126726</v>
      </c>
      <c r="F67" s="51">
        <v>1</v>
      </c>
      <c r="G67" s="50">
        <v>121195</v>
      </c>
      <c r="H67" s="51">
        <v>1</v>
      </c>
      <c r="I67" s="50">
        <v>116447</v>
      </c>
      <c r="J67" s="51">
        <v>1</v>
      </c>
      <c r="K67" s="358">
        <v>119882</v>
      </c>
      <c r="L67" s="51">
        <v>1</v>
      </c>
      <c r="M67" s="358">
        <v>120911</v>
      </c>
      <c r="N67" s="51">
        <v>1</v>
      </c>
      <c r="O67" s="358">
        <v>122735</v>
      </c>
      <c r="P67" s="51">
        <v>1</v>
      </c>
      <c r="Q67" s="358">
        <v>120078</v>
      </c>
      <c r="R67" s="51">
        <v>1</v>
      </c>
      <c r="S67" s="52">
        <v>-0.02164826659062207</v>
      </c>
      <c r="T67" s="297" t="s">
        <v>116</v>
      </c>
    </row>
    <row r="68" spans="1:19" ht="14.25">
      <c r="A68" s="53"/>
      <c r="B68" s="54"/>
      <c r="C68" s="55"/>
      <c r="D68" s="56"/>
      <c r="E68" s="55"/>
      <c r="F68" s="56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</row>
    <row r="69" spans="1:19" ht="14.25">
      <c r="A69" s="58" t="s">
        <v>92</v>
      </c>
      <c r="B69" s="59"/>
      <c r="C69" s="60"/>
      <c r="D69" s="61"/>
      <c r="E69" s="60"/>
      <c r="F69" s="61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</row>
    <row r="70" spans="1:19" ht="14.25">
      <c r="A70" s="514" t="s">
        <v>93</v>
      </c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</row>
  </sheetData>
  <sheetProtection/>
  <mergeCells count="16">
    <mergeCell ref="A1:S1"/>
    <mergeCell ref="A2:S2"/>
    <mergeCell ref="I4:J4"/>
    <mergeCell ref="Q4:R4"/>
    <mergeCell ref="C4:D4"/>
    <mergeCell ref="E4:F4"/>
    <mergeCell ref="G4:H4"/>
    <mergeCell ref="K4:L4"/>
    <mergeCell ref="O4:P4"/>
    <mergeCell ref="A67:B67"/>
    <mergeCell ref="A70:S70"/>
    <mergeCell ref="A3:A5"/>
    <mergeCell ref="B3:B5"/>
    <mergeCell ref="C3:R3"/>
    <mergeCell ref="S3:S5"/>
    <mergeCell ref="M4:N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47.00390625" style="270" bestFit="1" customWidth="1"/>
    <col min="3" max="12" width="14.421875" style="270" customWidth="1"/>
    <col min="13" max="13" width="9.140625" style="296" customWidth="1"/>
    <col min="14" max="16384" width="11.421875" style="270" customWidth="1"/>
  </cols>
  <sheetData>
    <row r="1" spans="1:12" ht="24.75" customHeight="1" thickBot="1" thickTop="1">
      <c r="A1" s="529" t="s">
        <v>308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5"/>
    </row>
    <row r="2" spans="1:12" ht="24.75" customHeight="1" thickBot="1" thickTop="1">
      <c r="A2" s="516" t="s">
        <v>24</v>
      </c>
      <c r="B2" s="536" t="s">
        <v>94</v>
      </c>
      <c r="C2" s="538" t="s">
        <v>95</v>
      </c>
      <c r="D2" s="539"/>
      <c r="E2" s="540"/>
      <c r="F2" s="540"/>
      <c r="G2" s="540"/>
      <c r="H2" s="540"/>
      <c r="I2" s="540"/>
      <c r="J2" s="541"/>
      <c r="K2" s="542" t="s">
        <v>91</v>
      </c>
      <c r="L2" s="543"/>
    </row>
    <row r="3" spans="1:14" ht="24.75" customHeight="1">
      <c r="A3" s="516"/>
      <c r="B3" s="536"/>
      <c r="C3" s="546" t="s">
        <v>96</v>
      </c>
      <c r="D3" s="547"/>
      <c r="E3" s="546" t="s">
        <v>97</v>
      </c>
      <c r="F3" s="547"/>
      <c r="G3" s="546" t="s">
        <v>98</v>
      </c>
      <c r="H3" s="547"/>
      <c r="I3" s="548" t="s">
        <v>99</v>
      </c>
      <c r="J3" s="549"/>
      <c r="K3" s="544"/>
      <c r="L3" s="545"/>
      <c r="N3" s="298"/>
    </row>
    <row r="4" spans="1:12" ht="24.75" customHeight="1" thickBot="1">
      <c r="A4" s="517"/>
      <c r="B4" s="537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4" t="s">
        <v>26</v>
      </c>
      <c r="J4" s="65" t="s">
        <v>27</v>
      </c>
      <c r="K4" s="66" t="s">
        <v>26</v>
      </c>
      <c r="L4" s="67" t="s">
        <v>27</v>
      </c>
    </row>
    <row r="5" spans="1:17" ht="27.75" thickBot="1">
      <c r="A5" s="68" t="s">
        <v>28</v>
      </c>
      <c r="B5" s="69" t="s">
        <v>29</v>
      </c>
      <c r="C5" s="362">
        <v>2647</v>
      </c>
      <c r="D5" s="70">
        <v>0.0511102529445839</v>
      </c>
      <c r="E5" s="360">
        <v>1681</v>
      </c>
      <c r="F5" s="70">
        <v>0.029752738986530736</v>
      </c>
      <c r="G5" s="363">
        <v>493</v>
      </c>
      <c r="H5" s="70">
        <v>0.0420218206614388</v>
      </c>
      <c r="I5" s="360">
        <v>9</v>
      </c>
      <c r="J5" s="92">
        <v>0.15789473684210525</v>
      </c>
      <c r="K5" s="371">
        <v>4830</v>
      </c>
      <c r="L5" s="70">
        <v>0.04022385449457853</v>
      </c>
      <c r="M5" s="295" t="s">
        <v>235</v>
      </c>
      <c r="N5" s="298"/>
      <c r="O5" s="298"/>
      <c r="P5" s="296"/>
      <c r="Q5" s="296"/>
    </row>
    <row r="6" spans="1:17" ht="15" thickBot="1">
      <c r="A6" s="15" t="s">
        <v>30</v>
      </c>
      <c r="B6" s="16" t="s">
        <v>31</v>
      </c>
      <c r="C6" s="361">
        <v>30708</v>
      </c>
      <c r="D6" s="379">
        <v>0.5929329986483877</v>
      </c>
      <c r="E6" s="361">
        <v>27960</v>
      </c>
      <c r="F6" s="379">
        <v>0.49487601550469923</v>
      </c>
      <c r="G6" s="361">
        <v>2830</v>
      </c>
      <c r="H6" s="379">
        <v>0.24122059324923287</v>
      </c>
      <c r="I6" s="361">
        <v>0</v>
      </c>
      <c r="J6" s="379">
        <v>0</v>
      </c>
      <c r="K6" s="361">
        <v>61498</v>
      </c>
      <c r="L6" s="379">
        <v>0.5121504355502255</v>
      </c>
      <c r="N6" s="298"/>
      <c r="O6" s="298"/>
      <c r="P6" s="296"/>
      <c r="Q6" s="296"/>
    </row>
    <row r="7" spans="1:17" ht="14.25">
      <c r="A7" s="20">
        <v>10</v>
      </c>
      <c r="B7" s="21" t="s">
        <v>32</v>
      </c>
      <c r="C7" s="352">
        <v>6311</v>
      </c>
      <c r="D7" s="23">
        <v>0.12185750144815602</v>
      </c>
      <c r="E7" s="352">
        <v>3861</v>
      </c>
      <c r="F7" s="23">
        <v>0.06833749269898583</v>
      </c>
      <c r="G7" s="364">
        <v>299</v>
      </c>
      <c r="H7" s="23">
        <v>0.025485850664848278</v>
      </c>
      <c r="I7" s="352">
        <v>0</v>
      </c>
      <c r="J7" s="75">
        <v>0</v>
      </c>
      <c r="K7" s="372">
        <v>10471</v>
      </c>
      <c r="L7" s="23">
        <v>0.08720165225936474</v>
      </c>
      <c r="M7" s="295" t="s">
        <v>236</v>
      </c>
      <c r="N7" s="298"/>
      <c r="O7" s="298"/>
      <c r="P7" s="296"/>
      <c r="Q7" s="296"/>
    </row>
    <row r="8" spans="1:17" ht="14.25">
      <c r="A8" s="25">
        <v>11</v>
      </c>
      <c r="B8" s="26" t="s">
        <v>33</v>
      </c>
      <c r="C8" s="353">
        <v>16688</v>
      </c>
      <c r="D8" s="28">
        <v>0.3222243676385402</v>
      </c>
      <c r="E8" s="353">
        <v>16639</v>
      </c>
      <c r="F8" s="28">
        <v>0.2945007876245597</v>
      </c>
      <c r="G8" s="365">
        <v>1646</v>
      </c>
      <c r="H8" s="28">
        <v>0.14030003409478348</v>
      </c>
      <c r="I8" s="353">
        <v>0</v>
      </c>
      <c r="J8" s="77">
        <v>0</v>
      </c>
      <c r="K8" s="373">
        <v>34973</v>
      </c>
      <c r="L8" s="28">
        <v>0.2912523526374523</v>
      </c>
      <c r="M8" s="295" t="s">
        <v>237</v>
      </c>
      <c r="N8" s="298"/>
      <c r="O8" s="298"/>
      <c r="P8" s="296"/>
      <c r="Q8" s="296"/>
    </row>
    <row r="9" spans="1:17" ht="14.25">
      <c r="A9" s="25">
        <v>12</v>
      </c>
      <c r="B9" s="26" t="s">
        <v>34</v>
      </c>
      <c r="C9" s="353">
        <v>6771</v>
      </c>
      <c r="D9" s="28">
        <v>0.1307395250048272</v>
      </c>
      <c r="E9" s="353">
        <v>6663</v>
      </c>
      <c r="F9" s="28">
        <v>0.11793129081930653</v>
      </c>
      <c r="G9" s="365">
        <v>727</v>
      </c>
      <c r="H9" s="28">
        <v>0.061967269007841816</v>
      </c>
      <c r="I9" s="353">
        <v>0</v>
      </c>
      <c r="J9" s="77">
        <v>0</v>
      </c>
      <c r="K9" s="373">
        <v>14161</v>
      </c>
      <c r="L9" s="28">
        <v>0.11793167774280051</v>
      </c>
      <c r="M9" s="295" t="s">
        <v>238</v>
      </c>
      <c r="N9" s="298"/>
      <c r="O9" s="298"/>
      <c r="P9" s="296"/>
      <c r="Q9" s="296"/>
    </row>
    <row r="10" spans="1:17" ht="14.25">
      <c r="A10" s="25">
        <v>13</v>
      </c>
      <c r="B10" s="26" t="s">
        <v>35</v>
      </c>
      <c r="C10" s="353">
        <v>159</v>
      </c>
      <c r="D10" s="28">
        <v>0.003070090751110253</v>
      </c>
      <c r="E10" s="353">
        <v>291</v>
      </c>
      <c r="F10" s="28">
        <v>0.0051505336377635005</v>
      </c>
      <c r="G10" s="365">
        <v>100</v>
      </c>
      <c r="H10" s="28">
        <v>0.008523695874531199</v>
      </c>
      <c r="I10" s="353">
        <v>0</v>
      </c>
      <c r="J10" s="77">
        <v>0</v>
      </c>
      <c r="K10" s="373">
        <v>550</v>
      </c>
      <c r="L10" s="28">
        <v>0.00458035610186712</v>
      </c>
      <c r="M10" s="295" t="s">
        <v>239</v>
      </c>
      <c r="N10" s="296"/>
      <c r="O10" s="296"/>
      <c r="P10" s="296"/>
      <c r="Q10" s="296"/>
    </row>
    <row r="11" spans="1:17" ht="27.75" thickBot="1">
      <c r="A11" s="30">
        <v>19</v>
      </c>
      <c r="B11" s="31" t="s">
        <v>36</v>
      </c>
      <c r="C11" s="354">
        <v>779</v>
      </c>
      <c r="D11" s="33">
        <v>0.015041513805754005</v>
      </c>
      <c r="E11" s="354">
        <v>506</v>
      </c>
      <c r="F11" s="33">
        <v>0.008955910724083612</v>
      </c>
      <c r="G11" s="366">
        <v>58</v>
      </c>
      <c r="H11" s="33">
        <v>0.004943743607228094</v>
      </c>
      <c r="I11" s="354">
        <v>0</v>
      </c>
      <c r="J11" s="78">
        <v>0</v>
      </c>
      <c r="K11" s="374">
        <v>1343</v>
      </c>
      <c r="L11" s="33">
        <v>0.011184396808740983</v>
      </c>
      <c r="M11" s="295" t="s">
        <v>240</v>
      </c>
      <c r="N11" s="296"/>
      <c r="O11" s="296"/>
      <c r="P11" s="296"/>
      <c r="Q11" s="296"/>
    </row>
    <row r="12" spans="1:17" ht="15" thickBot="1">
      <c r="A12" s="15">
        <v>2</v>
      </c>
      <c r="B12" s="16" t="s">
        <v>37</v>
      </c>
      <c r="C12" s="361">
        <v>1758</v>
      </c>
      <c r="D12" s="379">
        <v>0.03394477698397374</v>
      </c>
      <c r="E12" s="361">
        <v>3282</v>
      </c>
      <c r="F12" s="379">
        <v>0.05808952370838421</v>
      </c>
      <c r="G12" s="361">
        <v>3309</v>
      </c>
      <c r="H12" s="379">
        <v>0.2820490964882373</v>
      </c>
      <c r="I12" s="361">
        <v>4</v>
      </c>
      <c r="J12" s="379">
        <v>0.07017543859649122</v>
      </c>
      <c r="K12" s="361">
        <v>8353</v>
      </c>
      <c r="L12" s="379">
        <v>0.06956311730708373</v>
      </c>
      <c r="N12" s="296"/>
      <c r="O12" s="296"/>
      <c r="P12" s="296"/>
      <c r="Q12" s="296"/>
    </row>
    <row r="13" spans="1:17" ht="14.25">
      <c r="A13" s="35">
        <v>20</v>
      </c>
      <c r="B13" s="36" t="s">
        <v>38</v>
      </c>
      <c r="C13" s="355">
        <v>791</v>
      </c>
      <c r="D13" s="38">
        <v>0.01527321876810195</v>
      </c>
      <c r="E13" s="355">
        <v>1413</v>
      </c>
      <c r="F13" s="38">
        <v>0.025009292199861942</v>
      </c>
      <c r="G13" s="367">
        <v>1413</v>
      </c>
      <c r="H13" s="38">
        <v>0.1204398227071258</v>
      </c>
      <c r="I13" s="355">
        <v>2</v>
      </c>
      <c r="J13" s="80">
        <v>0.03508771929824561</v>
      </c>
      <c r="K13" s="375">
        <v>3619</v>
      </c>
      <c r="L13" s="38">
        <v>0.03013874315028565</v>
      </c>
      <c r="M13" s="295" t="s">
        <v>241</v>
      </c>
      <c r="N13" s="296"/>
      <c r="O13" s="296"/>
      <c r="P13" s="296"/>
      <c r="Q13" s="296"/>
    </row>
    <row r="14" spans="1:17" ht="14.25">
      <c r="A14" s="25">
        <v>21</v>
      </c>
      <c r="B14" s="26" t="s">
        <v>39</v>
      </c>
      <c r="C14" s="353">
        <v>806</v>
      </c>
      <c r="D14" s="28">
        <v>0.015562849971036876</v>
      </c>
      <c r="E14" s="353">
        <v>1580</v>
      </c>
      <c r="F14" s="28">
        <v>0.027965096727375703</v>
      </c>
      <c r="G14" s="365">
        <v>1587</v>
      </c>
      <c r="H14" s="28">
        <v>0.13527105352881008</v>
      </c>
      <c r="I14" s="353">
        <v>1</v>
      </c>
      <c r="J14" s="77">
        <v>0.017543859649122806</v>
      </c>
      <c r="K14" s="373">
        <v>3974</v>
      </c>
      <c r="L14" s="28">
        <v>0.03309515481603624</v>
      </c>
      <c r="M14" s="295" t="s">
        <v>242</v>
      </c>
      <c r="N14" s="296"/>
      <c r="O14" s="296"/>
      <c r="P14" s="296"/>
      <c r="Q14" s="296"/>
    </row>
    <row r="15" spans="1:17" ht="14.25">
      <c r="A15" s="25">
        <v>22</v>
      </c>
      <c r="B15" s="26" t="s">
        <v>40</v>
      </c>
      <c r="C15" s="353">
        <v>62</v>
      </c>
      <c r="D15" s="28">
        <v>0.0011971423054643754</v>
      </c>
      <c r="E15" s="353">
        <v>137</v>
      </c>
      <c r="F15" s="28">
        <v>0.0024248216782597923</v>
      </c>
      <c r="G15" s="365">
        <v>200</v>
      </c>
      <c r="H15" s="28">
        <v>0.017047391749062397</v>
      </c>
      <c r="I15" s="353">
        <v>1</v>
      </c>
      <c r="J15" s="77">
        <v>0.017543859649122806</v>
      </c>
      <c r="K15" s="373">
        <v>400</v>
      </c>
      <c r="L15" s="28">
        <v>0.003331168074085178</v>
      </c>
      <c r="M15" s="295" t="s">
        <v>243</v>
      </c>
      <c r="N15" s="296"/>
      <c r="O15" s="296"/>
      <c r="P15" s="296"/>
      <c r="Q15" s="296"/>
    </row>
    <row r="16" spans="1:17" ht="15" thickBot="1">
      <c r="A16" s="40">
        <v>29</v>
      </c>
      <c r="B16" s="41" t="s">
        <v>41</v>
      </c>
      <c r="C16" s="356">
        <v>99</v>
      </c>
      <c r="D16" s="43">
        <v>0.0019115659393705348</v>
      </c>
      <c r="E16" s="356">
        <v>152</v>
      </c>
      <c r="F16" s="43">
        <v>0.002690313102886777</v>
      </c>
      <c r="G16" s="368">
        <v>109</v>
      </c>
      <c r="H16" s="43">
        <v>0.009290828503239005</v>
      </c>
      <c r="I16" s="356">
        <v>0</v>
      </c>
      <c r="J16" s="82">
        <v>0</v>
      </c>
      <c r="K16" s="376">
        <v>360</v>
      </c>
      <c r="L16" s="43">
        <v>0.00299805126667666</v>
      </c>
      <c r="M16" s="295" t="s">
        <v>244</v>
      </c>
      <c r="N16" s="296"/>
      <c r="O16" s="296"/>
      <c r="P16" s="296"/>
      <c r="Q16" s="296"/>
    </row>
    <row r="17" spans="1:17" ht="15" thickBot="1">
      <c r="A17" s="15">
        <v>3</v>
      </c>
      <c r="B17" s="16" t="s">
        <v>42</v>
      </c>
      <c r="C17" s="361">
        <v>10043</v>
      </c>
      <c r="D17" s="379">
        <v>0.19391774473836648</v>
      </c>
      <c r="E17" s="361">
        <v>17244</v>
      </c>
      <c r="F17" s="379">
        <v>0.3052089417511814</v>
      </c>
      <c r="G17" s="361">
        <v>3710</v>
      </c>
      <c r="H17" s="379">
        <v>0.31622911694510736</v>
      </c>
      <c r="I17" s="361">
        <v>0</v>
      </c>
      <c r="J17" s="379">
        <v>0</v>
      </c>
      <c r="K17" s="361">
        <v>30997</v>
      </c>
      <c r="L17" s="379">
        <v>0.2581405419810457</v>
      </c>
      <c r="N17" s="296"/>
      <c r="O17" s="296"/>
      <c r="P17" s="296"/>
      <c r="Q17" s="296"/>
    </row>
    <row r="18" spans="1:17" ht="14.25">
      <c r="A18" s="20">
        <v>30</v>
      </c>
      <c r="B18" s="21" t="s">
        <v>43</v>
      </c>
      <c r="C18" s="352">
        <v>3785</v>
      </c>
      <c r="D18" s="23">
        <v>0.07308360687391388</v>
      </c>
      <c r="E18" s="352">
        <v>6593</v>
      </c>
      <c r="F18" s="23">
        <v>0.11669233083771394</v>
      </c>
      <c r="G18" s="364">
        <v>1288</v>
      </c>
      <c r="H18" s="23">
        <v>0.10978520286396182</v>
      </c>
      <c r="I18" s="352">
        <v>0</v>
      </c>
      <c r="J18" s="75">
        <v>0</v>
      </c>
      <c r="K18" s="372">
        <v>11666</v>
      </c>
      <c r="L18" s="23">
        <v>0.09715351688069422</v>
      </c>
      <c r="M18" s="295" t="s">
        <v>245</v>
      </c>
      <c r="N18" s="296"/>
      <c r="O18" s="296"/>
      <c r="P18" s="296"/>
      <c r="Q18" s="296"/>
    </row>
    <row r="19" spans="1:17" ht="14.25">
      <c r="A19" s="25">
        <v>31</v>
      </c>
      <c r="B19" s="26" t="s">
        <v>44</v>
      </c>
      <c r="C19" s="353">
        <v>489</v>
      </c>
      <c r="D19" s="28">
        <v>0.009441977215678703</v>
      </c>
      <c r="E19" s="353">
        <v>772</v>
      </c>
      <c r="F19" s="28">
        <v>0.013663958654135474</v>
      </c>
      <c r="G19" s="365">
        <v>299</v>
      </c>
      <c r="H19" s="28">
        <v>0.025485850664848278</v>
      </c>
      <c r="I19" s="353">
        <v>0</v>
      </c>
      <c r="J19" s="77">
        <v>0</v>
      </c>
      <c r="K19" s="373">
        <v>1560</v>
      </c>
      <c r="L19" s="28">
        <v>0.012991555488932192</v>
      </c>
      <c r="M19" s="295" t="s">
        <v>246</v>
      </c>
      <c r="N19" s="296"/>
      <c r="O19" s="296"/>
      <c r="P19" s="296"/>
      <c r="Q19" s="296"/>
    </row>
    <row r="20" spans="1:17" ht="14.25">
      <c r="A20" s="25">
        <v>32</v>
      </c>
      <c r="B20" s="26" t="s">
        <v>45</v>
      </c>
      <c r="C20" s="353">
        <v>4704</v>
      </c>
      <c r="D20" s="28">
        <v>0.0908283452403939</v>
      </c>
      <c r="E20" s="353">
        <v>8036</v>
      </c>
      <c r="F20" s="28">
        <v>0.14223260588682984</v>
      </c>
      <c r="G20" s="365">
        <v>1736</v>
      </c>
      <c r="H20" s="28">
        <v>0.14797136038186157</v>
      </c>
      <c r="I20" s="353">
        <v>0</v>
      </c>
      <c r="J20" s="77">
        <v>0</v>
      </c>
      <c r="K20" s="373">
        <v>14476</v>
      </c>
      <c r="L20" s="28">
        <v>0.1205549726011426</v>
      </c>
      <c r="M20" s="295" t="s">
        <v>247</v>
      </c>
      <c r="N20" s="296"/>
      <c r="O20" s="296"/>
      <c r="P20" s="296"/>
      <c r="Q20" s="296"/>
    </row>
    <row r="21" spans="1:17" ht="27.75" thickBot="1">
      <c r="A21" s="30">
        <v>39</v>
      </c>
      <c r="B21" s="31" t="s">
        <v>46</v>
      </c>
      <c r="C21" s="354">
        <v>1065</v>
      </c>
      <c r="D21" s="33">
        <v>0.020563815408379996</v>
      </c>
      <c r="E21" s="354">
        <v>1843</v>
      </c>
      <c r="F21" s="33">
        <v>0.03262004637250217</v>
      </c>
      <c r="G21" s="366">
        <v>387</v>
      </c>
      <c r="H21" s="33">
        <v>0.03298670303443573</v>
      </c>
      <c r="I21" s="354">
        <v>0</v>
      </c>
      <c r="J21" s="78">
        <v>0</v>
      </c>
      <c r="K21" s="374">
        <v>3295</v>
      </c>
      <c r="L21" s="33">
        <v>0.027440497010276652</v>
      </c>
      <c r="M21" s="295" t="s">
        <v>248</v>
      </c>
      <c r="N21" s="296"/>
      <c r="O21" s="296"/>
      <c r="P21" s="296"/>
      <c r="Q21" s="296"/>
    </row>
    <row r="22" spans="1:17" ht="15" thickBot="1">
      <c r="A22" s="15">
        <v>4</v>
      </c>
      <c r="B22" s="16" t="s">
        <v>47</v>
      </c>
      <c r="C22" s="361">
        <v>33</v>
      </c>
      <c r="D22" s="379">
        <v>0.000637188646456845</v>
      </c>
      <c r="E22" s="361">
        <v>41</v>
      </c>
      <c r="F22" s="379">
        <v>0.000725676560647091</v>
      </c>
      <c r="G22" s="361">
        <v>167</v>
      </c>
      <c r="H22" s="379">
        <v>0.014234572110467098</v>
      </c>
      <c r="I22" s="361">
        <v>0</v>
      </c>
      <c r="J22" s="379">
        <v>0</v>
      </c>
      <c r="K22" s="361">
        <v>241</v>
      </c>
      <c r="L22" s="379">
        <v>0.0020070287646363196</v>
      </c>
      <c r="N22" s="296"/>
      <c r="O22" s="296"/>
      <c r="P22" s="296"/>
      <c r="Q22" s="296"/>
    </row>
    <row r="23" spans="1:17" ht="14.25">
      <c r="A23" s="35">
        <v>40</v>
      </c>
      <c r="B23" s="36" t="s">
        <v>48</v>
      </c>
      <c r="C23" s="355">
        <v>19</v>
      </c>
      <c r="D23" s="38">
        <v>0.00036686619038424405</v>
      </c>
      <c r="E23" s="355">
        <v>26</v>
      </c>
      <c r="F23" s="38">
        <v>0.00046018513602010653</v>
      </c>
      <c r="G23" s="367">
        <v>123</v>
      </c>
      <c r="H23" s="38">
        <v>0.010484145925673372</v>
      </c>
      <c r="I23" s="355">
        <v>0</v>
      </c>
      <c r="J23" s="80">
        <v>0</v>
      </c>
      <c r="K23" s="375">
        <v>168</v>
      </c>
      <c r="L23" s="38">
        <v>0.0013990905911157748</v>
      </c>
      <c r="M23" s="295" t="s">
        <v>249</v>
      </c>
      <c r="N23" s="296"/>
      <c r="O23" s="296"/>
      <c r="P23" s="296"/>
      <c r="Q23" s="296"/>
    </row>
    <row r="24" spans="1:17" ht="15" thickBot="1">
      <c r="A24" s="40">
        <v>41</v>
      </c>
      <c r="B24" s="41" t="s">
        <v>49</v>
      </c>
      <c r="C24" s="356">
        <v>14</v>
      </c>
      <c r="D24" s="43">
        <v>0.0002703224560726009</v>
      </c>
      <c r="E24" s="356">
        <v>15</v>
      </c>
      <c r="F24" s="43">
        <v>0.0002654914246269845</v>
      </c>
      <c r="G24" s="368">
        <v>44</v>
      </c>
      <c r="H24" s="43">
        <v>0.0037504261847937266</v>
      </c>
      <c r="I24" s="356">
        <v>0</v>
      </c>
      <c r="J24" s="82">
        <v>0</v>
      </c>
      <c r="K24" s="376">
        <v>73</v>
      </c>
      <c r="L24" s="43">
        <v>0.000607938173520545</v>
      </c>
      <c r="M24" s="295" t="s">
        <v>250</v>
      </c>
      <c r="N24" s="296"/>
      <c r="O24" s="296"/>
      <c r="P24" s="296"/>
      <c r="Q24" s="296"/>
    </row>
    <row r="25" spans="1:17" ht="15" thickBot="1">
      <c r="A25" s="15">
        <v>5</v>
      </c>
      <c r="B25" s="16" t="s">
        <v>50</v>
      </c>
      <c r="C25" s="361">
        <v>1900</v>
      </c>
      <c r="D25" s="379">
        <v>0.036686619038424406</v>
      </c>
      <c r="E25" s="361">
        <v>3088</v>
      </c>
      <c r="F25" s="379">
        <v>0.05465583461654189</v>
      </c>
      <c r="G25" s="361">
        <v>626</v>
      </c>
      <c r="H25" s="379">
        <v>0.0533583361745653</v>
      </c>
      <c r="I25" s="361">
        <v>12</v>
      </c>
      <c r="J25" s="379">
        <v>0.21052631578947367</v>
      </c>
      <c r="K25" s="361">
        <v>5626</v>
      </c>
      <c r="L25" s="379">
        <v>0.04685287896200804</v>
      </c>
      <c r="N25" s="296"/>
      <c r="O25" s="296"/>
      <c r="P25" s="296"/>
      <c r="Q25" s="296"/>
    </row>
    <row r="26" spans="1:17" ht="14.25">
      <c r="A26" s="20">
        <v>50</v>
      </c>
      <c r="B26" s="21" t="s">
        <v>52</v>
      </c>
      <c r="C26" s="352">
        <v>840</v>
      </c>
      <c r="D26" s="23">
        <v>0.016219347364356054</v>
      </c>
      <c r="E26" s="352">
        <v>1392</v>
      </c>
      <c r="F26" s="23">
        <v>0.02463760420538417</v>
      </c>
      <c r="G26" s="364">
        <v>238</v>
      </c>
      <c r="H26" s="23">
        <v>0.02028639618138425</v>
      </c>
      <c r="I26" s="352">
        <v>2</v>
      </c>
      <c r="J26" s="75">
        <v>0.03508771929824561</v>
      </c>
      <c r="K26" s="372">
        <v>2472</v>
      </c>
      <c r="L26" s="23">
        <v>0.020586618697846403</v>
      </c>
      <c r="M26" s="295" t="s">
        <v>251</v>
      </c>
      <c r="N26" s="296"/>
      <c r="O26" s="296"/>
      <c r="P26" s="296"/>
      <c r="Q26" s="296"/>
    </row>
    <row r="27" spans="1:17" ht="14.25">
      <c r="A27" s="25">
        <v>51</v>
      </c>
      <c r="B27" s="26" t="s">
        <v>52</v>
      </c>
      <c r="C27" s="353">
        <v>205</v>
      </c>
      <c r="D27" s="28">
        <v>0.00395829310677737</v>
      </c>
      <c r="E27" s="353">
        <v>478</v>
      </c>
      <c r="F27" s="28">
        <v>0.008460326731446574</v>
      </c>
      <c r="G27" s="365">
        <v>37</v>
      </c>
      <c r="H27" s="28">
        <v>0.0031537674735765426</v>
      </c>
      <c r="I27" s="353">
        <v>1</v>
      </c>
      <c r="J27" s="77">
        <v>0.017543859649122806</v>
      </c>
      <c r="K27" s="373">
        <v>721</v>
      </c>
      <c r="L27" s="28">
        <v>0.006004430453538533</v>
      </c>
      <c r="M27" s="295" t="s">
        <v>252</v>
      </c>
      <c r="N27" s="296"/>
      <c r="O27" s="296"/>
      <c r="P27" s="296"/>
      <c r="Q27" s="296"/>
    </row>
    <row r="28" spans="1:17" ht="14.25">
      <c r="A28" s="25">
        <v>52</v>
      </c>
      <c r="B28" s="26" t="s">
        <v>53</v>
      </c>
      <c r="C28" s="353">
        <v>702</v>
      </c>
      <c r="D28" s="28">
        <v>0.0135547402973547</v>
      </c>
      <c r="E28" s="353">
        <v>1046</v>
      </c>
      <c r="F28" s="28">
        <v>0.018513602010655057</v>
      </c>
      <c r="G28" s="365">
        <v>303</v>
      </c>
      <c r="H28" s="28">
        <v>0.025826798499829526</v>
      </c>
      <c r="I28" s="353">
        <v>3</v>
      </c>
      <c r="J28" s="77">
        <v>0.05263157894736842</v>
      </c>
      <c r="K28" s="373">
        <v>2054</v>
      </c>
      <c r="L28" s="28">
        <v>0.017105548060427394</v>
      </c>
      <c r="M28" s="295" t="s">
        <v>253</v>
      </c>
      <c r="N28" s="296"/>
      <c r="O28" s="296"/>
      <c r="P28" s="296"/>
      <c r="Q28" s="296"/>
    </row>
    <row r="29" spans="1:17" ht="41.25">
      <c r="A29" s="25">
        <v>53</v>
      </c>
      <c r="B29" s="26" t="s">
        <v>54</v>
      </c>
      <c r="C29" s="353">
        <v>7</v>
      </c>
      <c r="D29" s="28">
        <v>0.00013516122803630044</v>
      </c>
      <c r="E29" s="353">
        <v>6</v>
      </c>
      <c r="F29" s="28">
        <v>0.00010619656985079379</v>
      </c>
      <c r="G29" s="365">
        <v>11</v>
      </c>
      <c r="H29" s="28">
        <v>0.0009376065461984317</v>
      </c>
      <c r="I29" s="353">
        <v>4</v>
      </c>
      <c r="J29" s="77">
        <v>0.07017543859649122</v>
      </c>
      <c r="K29" s="373">
        <v>28</v>
      </c>
      <c r="L29" s="28">
        <v>0.00023318176518596245</v>
      </c>
      <c r="M29" s="295" t="s">
        <v>254</v>
      </c>
      <c r="N29" s="296"/>
      <c r="O29" s="296"/>
      <c r="P29" s="296"/>
      <c r="Q29" s="296"/>
    </row>
    <row r="30" spans="1:17" ht="14.25">
      <c r="A30" s="25">
        <v>54</v>
      </c>
      <c r="B30" s="26" t="s">
        <v>55</v>
      </c>
      <c r="C30" s="353">
        <v>51</v>
      </c>
      <c r="D30" s="28">
        <v>0.0009847460899787604</v>
      </c>
      <c r="E30" s="353">
        <v>22</v>
      </c>
      <c r="F30" s="28">
        <v>0.000389387422786244</v>
      </c>
      <c r="G30" s="365">
        <v>11</v>
      </c>
      <c r="H30" s="28">
        <v>0.0009376065461984317</v>
      </c>
      <c r="I30" s="353">
        <v>1</v>
      </c>
      <c r="J30" s="77">
        <v>0.017543859649122806</v>
      </c>
      <c r="K30" s="373">
        <v>85</v>
      </c>
      <c r="L30" s="28">
        <v>0.0007078732157431003</v>
      </c>
      <c r="M30" s="295" t="s">
        <v>255</v>
      </c>
      <c r="N30" s="296"/>
      <c r="O30" s="296"/>
      <c r="P30" s="296"/>
      <c r="Q30" s="296"/>
    </row>
    <row r="31" spans="1:17" ht="27.75" thickBot="1">
      <c r="A31" s="30">
        <v>59</v>
      </c>
      <c r="B31" s="31" t="s">
        <v>56</v>
      </c>
      <c r="C31" s="354">
        <v>95</v>
      </c>
      <c r="D31" s="33">
        <v>0.0018343309519212204</v>
      </c>
      <c r="E31" s="354">
        <v>144</v>
      </c>
      <c r="F31" s="33">
        <v>0.0025487176764190517</v>
      </c>
      <c r="G31" s="366">
        <v>26</v>
      </c>
      <c r="H31" s="33">
        <v>0.002216160927378111</v>
      </c>
      <c r="I31" s="354">
        <v>1</v>
      </c>
      <c r="J31" s="78">
        <v>0.017543859649122806</v>
      </c>
      <c r="K31" s="374">
        <v>266</v>
      </c>
      <c r="L31" s="33">
        <v>0.0022152267692666437</v>
      </c>
      <c r="M31" s="295" t="s">
        <v>256</v>
      </c>
      <c r="N31" s="296"/>
      <c r="O31" s="296"/>
      <c r="P31" s="296"/>
      <c r="Q31" s="296"/>
    </row>
    <row r="32" spans="1:17" ht="27.75" thickBot="1">
      <c r="A32" s="15">
        <v>6</v>
      </c>
      <c r="B32" s="16" t="s">
        <v>57</v>
      </c>
      <c r="C32" s="361">
        <v>1162</v>
      </c>
      <c r="D32" s="379">
        <v>0.022436763854025876</v>
      </c>
      <c r="E32" s="361">
        <v>1051</v>
      </c>
      <c r="F32" s="379">
        <v>0.018602099152197384</v>
      </c>
      <c r="G32" s="361">
        <v>107</v>
      </c>
      <c r="H32" s="379">
        <v>0.00912035458574838</v>
      </c>
      <c r="I32" s="361">
        <v>1</v>
      </c>
      <c r="J32" s="379">
        <v>0.017543859649122806</v>
      </c>
      <c r="K32" s="361">
        <v>2321</v>
      </c>
      <c r="L32" s="379">
        <v>0.019329102749879243</v>
      </c>
      <c r="N32" s="296"/>
      <c r="O32" s="296"/>
      <c r="P32" s="296"/>
      <c r="Q32" s="296"/>
    </row>
    <row r="33" spans="1:17" ht="27">
      <c r="A33" s="35">
        <v>60</v>
      </c>
      <c r="B33" s="36" t="s">
        <v>100</v>
      </c>
      <c r="C33" s="355">
        <v>246</v>
      </c>
      <c r="D33" s="38">
        <v>0.0047499517281328445</v>
      </c>
      <c r="E33" s="355">
        <v>201</v>
      </c>
      <c r="F33" s="38">
        <v>0.0035575850900015932</v>
      </c>
      <c r="G33" s="367">
        <v>10</v>
      </c>
      <c r="H33" s="38">
        <v>0.0008523695874531195</v>
      </c>
      <c r="I33" s="355">
        <v>0</v>
      </c>
      <c r="J33" s="80">
        <v>0</v>
      </c>
      <c r="K33" s="375">
        <v>457</v>
      </c>
      <c r="L33" s="38">
        <v>0.0038058595246423157</v>
      </c>
      <c r="M33" s="295" t="s">
        <v>257</v>
      </c>
      <c r="N33" s="296"/>
      <c r="O33" s="296"/>
      <c r="P33" s="296"/>
      <c r="Q33" s="296"/>
    </row>
    <row r="34" spans="1:17" ht="27">
      <c r="A34" s="25">
        <v>61</v>
      </c>
      <c r="B34" s="26" t="s">
        <v>59</v>
      </c>
      <c r="C34" s="353">
        <v>584</v>
      </c>
      <c r="D34" s="28">
        <v>0.011276308167599922</v>
      </c>
      <c r="E34" s="353">
        <v>540</v>
      </c>
      <c r="F34" s="28">
        <v>0.009557691286571444</v>
      </c>
      <c r="G34" s="365">
        <v>56</v>
      </c>
      <c r="H34" s="28">
        <v>0.0047732696897374695</v>
      </c>
      <c r="I34" s="353">
        <v>1</v>
      </c>
      <c r="J34" s="77">
        <v>0.017543859649122806</v>
      </c>
      <c r="K34" s="373">
        <v>1181</v>
      </c>
      <c r="L34" s="28">
        <v>0.009835273738736487</v>
      </c>
      <c r="M34" s="295" t="s">
        <v>258</v>
      </c>
      <c r="N34" s="296"/>
      <c r="O34" s="296"/>
      <c r="P34" s="296"/>
      <c r="Q34" s="296"/>
    </row>
    <row r="35" spans="1:17" ht="14.25">
      <c r="A35" s="25">
        <v>62</v>
      </c>
      <c r="B35" s="26" t="s">
        <v>60</v>
      </c>
      <c r="C35" s="353">
        <v>287</v>
      </c>
      <c r="D35" s="28">
        <v>0.005541610349488318</v>
      </c>
      <c r="E35" s="353">
        <v>244</v>
      </c>
      <c r="F35" s="28">
        <v>0.004318660507265616</v>
      </c>
      <c r="G35" s="365">
        <v>33</v>
      </c>
      <c r="H35" s="28">
        <v>0.0028128196385952945</v>
      </c>
      <c r="I35" s="353">
        <v>0</v>
      </c>
      <c r="J35" s="77">
        <v>0</v>
      </c>
      <c r="K35" s="373">
        <v>564</v>
      </c>
      <c r="L35" s="28">
        <v>0.004696946984460101</v>
      </c>
      <c r="M35" s="295" t="s">
        <v>259</v>
      </c>
      <c r="N35" s="296"/>
      <c r="O35" s="296"/>
      <c r="P35" s="296"/>
      <c r="Q35" s="296"/>
    </row>
    <row r="36" spans="1:17" ht="14.25">
      <c r="A36" s="25">
        <v>63</v>
      </c>
      <c r="B36" s="26" t="s">
        <v>61</v>
      </c>
      <c r="C36" s="353">
        <v>5</v>
      </c>
      <c r="D36" s="28">
        <v>9.654373431164316E-05</v>
      </c>
      <c r="E36" s="353">
        <v>4</v>
      </c>
      <c r="F36" s="28">
        <v>7.079771323386255E-05</v>
      </c>
      <c r="G36" s="365">
        <v>1</v>
      </c>
      <c r="H36" s="28">
        <v>8.523695874531196E-05</v>
      </c>
      <c r="I36" s="353">
        <v>0</v>
      </c>
      <c r="J36" s="77">
        <v>0</v>
      </c>
      <c r="K36" s="373">
        <v>10</v>
      </c>
      <c r="L36" s="28">
        <v>8.327920185212945E-05</v>
      </c>
      <c r="M36" s="295" t="s">
        <v>260</v>
      </c>
      <c r="N36" s="296"/>
      <c r="O36" s="296"/>
      <c r="P36" s="296"/>
      <c r="Q36" s="296"/>
    </row>
    <row r="37" spans="1:17" ht="42" thickBot="1">
      <c r="A37" s="40">
        <v>69</v>
      </c>
      <c r="B37" s="41" t="s">
        <v>62</v>
      </c>
      <c r="C37" s="356">
        <v>40</v>
      </c>
      <c r="D37" s="43">
        <v>0.0007723498744931453</v>
      </c>
      <c r="E37" s="356">
        <v>62</v>
      </c>
      <c r="F37" s="43">
        <v>0.0010973645551248694</v>
      </c>
      <c r="G37" s="368">
        <v>7</v>
      </c>
      <c r="H37" s="43">
        <v>0.0005966587112171837</v>
      </c>
      <c r="I37" s="356">
        <v>0</v>
      </c>
      <c r="J37" s="82">
        <v>0</v>
      </c>
      <c r="K37" s="376">
        <v>109</v>
      </c>
      <c r="L37" s="43">
        <v>0.000907743300188211</v>
      </c>
      <c r="M37" s="295" t="s">
        <v>261</v>
      </c>
      <c r="N37" s="296"/>
      <c r="O37" s="296"/>
      <c r="P37" s="296"/>
      <c r="Q37" s="296"/>
    </row>
    <row r="38" spans="1:17" ht="15" thickBot="1">
      <c r="A38" s="15">
        <v>7</v>
      </c>
      <c r="B38" s="16" t="s">
        <v>63</v>
      </c>
      <c r="C38" s="361">
        <v>504</v>
      </c>
      <c r="D38" s="379">
        <v>0.00973160841861363</v>
      </c>
      <c r="E38" s="361">
        <v>151</v>
      </c>
      <c r="F38" s="379">
        <v>0.002672613674578311</v>
      </c>
      <c r="G38" s="361">
        <v>11</v>
      </c>
      <c r="H38" s="379">
        <v>0.0009376065461984317</v>
      </c>
      <c r="I38" s="361">
        <v>0</v>
      </c>
      <c r="J38" s="379">
        <v>0</v>
      </c>
      <c r="K38" s="361">
        <v>666</v>
      </c>
      <c r="L38" s="379">
        <v>0.005546394843351821</v>
      </c>
      <c r="N38" s="296"/>
      <c r="O38" s="296"/>
      <c r="P38" s="296"/>
      <c r="Q38" s="296"/>
    </row>
    <row r="39" spans="1:17" ht="14.25">
      <c r="A39" s="20">
        <v>70</v>
      </c>
      <c r="B39" s="21" t="s">
        <v>101</v>
      </c>
      <c r="C39" s="352">
        <v>141</v>
      </c>
      <c r="D39" s="23">
        <v>0.0027225333075883377</v>
      </c>
      <c r="E39" s="352">
        <v>49</v>
      </c>
      <c r="F39" s="23">
        <v>0.0008672719871148163</v>
      </c>
      <c r="G39" s="364">
        <v>3</v>
      </c>
      <c r="H39" s="23">
        <v>0.00025571087623593594</v>
      </c>
      <c r="I39" s="352">
        <v>0</v>
      </c>
      <c r="J39" s="75">
        <v>0</v>
      </c>
      <c r="K39" s="372">
        <v>193</v>
      </c>
      <c r="L39" s="23">
        <v>0.0016072885957460984</v>
      </c>
      <c r="M39" s="295" t="s">
        <v>262</v>
      </c>
      <c r="N39" s="296"/>
      <c r="O39" s="296"/>
      <c r="P39" s="296"/>
      <c r="Q39" s="296"/>
    </row>
    <row r="40" spans="1:17" ht="14.25">
      <c r="A40" s="25">
        <v>71</v>
      </c>
      <c r="B40" s="26" t="s">
        <v>65</v>
      </c>
      <c r="C40" s="353">
        <v>76</v>
      </c>
      <c r="D40" s="28">
        <v>0.0014674647615369762</v>
      </c>
      <c r="E40" s="353">
        <v>37</v>
      </c>
      <c r="F40" s="28">
        <v>0.0006548788474132286</v>
      </c>
      <c r="G40" s="365">
        <v>3</v>
      </c>
      <c r="H40" s="28">
        <v>0.00025571087623593594</v>
      </c>
      <c r="I40" s="353">
        <v>0</v>
      </c>
      <c r="J40" s="77">
        <v>0</v>
      </c>
      <c r="K40" s="373">
        <v>116</v>
      </c>
      <c r="L40" s="28">
        <v>0.0009660387414847018</v>
      </c>
      <c r="M40" s="295" t="s">
        <v>263</v>
      </c>
      <c r="N40" s="296"/>
      <c r="O40" s="296"/>
      <c r="P40" s="296"/>
      <c r="Q40" s="296"/>
    </row>
    <row r="41" spans="1:17" ht="14.25">
      <c r="A41" s="25">
        <v>72</v>
      </c>
      <c r="B41" s="26" t="s">
        <v>66</v>
      </c>
      <c r="C41" s="353">
        <v>127</v>
      </c>
      <c r="D41" s="28">
        <v>0.0024522108515157366</v>
      </c>
      <c r="E41" s="353">
        <v>42</v>
      </c>
      <c r="F41" s="28">
        <v>0.0007433759889555568</v>
      </c>
      <c r="G41" s="365">
        <v>4</v>
      </c>
      <c r="H41" s="28">
        <v>0.00034094783498124785</v>
      </c>
      <c r="I41" s="353">
        <v>0</v>
      </c>
      <c r="J41" s="77">
        <v>0</v>
      </c>
      <c r="K41" s="373">
        <v>173</v>
      </c>
      <c r="L41" s="28">
        <v>0.0014407301920418393</v>
      </c>
      <c r="M41" s="295" t="s">
        <v>264</v>
      </c>
      <c r="N41" s="296"/>
      <c r="O41" s="296"/>
      <c r="P41" s="296"/>
      <c r="Q41" s="296"/>
    </row>
    <row r="42" spans="1:17" ht="27.75" thickBot="1">
      <c r="A42" s="30">
        <v>79</v>
      </c>
      <c r="B42" s="31" t="s">
        <v>67</v>
      </c>
      <c r="C42" s="354">
        <v>160</v>
      </c>
      <c r="D42" s="33">
        <v>0.003089399497972581</v>
      </c>
      <c r="E42" s="354">
        <v>23</v>
      </c>
      <c r="F42" s="33">
        <v>0.0004070868510947097</v>
      </c>
      <c r="G42" s="366">
        <v>1</v>
      </c>
      <c r="H42" s="33">
        <v>8.523695874531196E-05</v>
      </c>
      <c r="I42" s="354">
        <v>0</v>
      </c>
      <c r="J42" s="78">
        <v>0</v>
      </c>
      <c r="K42" s="374">
        <v>184</v>
      </c>
      <c r="L42" s="33">
        <v>0.0015323373140791819</v>
      </c>
      <c r="M42" s="295" t="s">
        <v>265</v>
      </c>
      <c r="N42" s="296"/>
      <c r="O42" s="296"/>
      <c r="P42" s="296"/>
      <c r="Q42" s="296"/>
    </row>
    <row r="43" spans="1:17" ht="15" thickBot="1">
      <c r="A43" s="15">
        <v>8</v>
      </c>
      <c r="B43" s="16" t="s">
        <v>68</v>
      </c>
      <c r="C43" s="361">
        <v>31</v>
      </c>
      <c r="D43" s="379">
        <v>0.0005985711527321877</v>
      </c>
      <c r="E43" s="361">
        <v>16</v>
      </c>
      <c r="F43" s="379">
        <v>0.00028319085293545014</v>
      </c>
      <c r="G43" s="361">
        <v>1</v>
      </c>
      <c r="H43" s="379">
        <v>8.523695874531196E-05</v>
      </c>
      <c r="I43" s="361">
        <v>1</v>
      </c>
      <c r="J43" s="379">
        <v>0.017543859649122806</v>
      </c>
      <c r="K43" s="361">
        <v>49</v>
      </c>
      <c r="L43" s="379">
        <v>0.00040806808907543424</v>
      </c>
      <c r="N43" s="296"/>
      <c r="O43" s="296"/>
      <c r="P43" s="296"/>
      <c r="Q43" s="296"/>
    </row>
    <row r="44" spans="1:17" ht="14.25">
      <c r="A44" s="35">
        <v>80</v>
      </c>
      <c r="B44" s="36" t="s">
        <v>102</v>
      </c>
      <c r="C44" s="355">
        <v>3</v>
      </c>
      <c r="D44" s="38">
        <v>5.79262405869859E-05</v>
      </c>
      <c r="E44" s="355">
        <v>4</v>
      </c>
      <c r="F44" s="38">
        <v>7.079771323386255E-05</v>
      </c>
      <c r="G44" s="367">
        <v>1</v>
      </c>
      <c r="H44" s="38">
        <v>8.523695874531196E-05</v>
      </c>
      <c r="I44" s="355">
        <v>1</v>
      </c>
      <c r="J44" s="80">
        <v>0.017543859649122806</v>
      </c>
      <c r="K44" s="375">
        <v>9</v>
      </c>
      <c r="L44" s="38">
        <v>7.495128166691651E-05</v>
      </c>
      <c r="M44" s="295" t="s">
        <v>266</v>
      </c>
      <c r="N44" s="296"/>
      <c r="O44" s="296"/>
      <c r="P44" s="296"/>
      <c r="Q44" s="296"/>
    </row>
    <row r="45" spans="1:17" ht="14.25">
      <c r="A45" s="25">
        <v>81</v>
      </c>
      <c r="B45" s="26" t="s">
        <v>70</v>
      </c>
      <c r="C45" s="353">
        <v>22</v>
      </c>
      <c r="D45" s="28">
        <v>0.00042479243097122996</v>
      </c>
      <c r="E45" s="353">
        <v>10</v>
      </c>
      <c r="F45" s="28">
        <v>0.00017699428308465634</v>
      </c>
      <c r="G45" s="365">
        <v>0</v>
      </c>
      <c r="H45" s="28">
        <v>0</v>
      </c>
      <c r="I45" s="353">
        <v>0</v>
      </c>
      <c r="J45" s="77">
        <v>0</v>
      </c>
      <c r="K45" s="373">
        <v>32</v>
      </c>
      <c r="L45" s="28">
        <v>0.0002664934459268142</v>
      </c>
      <c r="M45" s="295" t="s">
        <v>267</v>
      </c>
      <c r="N45" s="296"/>
      <c r="O45" s="296"/>
      <c r="P45" s="296"/>
      <c r="Q45" s="296"/>
    </row>
    <row r="46" spans="1:17" ht="14.25">
      <c r="A46" s="25">
        <v>82</v>
      </c>
      <c r="B46" s="26" t="s">
        <v>71</v>
      </c>
      <c r="C46" s="353">
        <v>0</v>
      </c>
      <c r="D46" s="28">
        <v>0</v>
      </c>
      <c r="E46" s="353">
        <v>0</v>
      </c>
      <c r="F46" s="28">
        <v>0</v>
      </c>
      <c r="G46" s="365">
        <v>0</v>
      </c>
      <c r="H46" s="28">
        <v>0</v>
      </c>
      <c r="I46" s="353">
        <v>0</v>
      </c>
      <c r="J46" s="77">
        <v>0</v>
      </c>
      <c r="K46" s="373">
        <v>0</v>
      </c>
      <c r="L46" s="28">
        <v>0</v>
      </c>
      <c r="M46" s="295" t="s">
        <v>268</v>
      </c>
      <c r="N46" s="296"/>
      <c r="O46" s="296"/>
      <c r="P46" s="296"/>
      <c r="Q46" s="296"/>
    </row>
    <row r="47" spans="1:17" ht="15" thickBot="1">
      <c r="A47" s="40">
        <v>89</v>
      </c>
      <c r="B47" s="41" t="s">
        <v>72</v>
      </c>
      <c r="C47" s="356">
        <v>6</v>
      </c>
      <c r="D47" s="43">
        <v>0.0001158524811739718</v>
      </c>
      <c r="E47" s="356">
        <v>2</v>
      </c>
      <c r="F47" s="43">
        <v>3.5398856616931274E-05</v>
      </c>
      <c r="G47" s="368">
        <v>0</v>
      </c>
      <c r="H47" s="43">
        <v>0</v>
      </c>
      <c r="I47" s="356">
        <v>0</v>
      </c>
      <c r="J47" s="82">
        <v>0</v>
      </c>
      <c r="K47" s="376">
        <v>8</v>
      </c>
      <c r="L47" s="43">
        <v>6.662336148170355E-05</v>
      </c>
      <c r="M47" s="295" t="s">
        <v>269</v>
      </c>
      <c r="N47" s="296"/>
      <c r="O47" s="296"/>
      <c r="P47" s="296"/>
      <c r="Q47" s="296"/>
    </row>
    <row r="48" spans="1:17" ht="27.75" thickBot="1">
      <c r="A48" s="15">
        <v>9</v>
      </c>
      <c r="B48" s="16" t="s">
        <v>73</v>
      </c>
      <c r="C48" s="361">
        <v>130</v>
      </c>
      <c r="D48" s="379">
        <v>0.0025101370921027225</v>
      </c>
      <c r="E48" s="361">
        <v>57</v>
      </c>
      <c r="F48" s="379">
        <v>0.0010088674135825414</v>
      </c>
      <c r="G48" s="361">
        <v>23</v>
      </c>
      <c r="H48" s="379">
        <v>0.0019604500511421754</v>
      </c>
      <c r="I48" s="361">
        <v>0</v>
      </c>
      <c r="J48" s="379">
        <v>0</v>
      </c>
      <c r="K48" s="361">
        <v>210</v>
      </c>
      <c r="L48" s="379">
        <v>0.0017488632388947185</v>
      </c>
      <c r="N48" s="296"/>
      <c r="O48" s="296"/>
      <c r="P48" s="296"/>
      <c r="Q48" s="296"/>
    </row>
    <row r="49" spans="1:17" ht="27">
      <c r="A49" s="20">
        <v>90</v>
      </c>
      <c r="B49" s="21" t="s">
        <v>74</v>
      </c>
      <c r="C49" s="352">
        <v>60</v>
      </c>
      <c r="D49" s="23">
        <v>0.0011585248117397182</v>
      </c>
      <c r="E49" s="352">
        <v>11</v>
      </c>
      <c r="F49" s="23">
        <v>0.000194693711393122</v>
      </c>
      <c r="G49" s="364">
        <v>9</v>
      </c>
      <c r="H49" s="23">
        <v>0.0007671326287078077</v>
      </c>
      <c r="I49" s="352">
        <v>0</v>
      </c>
      <c r="J49" s="75">
        <v>0</v>
      </c>
      <c r="K49" s="372">
        <v>80</v>
      </c>
      <c r="L49" s="23">
        <v>0.0006662336148170356</v>
      </c>
      <c r="M49" s="295" t="s">
        <v>270</v>
      </c>
      <c r="N49" s="296"/>
      <c r="O49" s="296"/>
      <c r="P49" s="296"/>
      <c r="Q49" s="296"/>
    </row>
    <row r="50" spans="1:17" ht="14.25">
      <c r="A50" s="25">
        <v>91</v>
      </c>
      <c r="B50" s="26" t="s">
        <v>75</v>
      </c>
      <c r="C50" s="353">
        <v>17</v>
      </c>
      <c r="D50" s="28">
        <v>0.00032824869665958674</v>
      </c>
      <c r="E50" s="353">
        <v>8</v>
      </c>
      <c r="F50" s="28">
        <v>0.0001415954264677251</v>
      </c>
      <c r="G50" s="365">
        <v>7</v>
      </c>
      <c r="H50" s="28">
        <v>0.0005966587112171837</v>
      </c>
      <c r="I50" s="353">
        <v>0</v>
      </c>
      <c r="J50" s="77">
        <v>0</v>
      </c>
      <c r="K50" s="373">
        <v>32</v>
      </c>
      <c r="L50" s="28">
        <v>0.0002664934459268142</v>
      </c>
      <c r="M50" s="295" t="s">
        <v>271</v>
      </c>
      <c r="N50" s="296"/>
      <c r="O50" s="296"/>
      <c r="P50" s="296"/>
      <c r="Q50" s="296"/>
    </row>
    <row r="51" spans="1:17" ht="14.25">
      <c r="A51" s="25">
        <v>92</v>
      </c>
      <c r="B51" s="26" t="s">
        <v>76</v>
      </c>
      <c r="C51" s="353">
        <v>15</v>
      </c>
      <c r="D51" s="28">
        <v>0.00028963120293492954</v>
      </c>
      <c r="E51" s="353">
        <v>21</v>
      </c>
      <c r="F51" s="28">
        <v>0.0003716879944777784</v>
      </c>
      <c r="G51" s="365">
        <v>1</v>
      </c>
      <c r="H51" s="28">
        <v>8.523695874531196E-05</v>
      </c>
      <c r="I51" s="353">
        <v>0</v>
      </c>
      <c r="J51" s="77">
        <v>0</v>
      </c>
      <c r="K51" s="373">
        <v>37</v>
      </c>
      <c r="L51" s="28">
        <v>0.000308133046852879</v>
      </c>
      <c r="M51" s="295" t="s">
        <v>272</v>
      </c>
      <c r="N51" s="296"/>
      <c r="O51" s="296"/>
      <c r="P51" s="296"/>
      <c r="Q51" s="296"/>
    </row>
    <row r="52" spans="1:17" ht="27.75" thickBot="1">
      <c r="A52" s="30">
        <v>99</v>
      </c>
      <c r="B52" s="31" t="s">
        <v>77</v>
      </c>
      <c r="C52" s="354">
        <v>38</v>
      </c>
      <c r="D52" s="33">
        <v>0.0007337323807684881</v>
      </c>
      <c r="E52" s="354">
        <v>17</v>
      </c>
      <c r="F52" s="33">
        <v>0.0003008902812439158</v>
      </c>
      <c r="G52" s="366">
        <v>6</v>
      </c>
      <c r="H52" s="33">
        <v>0.0005114217524718719</v>
      </c>
      <c r="I52" s="354">
        <v>0</v>
      </c>
      <c r="J52" s="78">
        <v>0</v>
      </c>
      <c r="K52" s="374">
        <v>61</v>
      </c>
      <c r="L52" s="33">
        <v>0.0005080031312979897</v>
      </c>
      <c r="M52" s="295" t="s">
        <v>273</v>
      </c>
      <c r="N52" s="296"/>
      <c r="O52" s="296"/>
      <c r="P52" s="296"/>
      <c r="Q52" s="296"/>
    </row>
    <row r="53" spans="1:17" ht="27.75" thickBot="1">
      <c r="A53" s="15">
        <v>10</v>
      </c>
      <c r="B53" s="16" t="s">
        <v>78</v>
      </c>
      <c r="C53" s="361">
        <v>43</v>
      </c>
      <c r="D53" s="379">
        <v>0.0008302761150801312</v>
      </c>
      <c r="E53" s="361">
        <v>46</v>
      </c>
      <c r="F53" s="379">
        <v>0.0008141737021894193</v>
      </c>
      <c r="G53" s="361">
        <v>1</v>
      </c>
      <c r="H53" s="379">
        <v>8.523695874531196E-05</v>
      </c>
      <c r="I53" s="361">
        <v>0</v>
      </c>
      <c r="J53" s="379">
        <v>0</v>
      </c>
      <c r="K53" s="361">
        <v>90</v>
      </c>
      <c r="L53" s="379">
        <v>0.0007495128166691649</v>
      </c>
      <c r="N53" s="296"/>
      <c r="O53" s="296"/>
      <c r="P53" s="296"/>
      <c r="Q53" s="296"/>
    </row>
    <row r="54" spans="1:17" ht="27">
      <c r="A54" s="35">
        <v>100</v>
      </c>
      <c r="B54" s="36" t="s">
        <v>79</v>
      </c>
      <c r="C54" s="355">
        <v>13</v>
      </c>
      <c r="D54" s="38">
        <v>0.00025101370921027223</v>
      </c>
      <c r="E54" s="355">
        <v>17</v>
      </c>
      <c r="F54" s="38">
        <v>0.0003008902812439158</v>
      </c>
      <c r="G54" s="367">
        <v>1</v>
      </c>
      <c r="H54" s="38">
        <v>8.523695874531196E-05</v>
      </c>
      <c r="I54" s="355">
        <v>0</v>
      </c>
      <c r="J54" s="80">
        <v>0</v>
      </c>
      <c r="K54" s="375">
        <v>31</v>
      </c>
      <c r="L54" s="38">
        <v>0.0002581655257416013</v>
      </c>
      <c r="M54" s="295" t="s">
        <v>274</v>
      </c>
      <c r="N54" s="296"/>
      <c r="O54" s="296"/>
      <c r="P54" s="296"/>
      <c r="Q54" s="296"/>
    </row>
    <row r="55" spans="1:17" ht="14.25">
      <c r="A55" s="25">
        <v>101</v>
      </c>
      <c r="B55" s="26" t="s">
        <v>80</v>
      </c>
      <c r="C55" s="353">
        <v>13</v>
      </c>
      <c r="D55" s="28">
        <v>0.00025101370921027223</v>
      </c>
      <c r="E55" s="353">
        <v>11</v>
      </c>
      <c r="F55" s="28">
        <v>0.000194693711393122</v>
      </c>
      <c r="G55" s="365">
        <v>0</v>
      </c>
      <c r="H55" s="28">
        <v>0</v>
      </c>
      <c r="I55" s="353">
        <v>0</v>
      </c>
      <c r="J55" s="77">
        <v>0</v>
      </c>
      <c r="K55" s="373">
        <v>24</v>
      </c>
      <c r="L55" s="28">
        <v>0.00019987008444511068</v>
      </c>
      <c r="M55" s="295" t="s">
        <v>275</v>
      </c>
      <c r="N55" s="296"/>
      <c r="O55" s="296"/>
      <c r="P55" s="296"/>
      <c r="Q55" s="296"/>
    </row>
    <row r="56" spans="1:17" ht="14.25">
      <c r="A56" s="25">
        <v>102</v>
      </c>
      <c r="B56" s="26" t="s">
        <v>81</v>
      </c>
      <c r="C56" s="353">
        <v>10</v>
      </c>
      <c r="D56" s="28">
        <v>0.00019308746862328632</v>
      </c>
      <c r="E56" s="353">
        <v>7</v>
      </c>
      <c r="F56" s="28">
        <v>0.00012389599815925946</v>
      </c>
      <c r="G56" s="365">
        <v>0</v>
      </c>
      <c r="H56" s="28">
        <v>0</v>
      </c>
      <c r="I56" s="353">
        <v>0</v>
      </c>
      <c r="J56" s="77">
        <v>0</v>
      </c>
      <c r="K56" s="373">
        <v>17</v>
      </c>
      <c r="L56" s="28">
        <v>0.00014157464314862005</v>
      </c>
      <c r="M56" s="295" t="s">
        <v>276</v>
      </c>
      <c r="N56" s="296"/>
      <c r="O56" s="296"/>
      <c r="P56" s="296"/>
      <c r="Q56" s="296"/>
    </row>
    <row r="57" spans="1:17" ht="14.25">
      <c r="A57" s="25">
        <v>103</v>
      </c>
      <c r="B57" s="26" t="s">
        <v>82</v>
      </c>
      <c r="C57" s="353">
        <v>0</v>
      </c>
      <c r="D57" s="28">
        <v>0</v>
      </c>
      <c r="E57" s="353">
        <v>2</v>
      </c>
      <c r="F57" s="28">
        <v>3.5398856616931274E-05</v>
      </c>
      <c r="G57" s="365">
        <v>0</v>
      </c>
      <c r="H57" s="28">
        <v>0</v>
      </c>
      <c r="I57" s="353">
        <v>0</v>
      </c>
      <c r="J57" s="77">
        <v>0</v>
      </c>
      <c r="K57" s="373">
        <v>2</v>
      </c>
      <c r="L57" s="28">
        <v>1.665584037042589E-05</v>
      </c>
      <c r="M57" s="295" t="s">
        <v>277</v>
      </c>
      <c r="N57" s="296"/>
      <c r="O57" s="296"/>
      <c r="P57" s="296"/>
      <c r="Q57" s="296"/>
    </row>
    <row r="58" spans="1:17" ht="27.75" thickBot="1">
      <c r="A58" s="40">
        <v>109</v>
      </c>
      <c r="B58" s="41" t="s">
        <v>83</v>
      </c>
      <c r="C58" s="356">
        <v>7</v>
      </c>
      <c r="D58" s="43">
        <v>0.00013516122803630044</v>
      </c>
      <c r="E58" s="356">
        <v>9</v>
      </c>
      <c r="F58" s="43">
        <v>0.00015929485477619073</v>
      </c>
      <c r="G58" s="368">
        <v>0</v>
      </c>
      <c r="H58" s="43">
        <v>0</v>
      </c>
      <c r="I58" s="356">
        <v>0</v>
      </c>
      <c r="J58" s="82">
        <v>0</v>
      </c>
      <c r="K58" s="376">
        <v>16</v>
      </c>
      <c r="L58" s="43">
        <v>0.0001332467229634071</v>
      </c>
      <c r="M58" s="295" t="s">
        <v>278</v>
      </c>
      <c r="N58" s="296"/>
      <c r="O58" s="296"/>
      <c r="P58" s="296"/>
      <c r="Q58" s="296"/>
    </row>
    <row r="59" spans="1:17" ht="15" thickBot="1">
      <c r="A59" s="15">
        <v>11</v>
      </c>
      <c r="B59" s="16" t="s">
        <v>84</v>
      </c>
      <c r="C59" s="361">
        <v>493</v>
      </c>
      <c r="D59" s="379">
        <v>0.009519212203128017</v>
      </c>
      <c r="E59" s="361">
        <v>537</v>
      </c>
      <c r="F59" s="379">
        <v>0.009504593001646047</v>
      </c>
      <c r="G59" s="361">
        <v>166</v>
      </c>
      <c r="H59" s="379">
        <v>0.014149335151721787</v>
      </c>
      <c r="I59" s="361">
        <v>1</v>
      </c>
      <c r="J59" s="379">
        <v>0.017543859649122806</v>
      </c>
      <c r="K59" s="361">
        <v>1197</v>
      </c>
      <c r="L59" s="379">
        <v>0.009968520461699895</v>
      </c>
      <c r="N59" s="296"/>
      <c r="O59" s="296"/>
      <c r="P59" s="296"/>
      <c r="Q59" s="296"/>
    </row>
    <row r="60" spans="1:17" ht="14.25">
      <c r="A60" s="20">
        <v>110</v>
      </c>
      <c r="B60" s="21" t="s">
        <v>103</v>
      </c>
      <c r="C60" s="352">
        <v>160</v>
      </c>
      <c r="D60" s="23">
        <v>0.003089399497972581</v>
      </c>
      <c r="E60" s="352">
        <v>143</v>
      </c>
      <c r="F60" s="23">
        <v>0.0025310182481105862</v>
      </c>
      <c r="G60" s="364">
        <v>37</v>
      </c>
      <c r="H60" s="23">
        <v>0.0031537674735765426</v>
      </c>
      <c r="I60" s="352">
        <v>1</v>
      </c>
      <c r="J60" s="75">
        <v>0.017543859649122806</v>
      </c>
      <c r="K60" s="372">
        <v>341</v>
      </c>
      <c r="L60" s="23">
        <v>0.0028398207831576137</v>
      </c>
      <c r="M60" s="295" t="s">
        <v>279</v>
      </c>
      <c r="N60" s="296"/>
      <c r="O60" s="296"/>
      <c r="P60" s="296"/>
      <c r="Q60" s="296"/>
    </row>
    <row r="61" spans="1:17" ht="27">
      <c r="A61" s="25">
        <v>111</v>
      </c>
      <c r="B61" s="26" t="s">
        <v>86</v>
      </c>
      <c r="C61" s="353">
        <v>194</v>
      </c>
      <c r="D61" s="28">
        <v>0.003745896891291755</v>
      </c>
      <c r="E61" s="353">
        <v>212</v>
      </c>
      <c r="F61" s="28">
        <v>0.003752278801394715</v>
      </c>
      <c r="G61" s="365">
        <v>63</v>
      </c>
      <c r="H61" s="28">
        <v>0.0053699284009546535</v>
      </c>
      <c r="I61" s="353">
        <v>0</v>
      </c>
      <c r="J61" s="77">
        <v>0</v>
      </c>
      <c r="K61" s="373">
        <v>469</v>
      </c>
      <c r="L61" s="28">
        <v>0.003905794566864871</v>
      </c>
      <c r="M61" s="295" t="s">
        <v>280</v>
      </c>
      <c r="N61" s="296"/>
      <c r="O61" s="296"/>
      <c r="P61" s="296"/>
      <c r="Q61" s="296"/>
    </row>
    <row r="62" spans="1:17" ht="14.25">
      <c r="A62" s="25">
        <v>112</v>
      </c>
      <c r="B62" s="26" t="s">
        <v>87</v>
      </c>
      <c r="C62" s="353">
        <v>78</v>
      </c>
      <c r="D62" s="28">
        <v>0.0015060822552616338</v>
      </c>
      <c r="E62" s="353">
        <v>123</v>
      </c>
      <c r="F62" s="28">
        <v>0.0021770296819412734</v>
      </c>
      <c r="G62" s="365">
        <v>50</v>
      </c>
      <c r="H62" s="28">
        <v>0.004261847937265599</v>
      </c>
      <c r="I62" s="353">
        <v>0</v>
      </c>
      <c r="J62" s="77">
        <v>0</v>
      </c>
      <c r="K62" s="373">
        <v>251</v>
      </c>
      <c r="L62" s="28">
        <v>0.002090307966488449</v>
      </c>
      <c r="M62" s="295" t="s">
        <v>281</v>
      </c>
      <c r="N62" s="296"/>
      <c r="O62" s="296"/>
      <c r="P62" s="296"/>
      <c r="Q62" s="296"/>
    </row>
    <row r="63" spans="1:17" ht="15" thickBot="1">
      <c r="A63" s="30">
        <v>119</v>
      </c>
      <c r="B63" s="31" t="s">
        <v>88</v>
      </c>
      <c r="C63" s="354">
        <v>61</v>
      </c>
      <c r="D63" s="33">
        <v>0.0011778335586020467</v>
      </c>
      <c r="E63" s="354">
        <v>59</v>
      </c>
      <c r="F63" s="33">
        <v>0.0010442662701994725</v>
      </c>
      <c r="G63" s="366">
        <v>16</v>
      </c>
      <c r="H63" s="33">
        <v>0.0013637913399249914</v>
      </c>
      <c r="I63" s="354">
        <v>0</v>
      </c>
      <c r="J63" s="78">
        <v>0</v>
      </c>
      <c r="K63" s="374">
        <v>136</v>
      </c>
      <c r="L63" s="33">
        <v>0.0011325971451889604</v>
      </c>
      <c r="M63" s="295" t="s">
        <v>282</v>
      </c>
      <c r="N63" s="296"/>
      <c r="O63" s="296"/>
      <c r="P63" s="296"/>
      <c r="Q63" s="296"/>
    </row>
    <row r="64" spans="1:17" ht="15" thickBot="1">
      <c r="A64" s="45">
        <v>120</v>
      </c>
      <c r="B64" s="46" t="s">
        <v>89</v>
      </c>
      <c r="C64" s="350">
        <v>238</v>
      </c>
      <c r="D64" s="13">
        <v>0.004595481753234215</v>
      </c>
      <c r="E64" s="350">
        <v>372</v>
      </c>
      <c r="F64" s="13">
        <v>0.006584187330749216</v>
      </c>
      <c r="G64" s="369">
        <v>116</v>
      </c>
      <c r="H64" s="13">
        <v>0.009887487214456188</v>
      </c>
      <c r="I64" s="350">
        <v>5</v>
      </c>
      <c r="J64" s="83">
        <v>0.08771929824561403</v>
      </c>
      <c r="K64" s="377">
        <v>731</v>
      </c>
      <c r="L64" s="13">
        <v>0.006087709655390663</v>
      </c>
      <c r="M64" s="295" t="s">
        <v>283</v>
      </c>
      <c r="N64" s="296"/>
      <c r="O64" s="296"/>
      <c r="P64" s="296"/>
      <c r="Q64" s="296"/>
    </row>
    <row r="65" spans="1:17" ht="27.75" thickBot="1">
      <c r="A65" s="47">
        <v>999</v>
      </c>
      <c r="B65" s="48" t="s">
        <v>90</v>
      </c>
      <c r="C65" s="357">
        <v>2100</v>
      </c>
      <c r="D65" s="18">
        <v>0.040548368410890136</v>
      </c>
      <c r="E65" s="357">
        <v>973</v>
      </c>
      <c r="F65" s="18">
        <v>0.017221543744137063</v>
      </c>
      <c r="G65" s="370">
        <v>172</v>
      </c>
      <c r="H65" s="18">
        <v>0.014660756904193654</v>
      </c>
      <c r="I65" s="357">
        <v>24</v>
      </c>
      <c r="J65" s="73">
        <v>0.42105263157894735</v>
      </c>
      <c r="K65" s="378">
        <v>3269</v>
      </c>
      <c r="L65" s="18">
        <v>0.02722397108546112</v>
      </c>
      <c r="M65" s="295" t="s">
        <v>284</v>
      </c>
      <c r="N65" s="296"/>
      <c r="O65" s="296"/>
      <c r="P65" s="296"/>
      <c r="Q65" s="296"/>
    </row>
    <row r="66" spans="1:17" ht="15" thickBot="1">
      <c r="A66" s="512" t="s">
        <v>91</v>
      </c>
      <c r="B66" s="513"/>
      <c r="C66" s="358">
        <v>51790</v>
      </c>
      <c r="D66" s="51">
        <v>1</v>
      </c>
      <c r="E66" s="358">
        <v>56499</v>
      </c>
      <c r="F66" s="51">
        <v>1</v>
      </c>
      <c r="G66" s="358">
        <v>11732</v>
      </c>
      <c r="H66" s="51">
        <v>1</v>
      </c>
      <c r="I66" s="358">
        <v>57</v>
      </c>
      <c r="J66" s="51">
        <v>1</v>
      </c>
      <c r="K66" s="358">
        <v>120078</v>
      </c>
      <c r="L66" s="51">
        <v>1</v>
      </c>
      <c r="M66" s="297" t="s">
        <v>116</v>
      </c>
      <c r="N66" s="296"/>
      <c r="O66" s="296"/>
      <c r="P66" s="296"/>
      <c r="Q66" s="296"/>
    </row>
    <row r="67" spans="1:12" ht="14.25">
      <c r="A67" s="53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4.25">
      <c r="A68" s="58" t="s">
        <v>104</v>
      </c>
      <c r="B68" s="84"/>
      <c r="C68" s="488"/>
      <c r="D68" s="84"/>
      <c r="E68" s="488"/>
      <c r="F68" s="84"/>
      <c r="G68" s="488"/>
      <c r="H68" s="84"/>
      <c r="I68" s="488"/>
      <c r="J68" s="488"/>
      <c r="K68" s="85"/>
      <c r="L68" s="84"/>
    </row>
    <row r="69" spans="1:12" ht="14.25">
      <c r="A69" s="86" t="s">
        <v>105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4"/>
    </row>
    <row r="70" spans="1:12" ht="14.25">
      <c r="A70" s="87"/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4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1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270" customWidth="1"/>
    <col min="2" max="2" width="61.28125" style="270" bestFit="1" customWidth="1"/>
    <col min="3" max="11" width="13.8515625" style="270" customWidth="1"/>
    <col min="12" max="12" width="9.140625" style="302" customWidth="1"/>
    <col min="13" max="16384" width="11.421875" style="270" customWidth="1"/>
  </cols>
  <sheetData>
    <row r="1" spans="1:11" ht="24.75" customHeight="1" thickBot="1" thickTop="1">
      <c r="A1" s="529" t="s">
        <v>309</v>
      </c>
      <c r="B1" s="530"/>
      <c r="C1" s="530"/>
      <c r="D1" s="530"/>
      <c r="E1" s="530"/>
      <c r="F1" s="530"/>
      <c r="G1" s="530"/>
      <c r="H1" s="530"/>
      <c r="I1" s="530"/>
      <c r="J1" s="530"/>
      <c r="K1" s="535"/>
    </row>
    <row r="2" spans="1:11" ht="24.75" customHeight="1" thickBot="1" thickTop="1">
      <c r="A2" s="516" t="s">
        <v>24</v>
      </c>
      <c r="B2" s="536" t="s">
        <v>1</v>
      </c>
      <c r="C2" s="538" t="s">
        <v>106</v>
      </c>
      <c r="D2" s="539"/>
      <c r="E2" s="540"/>
      <c r="F2" s="540"/>
      <c r="G2" s="540"/>
      <c r="H2" s="540"/>
      <c r="I2" s="540"/>
      <c r="J2" s="540"/>
      <c r="K2" s="537"/>
    </row>
    <row r="3" spans="1:11" ht="24.75" customHeight="1" thickBot="1">
      <c r="A3" s="516"/>
      <c r="B3" s="536"/>
      <c r="C3" s="551" t="s">
        <v>107</v>
      </c>
      <c r="D3" s="552"/>
      <c r="E3" s="552"/>
      <c r="F3" s="552"/>
      <c r="G3" s="552"/>
      <c r="H3" s="552"/>
      <c r="I3" s="553"/>
      <c r="J3" s="554" t="s">
        <v>91</v>
      </c>
      <c r="K3" s="555"/>
    </row>
    <row r="4" spans="1:11" ht="24.75" customHeight="1">
      <c r="A4" s="516"/>
      <c r="B4" s="536"/>
      <c r="C4" s="548" t="s">
        <v>96</v>
      </c>
      <c r="D4" s="547"/>
      <c r="E4" s="548" t="s">
        <v>97</v>
      </c>
      <c r="F4" s="549"/>
      <c r="G4" s="546" t="s">
        <v>98</v>
      </c>
      <c r="H4" s="549"/>
      <c r="I4" s="88" t="s">
        <v>99</v>
      </c>
      <c r="J4" s="556"/>
      <c r="K4" s="557"/>
    </row>
    <row r="5" spans="1:11" ht="24.75" customHeight="1" thickBot="1">
      <c r="A5" s="517"/>
      <c r="B5" s="537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20" ht="15" thickBot="1">
      <c r="A6" s="90" t="s">
        <v>28</v>
      </c>
      <c r="B6" s="11" t="s">
        <v>29</v>
      </c>
      <c r="C6" s="380">
        <v>886</v>
      </c>
      <c r="D6" s="400">
        <v>0.04423585800589145</v>
      </c>
      <c r="E6" s="380">
        <v>474</v>
      </c>
      <c r="F6" s="400">
        <v>0.028301886792452834</v>
      </c>
      <c r="G6" s="380">
        <v>122</v>
      </c>
      <c r="H6" s="400">
        <v>0.039700618288317606</v>
      </c>
      <c r="I6" s="300">
        <v>1</v>
      </c>
      <c r="J6" s="380">
        <v>1483</v>
      </c>
      <c r="K6" s="400">
        <v>0.03721175319298422</v>
      </c>
      <c r="L6" s="295" t="s">
        <v>235</v>
      </c>
      <c r="M6" s="296"/>
      <c r="N6" s="296"/>
      <c r="O6" s="296"/>
      <c r="P6" s="296"/>
      <c r="Q6" s="296"/>
      <c r="R6" s="296"/>
      <c r="S6" s="296"/>
      <c r="T6" s="296"/>
    </row>
    <row r="7" spans="1:20" ht="15" thickBot="1">
      <c r="A7" s="15" t="s">
        <v>30</v>
      </c>
      <c r="B7" s="16" t="s">
        <v>31</v>
      </c>
      <c r="C7" s="361">
        <v>11899</v>
      </c>
      <c r="D7" s="379">
        <v>0.5940885715712216</v>
      </c>
      <c r="E7" s="361">
        <v>7411</v>
      </c>
      <c r="F7" s="379">
        <v>0.44250059708621925</v>
      </c>
      <c r="G7" s="361">
        <v>687</v>
      </c>
      <c r="H7" s="379">
        <v>0.22356003904978844</v>
      </c>
      <c r="I7" s="299">
        <v>0</v>
      </c>
      <c r="J7" s="361">
        <v>19997</v>
      </c>
      <c r="K7" s="379">
        <v>0.5017690010789652</v>
      </c>
      <c r="L7" s="296"/>
      <c r="M7" s="296"/>
      <c r="N7" s="296"/>
      <c r="O7" s="296"/>
      <c r="P7" s="296"/>
      <c r="Q7" s="296"/>
      <c r="R7" s="296"/>
      <c r="S7" s="296"/>
      <c r="T7" s="296"/>
    </row>
    <row r="8" spans="1:20" ht="14.25">
      <c r="A8" s="20">
        <v>10</v>
      </c>
      <c r="B8" s="21" t="s">
        <v>32</v>
      </c>
      <c r="C8" s="352">
        <v>2755</v>
      </c>
      <c r="D8" s="99">
        <v>0.13755055170003494</v>
      </c>
      <c r="E8" s="352">
        <v>859</v>
      </c>
      <c r="F8" s="23">
        <v>0.05128970623358012</v>
      </c>
      <c r="G8" s="384">
        <v>75</v>
      </c>
      <c r="H8" s="99">
        <v>0.024406117800195252</v>
      </c>
      <c r="I8" s="101">
        <v>0</v>
      </c>
      <c r="J8" s="393">
        <v>3689</v>
      </c>
      <c r="K8" s="23">
        <v>0.09256517702556896</v>
      </c>
      <c r="L8" s="295" t="s">
        <v>236</v>
      </c>
      <c r="M8" s="296"/>
      <c r="N8" s="296"/>
      <c r="O8" s="296"/>
      <c r="P8" s="296"/>
      <c r="Q8" s="296"/>
      <c r="R8" s="296"/>
      <c r="S8" s="296"/>
      <c r="T8" s="296"/>
    </row>
    <row r="9" spans="1:20" ht="14.25">
      <c r="A9" s="25">
        <v>11</v>
      </c>
      <c r="B9" s="26" t="s">
        <v>33</v>
      </c>
      <c r="C9" s="346">
        <v>7048</v>
      </c>
      <c r="D9" s="104">
        <v>0.3518897598482201</v>
      </c>
      <c r="E9" s="346">
        <v>5129</v>
      </c>
      <c r="F9" s="105">
        <v>0.30624552185335563</v>
      </c>
      <c r="G9" s="385">
        <v>505</v>
      </c>
      <c r="H9" s="104">
        <v>0.16433452652131467</v>
      </c>
      <c r="I9" s="107">
        <v>0</v>
      </c>
      <c r="J9" s="394">
        <v>12682</v>
      </c>
      <c r="K9" s="105">
        <v>0.3182194565026472</v>
      </c>
      <c r="L9" s="295" t="s">
        <v>237</v>
      </c>
      <c r="M9" s="296"/>
      <c r="N9" s="296"/>
      <c r="O9" s="296"/>
      <c r="P9" s="296"/>
      <c r="Q9" s="296"/>
      <c r="R9" s="296"/>
      <c r="S9" s="296"/>
      <c r="T9" s="296"/>
    </row>
    <row r="10" spans="1:20" ht="14.25">
      <c r="A10" s="25">
        <v>12</v>
      </c>
      <c r="B10" s="26" t="s">
        <v>34</v>
      </c>
      <c r="C10" s="346">
        <v>1729</v>
      </c>
      <c r="D10" s="104">
        <v>0.08632482899795296</v>
      </c>
      <c r="E10" s="346">
        <v>1233</v>
      </c>
      <c r="F10" s="105">
        <v>0.07362073083353235</v>
      </c>
      <c r="G10" s="385">
        <v>87</v>
      </c>
      <c r="H10" s="104">
        <v>0.028311096648226487</v>
      </c>
      <c r="I10" s="107">
        <v>0</v>
      </c>
      <c r="J10" s="394">
        <v>3049</v>
      </c>
      <c r="K10" s="105">
        <v>0.07650616013850903</v>
      </c>
      <c r="L10" s="295" t="s">
        <v>238</v>
      </c>
      <c r="M10" s="296"/>
      <c r="N10" s="296"/>
      <c r="O10" s="296"/>
      <c r="P10" s="296"/>
      <c r="Q10" s="296"/>
      <c r="R10" s="296"/>
      <c r="S10" s="296"/>
      <c r="T10" s="296"/>
    </row>
    <row r="11" spans="1:20" ht="14.25">
      <c r="A11" s="25">
        <v>13</v>
      </c>
      <c r="B11" s="26" t="s">
        <v>35</v>
      </c>
      <c r="C11" s="346">
        <v>43</v>
      </c>
      <c r="D11" s="104">
        <v>0.0021468870138299464</v>
      </c>
      <c r="E11" s="346">
        <v>76</v>
      </c>
      <c r="F11" s="105">
        <v>0.004537855266300453</v>
      </c>
      <c r="G11" s="385">
        <v>10</v>
      </c>
      <c r="H11" s="104">
        <v>0.0032541490400260333</v>
      </c>
      <c r="I11" s="107">
        <v>0</v>
      </c>
      <c r="J11" s="394">
        <v>129</v>
      </c>
      <c r="K11" s="105">
        <v>0.0032368955912980206</v>
      </c>
      <c r="L11" s="295" t="s">
        <v>239</v>
      </c>
      <c r="M11" s="296"/>
      <c r="N11" s="296"/>
      <c r="O11" s="296"/>
      <c r="P11" s="296"/>
      <c r="Q11" s="296"/>
      <c r="R11" s="296"/>
      <c r="S11" s="296"/>
      <c r="T11" s="296"/>
    </row>
    <row r="12" spans="1:20" ht="15" thickBot="1">
      <c r="A12" s="30">
        <v>19</v>
      </c>
      <c r="B12" s="31" t="s">
        <v>36</v>
      </c>
      <c r="C12" s="381">
        <v>324</v>
      </c>
      <c r="D12" s="110">
        <v>0.016176544011183784</v>
      </c>
      <c r="E12" s="381">
        <v>114</v>
      </c>
      <c r="F12" s="111">
        <v>0.0068067828994506805</v>
      </c>
      <c r="G12" s="386">
        <v>10</v>
      </c>
      <c r="H12" s="110">
        <v>0.0032541490400260333</v>
      </c>
      <c r="I12" s="113">
        <v>0</v>
      </c>
      <c r="J12" s="395">
        <v>448</v>
      </c>
      <c r="K12" s="111">
        <v>0.011241311820941962</v>
      </c>
      <c r="L12" s="295" t="s">
        <v>240</v>
      </c>
      <c r="M12" s="296"/>
      <c r="N12" s="296"/>
      <c r="O12" s="296"/>
      <c r="P12" s="296"/>
      <c r="Q12" s="296"/>
      <c r="R12" s="296"/>
      <c r="S12" s="296"/>
      <c r="T12" s="296"/>
    </row>
    <row r="13" spans="1:20" ht="15" thickBot="1">
      <c r="A13" s="15">
        <v>2</v>
      </c>
      <c r="B13" s="16" t="s">
        <v>37</v>
      </c>
      <c r="C13" s="361">
        <v>488</v>
      </c>
      <c r="D13" s="379">
        <v>0.024364671226721254</v>
      </c>
      <c r="E13" s="361">
        <v>794</v>
      </c>
      <c r="F13" s="379">
        <v>0.04740864580845474</v>
      </c>
      <c r="G13" s="361">
        <v>801</v>
      </c>
      <c r="H13" s="379">
        <v>0.2606573381060852</v>
      </c>
      <c r="I13" s="299">
        <v>0</v>
      </c>
      <c r="J13" s="361">
        <v>2083</v>
      </c>
      <c r="K13" s="379">
        <v>0.05226708152460292</v>
      </c>
      <c r="L13" s="296"/>
      <c r="M13" s="296"/>
      <c r="N13" s="296"/>
      <c r="O13" s="296"/>
      <c r="P13" s="296"/>
      <c r="Q13" s="296"/>
      <c r="R13" s="296"/>
      <c r="S13" s="296"/>
      <c r="T13" s="296"/>
    </row>
    <row r="14" spans="1:20" ht="14.25">
      <c r="A14" s="35">
        <v>20</v>
      </c>
      <c r="B14" s="36" t="s">
        <v>38</v>
      </c>
      <c r="C14" s="355">
        <v>221</v>
      </c>
      <c r="D14" s="115">
        <v>0.01103400069898647</v>
      </c>
      <c r="E14" s="355">
        <v>336</v>
      </c>
      <c r="F14" s="38">
        <v>0.020062096966802005</v>
      </c>
      <c r="G14" s="387">
        <v>316</v>
      </c>
      <c r="H14" s="115">
        <v>0.10283110966482263</v>
      </c>
      <c r="I14" s="117">
        <v>0</v>
      </c>
      <c r="J14" s="396">
        <v>873</v>
      </c>
      <c r="K14" s="38">
        <v>0.021905502722505202</v>
      </c>
      <c r="L14" s="295" t="s">
        <v>241</v>
      </c>
      <c r="M14" s="296"/>
      <c r="N14" s="296"/>
      <c r="O14" s="296"/>
      <c r="P14" s="296"/>
      <c r="Q14" s="296"/>
      <c r="R14" s="296"/>
      <c r="S14" s="296"/>
      <c r="T14" s="296"/>
    </row>
    <row r="15" spans="1:20" ht="14.25">
      <c r="A15" s="25">
        <v>21</v>
      </c>
      <c r="B15" s="26" t="s">
        <v>39</v>
      </c>
      <c r="C15" s="346">
        <v>229</v>
      </c>
      <c r="D15" s="104">
        <v>0.011433421538768786</v>
      </c>
      <c r="E15" s="346">
        <v>406</v>
      </c>
      <c r="F15" s="105">
        <v>0.024241700501552423</v>
      </c>
      <c r="G15" s="385">
        <v>446</v>
      </c>
      <c r="H15" s="104">
        <v>0.14513504718516107</v>
      </c>
      <c r="I15" s="107">
        <v>0</v>
      </c>
      <c r="J15" s="394">
        <v>1081</v>
      </c>
      <c r="K15" s="105">
        <v>0.02712468321079969</v>
      </c>
      <c r="L15" s="295" t="s">
        <v>242</v>
      </c>
      <c r="M15" s="296"/>
      <c r="N15" s="296"/>
      <c r="O15" s="296"/>
      <c r="P15" s="296"/>
      <c r="Q15" s="296"/>
      <c r="R15" s="296"/>
      <c r="S15" s="296"/>
      <c r="T15" s="296"/>
    </row>
    <row r="16" spans="1:20" ht="14.25">
      <c r="A16" s="25">
        <v>22</v>
      </c>
      <c r="B16" s="26" t="s">
        <v>40</v>
      </c>
      <c r="C16" s="346">
        <v>11</v>
      </c>
      <c r="D16" s="104">
        <v>0.000549203654700684</v>
      </c>
      <c r="E16" s="346">
        <v>15</v>
      </c>
      <c r="F16" s="105">
        <v>0.0008956293288750895</v>
      </c>
      <c r="G16" s="385">
        <v>17</v>
      </c>
      <c r="H16" s="104">
        <v>0.005532053368044256</v>
      </c>
      <c r="I16" s="107">
        <v>0</v>
      </c>
      <c r="J16" s="394">
        <v>43</v>
      </c>
      <c r="K16" s="105">
        <v>0.0010789651970993402</v>
      </c>
      <c r="L16" s="295" t="s">
        <v>243</v>
      </c>
      <c r="M16" s="296"/>
      <c r="N16" s="296"/>
      <c r="O16" s="296"/>
      <c r="P16" s="296"/>
      <c r="Q16" s="296"/>
      <c r="R16" s="296"/>
      <c r="S16" s="296"/>
      <c r="T16" s="296"/>
    </row>
    <row r="17" spans="1:20" ht="15" thickBot="1">
      <c r="A17" s="40">
        <v>29</v>
      </c>
      <c r="B17" s="41" t="s">
        <v>41</v>
      </c>
      <c r="C17" s="382">
        <v>27</v>
      </c>
      <c r="D17" s="120">
        <v>0.0013480453342653153</v>
      </c>
      <c r="E17" s="382">
        <v>37</v>
      </c>
      <c r="F17" s="121">
        <v>0.002209219011225221</v>
      </c>
      <c r="G17" s="388">
        <v>22</v>
      </c>
      <c r="H17" s="120">
        <v>0.007159127888057273</v>
      </c>
      <c r="I17" s="123">
        <v>0</v>
      </c>
      <c r="J17" s="397">
        <v>86</v>
      </c>
      <c r="K17" s="121">
        <v>0.0021579303941986804</v>
      </c>
      <c r="L17" s="295" t="s">
        <v>244</v>
      </c>
      <c r="M17" s="296"/>
      <c r="N17" s="296"/>
      <c r="O17" s="296"/>
      <c r="P17" s="296"/>
      <c r="Q17" s="296"/>
      <c r="R17" s="296"/>
      <c r="S17" s="296"/>
      <c r="T17" s="296"/>
    </row>
    <row r="18" spans="1:20" ht="15" thickBot="1">
      <c r="A18" s="15">
        <v>3</v>
      </c>
      <c r="B18" s="16" t="s">
        <v>42</v>
      </c>
      <c r="C18" s="361">
        <v>3913</v>
      </c>
      <c r="D18" s="379">
        <v>0.19536671825852514</v>
      </c>
      <c r="E18" s="361">
        <v>5889</v>
      </c>
      <c r="F18" s="379">
        <v>0.35162407451636013</v>
      </c>
      <c r="G18" s="361">
        <v>1125</v>
      </c>
      <c r="H18" s="379">
        <v>0.3660917670029287</v>
      </c>
      <c r="I18" s="299">
        <v>0</v>
      </c>
      <c r="J18" s="361">
        <v>10927</v>
      </c>
      <c r="K18" s="379">
        <v>0.27418262113266256</v>
      </c>
      <c r="L18" s="296"/>
      <c r="M18" s="296"/>
      <c r="N18" s="296"/>
      <c r="O18" s="296"/>
      <c r="P18" s="296"/>
      <c r="Q18" s="296"/>
      <c r="R18" s="296"/>
      <c r="S18" s="296"/>
      <c r="T18" s="296"/>
    </row>
    <row r="19" spans="1:20" ht="14.25">
      <c r="A19" s="20">
        <v>30</v>
      </c>
      <c r="B19" s="21" t="s">
        <v>43</v>
      </c>
      <c r="C19" s="352">
        <v>1497</v>
      </c>
      <c r="D19" s="99">
        <v>0.07474162464426581</v>
      </c>
      <c r="E19" s="352">
        <v>2210</v>
      </c>
      <c r="F19" s="23">
        <v>0.1319560544542632</v>
      </c>
      <c r="G19" s="384">
        <v>396</v>
      </c>
      <c r="H19" s="99">
        <v>0.1288643019850309</v>
      </c>
      <c r="I19" s="101">
        <v>0</v>
      </c>
      <c r="J19" s="393">
        <v>4103</v>
      </c>
      <c r="K19" s="23">
        <v>0.10295335357438587</v>
      </c>
      <c r="L19" s="295" t="s">
        <v>245</v>
      </c>
      <c r="M19" s="296"/>
      <c r="N19" s="296"/>
      <c r="O19" s="296"/>
      <c r="P19" s="296"/>
      <c r="Q19" s="296"/>
      <c r="R19" s="296"/>
      <c r="S19" s="296"/>
      <c r="T19" s="296"/>
    </row>
    <row r="20" spans="1:20" ht="14.25">
      <c r="A20" s="25">
        <v>31</v>
      </c>
      <c r="B20" s="26" t="s">
        <v>44</v>
      </c>
      <c r="C20" s="346">
        <v>162</v>
      </c>
      <c r="D20" s="104">
        <v>0.008088272005591892</v>
      </c>
      <c r="E20" s="346">
        <v>246</v>
      </c>
      <c r="F20" s="105">
        <v>0.014688320993551465</v>
      </c>
      <c r="G20" s="385">
        <v>78</v>
      </c>
      <c r="H20" s="104">
        <v>0.02538236251220306</v>
      </c>
      <c r="I20" s="107">
        <v>0</v>
      </c>
      <c r="J20" s="394">
        <v>486</v>
      </c>
      <c r="K20" s="105">
        <v>0.012194815948611146</v>
      </c>
      <c r="L20" s="295" t="s">
        <v>246</v>
      </c>
      <c r="M20" s="296"/>
      <c r="N20" s="296"/>
      <c r="O20" s="296"/>
      <c r="P20" s="296"/>
      <c r="Q20" s="296"/>
      <c r="R20" s="296"/>
      <c r="S20" s="296"/>
      <c r="T20" s="296"/>
    </row>
    <row r="21" spans="1:20" ht="14.25">
      <c r="A21" s="25">
        <v>32</v>
      </c>
      <c r="B21" s="26" t="s">
        <v>45</v>
      </c>
      <c r="C21" s="346">
        <v>1821</v>
      </c>
      <c r="D21" s="104">
        <v>0.0909181686554496</v>
      </c>
      <c r="E21" s="346">
        <v>2805</v>
      </c>
      <c r="F21" s="105">
        <v>0.1674826844996417</v>
      </c>
      <c r="G21" s="385">
        <v>528</v>
      </c>
      <c r="H21" s="104">
        <v>0.17181906931337454</v>
      </c>
      <c r="I21" s="107">
        <v>0</v>
      </c>
      <c r="J21" s="394">
        <v>5154</v>
      </c>
      <c r="K21" s="105">
        <v>0.1293252703686046</v>
      </c>
      <c r="L21" s="295" t="s">
        <v>247</v>
      </c>
      <c r="M21" s="296"/>
      <c r="N21" s="296"/>
      <c r="O21" s="296"/>
      <c r="P21" s="296"/>
      <c r="Q21" s="296"/>
      <c r="R21" s="296"/>
      <c r="S21" s="296"/>
      <c r="T21" s="296"/>
    </row>
    <row r="22" spans="1:20" ht="15" thickBot="1">
      <c r="A22" s="30">
        <v>39</v>
      </c>
      <c r="B22" s="31" t="s">
        <v>46</v>
      </c>
      <c r="C22" s="381">
        <v>433</v>
      </c>
      <c r="D22" s="110">
        <v>0.021618652953217833</v>
      </c>
      <c r="E22" s="381">
        <v>628</v>
      </c>
      <c r="F22" s="111">
        <v>0.03749701456890375</v>
      </c>
      <c r="G22" s="386">
        <v>123</v>
      </c>
      <c r="H22" s="110">
        <v>0.04002603319232021</v>
      </c>
      <c r="I22" s="113">
        <v>0</v>
      </c>
      <c r="J22" s="395">
        <v>1184</v>
      </c>
      <c r="K22" s="111">
        <v>0.0297091812410609</v>
      </c>
      <c r="L22" s="295" t="s">
        <v>248</v>
      </c>
      <c r="M22" s="296"/>
      <c r="N22" s="296"/>
      <c r="O22" s="296"/>
      <c r="P22" s="296"/>
      <c r="Q22" s="296"/>
      <c r="R22" s="296"/>
      <c r="S22" s="296"/>
      <c r="T22" s="296"/>
    </row>
    <row r="23" spans="1:20" ht="15" thickBot="1">
      <c r="A23" s="15">
        <v>4</v>
      </c>
      <c r="B23" s="16" t="s">
        <v>47</v>
      </c>
      <c r="C23" s="361">
        <v>10</v>
      </c>
      <c r="D23" s="379">
        <v>0.0004992760497278945</v>
      </c>
      <c r="E23" s="361">
        <v>1</v>
      </c>
      <c r="F23" s="379">
        <v>5.970862192500597E-05</v>
      </c>
      <c r="G23" s="361">
        <v>10</v>
      </c>
      <c r="H23" s="379">
        <v>0.003254149040026033</v>
      </c>
      <c r="I23" s="299">
        <v>0</v>
      </c>
      <c r="J23" s="361">
        <v>21</v>
      </c>
      <c r="K23" s="379">
        <v>0.0005269364916066545</v>
      </c>
      <c r="L23" s="296"/>
      <c r="M23" s="296"/>
      <c r="N23" s="296"/>
      <c r="O23" s="296"/>
      <c r="P23" s="296"/>
      <c r="Q23" s="296"/>
      <c r="R23" s="296"/>
      <c r="S23" s="296"/>
      <c r="T23" s="296"/>
    </row>
    <row r="24" spans="1:20" ht="14.25">
      <c r="A24" s="35">
        <v>40</v>
      </c>
      <c r="B24" s="36" t="s">
        <v>48</v>
      </c>
      <c r="C24" s="355">
        <v>3</v>
      </c>
      <c r="D24" s="115">
        <v>0.00014978281491836838</v>
      </c>
      <c r="E24" s="355">
        <v>1</v>
      </c>
      <c r="F24" s="38">
        <v>5.970862192500597E-05</v>
      </c>
      <c r="G24" s="387">
        <v>8</v>
      </c>
      <c r="H24" s="115">
        <v>0.0026033192320208264</v>
      </c>
      <c r="I24" s="117">
        <v>0</v>
      </c>
      <c r="J24" s="396">
        <v>12</v>
      </c>
      <c r="K24" s="38">
        <v>0.00030110656663237404</v>
      </c>
      <c r="L24" s="295" t="s">
        <v>249</v>
      </c>
      <c r="M24" s="296"/>
      <c r="N24" s="296"/>
      <c r="O24" s="296"/>
      <c r="P24" s="296"/>
      <c r="Q24" s="296"/>
      <c r="R24" s="296"/>
      <c r="S24" s="296"/>
      <c r="T24" s="296"/>
    </row>
    <row r="25" spans="1:20" ht="15" thickBot="1">
      <c r="A25" s="40">
        <v>41</v>
      </c>
      <c r="B25" s="41" t="s">
        <v>49</v>
      </c>
      <c r="C25" s="382">
        <v>7</v>
      </c>
      <c r="D25" s="120">
        <v>0.00034949323480952613</v>
      </c>
      <c r="E25" s="382">
        <v>0</v>
      </c>
      <c r="F25" s="121">
        <v>0</v>
      </c>
      <c r="G25" s="388">
        <v>2</v>
      </c>
      <c r="H25" s="120">
        <v>0.0006508298080052066</v>
      </c>
      <c r="I25" s="123">
        <v>0</v>
      </c>
      <c r="J25" s="397">
        <v>9</v>
      </c>
      <c r="K25" s="121">
        <v>0.00022582992497428047</v>
      </c>
      <c r="L25" s="295" t="s">
        <v>250</v>
      </c>
      <c r="M25" s="296"/>
      <c r="N25" s="296"/>
      <c r="O25" s="296"/>
      <c r="P25" s="296"/>
      <c r="Q25" s="296"/>
      <c r="R25" s="296"/>
      <c r="S25" s="296"/>
      <c r="T25" s="296"/>
    </row>
    <row r="26" spans="1:20" ht="15" thickBot="1">
      <c r="A26" s="15">
        <v>5</v>
      </c>
      <c r="B26" s="16" t="s">
        <v>50</v>
      </c>
      <c r="C26" s="361">
        <v>784</v>
      </c>
      <c r="D26" s="379">
        <v>0.039143242298666926</v>
      </c>
      <c r="E26" s="361">
        <v>1095</v>
      </c>
      <c r="F26" s="379">
        <v>0.06538094100788154</v>
      </c>
      <c r="G26" s="361">
        <v>163</v>
      </c>
      <c r="H26" s="379">
        <v>0.05304262935242434</v>
      </c>
      <c r="I26" s="299">
        <v>1</v>
      </c>
      <c r="J26" s="361">
        <v>2043</v>
      </c>
      <c r="K26" s="379">
        <v>0.05126339296916167</v>
      </c>
      <c r="L26" s="296"/>
      <c r="M26" s="296"/>
      <c r="N26" s="296"/>
      <c r="O26" s="296"/>
      <c r="P26" s="296"/>
      <c r="Q26" s="296"/>
      <c r="R26" s="296"/>
      <c r="S26" s="296"/>
      <c r="T26" s="296"/>
    </row>
    <row r="27" spans="1:20" ht="14.25">
      <c r="A27" s="20">
        <v>50</v>
      </c>
      <c r="B27" s="21" t="s">
        <v>52</v>
      </c>
      <c r="C27" s="352">
        <v>348</v>
      </c>
      <c r="D27" s="99">
        <v>0.01737480653053073</v>
      </c>
      <c r="E27" s="352">
        <v>502</v>
      </c>
      <c r="F27" s="23">
        <v>0.029973728206353002</v>
      </c>
      <c r="G27" s="384">
        <v>74</v>
      </c>
      <c r="H27" s="99">
        <v>0.024080702896192643</v>
      </c>
      <c r="I27" s="101">
        <v>0</v>
      </c>
      <c r="J27" s="393">
        <v>924</v>
      </c>
      <c r="K27" s="23">
        <v>0.023185205630692797</v>
      </c>
      <c r="L27" s="295" t="s">
        <v>251</v>
      </c>
      <c r="M27" s="296"/>
      <c r="N27" s="296"/>
      <c r="O27" s="296"/>
      <c r="P27" s="296"/>
      <c r="Q27" s="296"/>
      <c r="R27" s="296"/>
      <c r="S27" s="296"/>
      <c r="T27" s="296"/>
    </row>
    <row r="28" spans="1:20" ht="14.25">
      <c r="A28" s="25">
        <v>51</v>
      </c>
      <c r="B28" s="26" t="s">
        <v>52</v>
      </c>
      <c r="C28" s="346">
        <v>108</v>
      </c>
      <c r="D28" s="104">
        <v>0.005392181337061261</v>
      </c>
      <c r="E28" s="346">
        <v>204</v>
      </c>
      <c r="F28" s="105">
        <v>0.012180558872701218</v>
      </c>
      <c r="G28" s="385">
        <v>13</v>
      </c>
      <c r="H28" s="104">
        <v>0.004230393752033843</v>
      </c>
      <c r="I28" s="107">
        <v>0</v>
      </c>
      <c r="J28" s="394">
        <v>325</v>
      </c>
      <c r="K28" s="105">
        <v>0.008154969512960129</v>
      </c>
      <c r="L28" s="295" t="s">
        <v>252</v>
      </c>
      <c r="M28" s="296"/>
      <c r="N28" s="296"/>
      <c r="O28" s="296"/>
      <c r="P28" s="296"/>
      <c r="Q28" s="296"/>
      <c r="R28" s="296"/>
      <c r="S28" s="296"/>
      <c r="T28" s="296"/>
    </row>
    <row r="29" spans="1:20" ht="14.25">
      <c r="A29" s="25">
        <v>52</v>
      </c>
      <c r="B29" s="26" t="s">
        <v>53</v>
      </c>
      <c r="C29" s="346">
        <v>288</v>
      </c>
      <c r="D29" s="104">
        <v>0.014379150232163362</v>
      </c>
      <c r="E29" s="346">
        <v>335</v>
      </c>
      <c r="F29" s="105">
        <v>0.020002388344877</v>
      </c>
      <c r="G29" s="385">
        <v>66</v>
      </c>
      <c r="H29" s="104">
        <v>0.021477383664171817</v>
      </c>
      <c r="I29" s="107">
        <v>0</v>
      </c>
      <c r="J29" s="394">
        <v>689</v>
      </c>
      <c r="K29" s="105">
        <v>0.01728853536747547</v>
      </c>
      <c r="L29" s="295" t="s">
        <v>253</v>
      </c>
      <c r="M29" s="296"/>
      <c r="N29" s="296"/>
      <c r="O29" s="296"/>
      <c r="P29" s="296"/>
      <c r="Q29" s="296"/>
      <c r="R29" s="296"/>
      <c r="S29" s="296"/>
      <c r="T29" s="296"/>
    </row>
    <row r="30" spans="1:20" ht="27">
      <c r="A30" s="25">
        <v>53</v>
      </c>
      <c r="B30" s="26" t="s">
        <v>54</v>
      </c>
      <c r="C30" s="346">
        <v>2</v>
      </c>
      <c r="D30" s="104">
        <v>9.98552099455789E-05</v>
      </c>
      <c r="E30" s="346">
        <v>4</v>
      </c>
      <c r="F30" s="105">
        <v>0.0002388344877000239</v>
      </c>
      <c r="G30" s="385">
        <v>1</v>
      </c>
      <c r="H30" s="104">
        <v>0.0003254149040026033</v>
      </c>
      <c r="I30" s="107">
        <v>1</v>
      </c>
      <c r="J30" s="394">
        <v>8</v>
      </c>
      <c r="K30" s="105">
        <v>0.00020073771108824928</v>
      </c>
      <c r="L30" s="295" t="s">
        <v>254</v>
      </c>
      <c r="M30" s="296"/>
      <c r="N30" s="296"/>
      <c r="O30" s="296"/>
      <c r="P30" s="296"/>
      <c r="Q30" s="296"/>
      <c r="R30" s="296"/>
      <c r="S30" s="296"/>
      <c r="T30" s="296"/>
    </row>
    <row r="31" spans="1:20" ht="14.25">
      <c r="A31" s="25">
        <v>54</v>
      </c>
      <c r="B31" s="26" t="s">
        <v>55</v>
      </c>
      <c r="C31" s="346">
        <v>4</v>
      </c>
      <c r="D31" s="104">
        <v>0.0001997104198911578</v>
      </c>
      <c r="E31" s="346">
        <v>2</v>
      </c>
      <c r="F31" s="105">
        <v>0.00011941724385001195</v>
      </c>
      <c r="G31" s="385">
        <v>1</v>
      </c>
      <c r="H31" s="104">
        <v>0.0003254149040026033</v>
      </c>
      <c r="I31" s="107">
        <v>0</v>
      </c>
      <c r="J31" s="394">
        <v>7</v>
      </c>
      <c r="K31" s="105">
        <v>0.00017564549720221816</v>
      </c>
      <c r="L31" s="295" t="s">
        <v>255</v>
      </c>
      <c r="M31" s="296"/>
      <c r="N31" s="296"/>
      <c r="O31" s="296"/>
      <c r="P31" s="296"/>
      <c r="Q31" s="296"/>
      <c r="R31" s="296"/>
      <c r="S31" s="296"/>
      <c r="T31" s="296"/>
    </row>
    <row r="32" spans="1:20" ht="15" thickBot="1">
      <c r="A32" s="30">
        <v>59</v>
      </c>
      <c r="B32" s="31" t="s">
        <v>56</v>
      </c>
      <c r="C32" s="381">
        <v>34</v>
      </c>
      <c r="D32" s="110">
        <v>0.0016975385690748415</v>
      </c>
      <c r="E32" s="381">
        <v>48</v>
      </c>
      <c r="F32" s="111">
        <v>0.0028660138524002872</v>
      </c>
      <c r="G32" s="386">
        <v>8</v>
      </c>
      <c r="H32" s="110">
        <v>0.0026033192320208264</v>
      </c>
      <c r="I32" s="113">
        <v>0</v>
      </c>
      <c r="J32" s="395">
        <v>90</v>
      </c>
      <c r="K32" s="111">
        <v>0.0022582992497428046</v>
      </c>
      <c r="L32" s="295" t="s">
        <v>256</v>
      </c>
      <c r="M32" s="296"/>
      <c r="N32" s="296"/>
      <c r="O32" s="296"/>
      <c r="P32" s="296"/>
      <c r="Q32" s="296"/>
      <c r="R32" s="296"/>
      <c r="S32" s="296"/>
      <c r="T32" s="296"/>
    </row>
    <row r="33" spans="1:20" ht="27.75" thickBot="1">
      <c r="A33" s="15">
        <v>6</v>
      </c>
      <c r="B33" s="16" t="s">
        <v>57</v>
      </c>
      <c r="C33" s="361">
        <v>504</v>
      </c>
      <c r="D33" s="96">
        <v>0.025163512906285886</v>
      </c>
      <c r="E33" s="361">
        <v>359</v>
      </c>
      <c r="F33" s="18">
        <v>0.021435395271077143</v>
      </c>
      <c r="G33" s="389">
        <v>15</v>
      </c>
      <c r="H33" s="96">
        <v>0.00488122356003905</v>
      </c>
      <c r="I33" s="98">
        <v>0</v>
      </c>
      <c r="J33" s="389">
        <v>878</v>
      </c>
      <c r="K33" s="18">
        <v>0.02203096379193536</v>
      </c>
      <c r="L33" s="296"/>
      <c r="M33" s="296"/>
      <c r="N33" s="296"/>
      <c r="O33" s="296"/>
      <c r="P33" s="296"/>
      <c r="Q33" s="296"/>
      <c r="R33" s="296"/>
      <c r="S33" s="296"/>
      <c r="T33" s="296"/>
    </row>
    <row r="34" spans="1:20" ht="27">
      <c r="A34" s="35">
        <v>60</v>
      </c>
      <c r="B34" s="36" t="s">
        <v>100</v>
      </c>
      <c r="C34" s="355">
        <v>121</v>
      </c>
      <c r="D34" s="115">
        <v>0.006041240201707524</v>
      </c>
      <c r="E34" s="355">
        <v>79</v>
      </c>
      <c r="F34" s="38">
        <v>0.0047169811320754715</v>
      </c>
      <c r="G34" s="387">
        <v>1</v>
      </c>
      <c r="H34" s="115">
        <v>0.0003254149040026033</v>
      </c>
      <c r="I34" s="117">
        <v>0</v>
      </c>
      <c r="J34" s="396">
        <v>201</v>
      </c>
      <c r="K34" s="38">
        <v>0.005043534991092264</v>
      </c>
      <c r="L34" s="295" t="s">
        <v>257</v>
      </c>
      <c r="M34" s="296"/>
      <c r="N34" s="296"/>
      <c r="O34" s="296"/>
      <c r="P34" s="296"/>
      <c r="Q34" s="296"/>
      <c r="R34" s="296"/>
      <c r="S34" s="296"/>
      <c r="T34" s="296"/>
    </row>
    <row r="35" spans="1:20" ht="27">
      <c r="A35" s="25">
        <v>61</v>
      </c>
      <c r="B35" s="26" t="s">
        <v>59</v>
      </c>
      <c r="C35" s="346">
        <v>288</v>
      </c>
      <c r="D35" s="104">
        <v>0.014379150232163362</v>
      </c>
      <c r="E35" s="346">
        <v>210</v>
      </c>
      <c r="F35" s="105">
        <v>0.012538810604251254</v>
      </c>
      <c r="G35" s="385">
        <v>12</v>
      </c>
      <c r="H35" s="104">
        <v>0.00390497884803124</v>
      </c>
      <c r="I35" s="107">
        <v>0</v>
      </c>
      <c r="J35" s="394">
        <v>510</v>
      </c>
      <c r="K35" s="105">
        <v>0.012797029081875895</v>
      </c>
      <c r="L35" s="295" t="s">
        <v>258</v>
      </c>
      <c r="M35" s="296"/>
      <c r="N35" s="296"/>
      <c r="O35" s="296"/>
      <c r="P35" s="296"/>
      <c r="Q35" s="296"/>
      <c r="R35" s="296"/>
      <c r="S35" s="296"/>
      <c r="T35" s="296"/>
    </row>
    <row r="36" spans="1:20" ht="14.25">
      <c r="A36" s="25">
        <v>62</v>
      </c>
      <c r="B36" s="26" t="s">
        <v>60</v>
      </c>
      <c r="C36" s="346">
        <v>83</v>
      </c>
      <c r="D36" s="104">
        <v>0.0041439912127415246</v>
      </c>
      <c r="E36" s="346">
        <v>56</v>
      </c>
      <c r="F36" s="105">
        <v>0.0033436828278003345</v>
      </c>
      <c r="G36" s="385">
        <v>1</v>
      </c>
      <c r="H36" s="104">
        <v>0.0003254149040026033</v>
      </c>
      <c r="I36" s="107">
        <v>0</v>
      </c>
      <c r="J36" s="394">
        <v>140</v>
      </c>
      <c r="K36" s="105">
        <v>0.0035129099440443633</v>
      </c>
      <c r="L36" s="295" t="s">
        <v>259</v>
      </c>
      <c r="M36" s="296"/>
      <c r="N36" s="296"/>
      <c r="O36" s="296"/>
      <c r="P36" s="296"/>
      <c r="Q36" s="296"/>
      <c r="R36" s="296"/>
      <c r="S36" s="296"/>
      <c r="T36" s="296"/>
    </row>
    <row r="37" spans="1:20" ht="14.25">
      <c r="A37" s="25">
        <v>63</v>
      </c>
      <c r="B37" s="26" t="s">
        <v>61</v>
      </c>
      <c r="C37" s="346">
        <v>0</v>
      </c>
      <c r="D37" s="104">
        <v>0</v>
      </c>
      <c r="E37" s="346">
        <v>0</v>
      </c>
      <c r="F37" s="105">
        <v>0</v>
      </c>
      <c r="G37" s="385">
        <v>0</v>
      </c>
      <c r="H37" s="104">
        <v>0</v>
      </c>
      <c r="I37" s="107">
        <v>0</v>
      </c>
      <c r="J37" s="394">
        <v>0</v>
      </c>
      <c r="K37" s="105">
        <v>0</v>
      </c>
      <c r="L37" s="295" t="s">
        <v>260</v>
      </c>
      <c r="M37" s="296"/>
      <c r="N37" s="296"/>
      <c r="O37" s="296"/>
      <c r="P37" s="296"/>
      <c r="Q37" s="296"/>
      <c r="R37" s="296"/>
      <c r="S37" s="296"/>
      <c r="T37" s="296"/>
    </row>
    <row r="38" spans="1:20" ht="27.75" thickBot="1">
      <c r="A38" s="40">
        <v>69</v>
      </c>
      <c r="B38" s="41" t="s">
        <v>62</v>
      </c>
      <c r="C38" s="382">
        <v>12</v>
      </c>
      <c r="D38" s="120">
        <v>0.0005991312596734735</v>
      </c>
      <c r="E38" s="382">
        <v>14</v>
      </c>
      <c r="F38" s="121">
        <v>0.0008359207069500836</v>
      </c>
      <c r="G38" s="388">
        <v>1</v>
      </c>
      <c r="H38" s="120">
        <v>0.0003254149040026033</v>
      </c>
      <c r="I38" s="123">
        <v>0</v>
      </c>
      <c r="J38" s="397">
        <v>27</v>
      </c>
      <c r="K38" s="121">
        <v>0.0006774897749228415</v>
      </c>
      <c r="L38" s="295" t="s">
        <v>261</v>
      </c>
      <c r="M38" s="296"/>
      <c r="N38" s="296"/>
      <c r="O38" s="296"/>
      <c r="P38" s="296"/>
      <c r="Q38" s="296"/>
      <c r="R38" s="296"/>
      <c r="S38" s="296"/>
      <c r="T38" s="296"/>
    </row>
    <row r="39" spans="1:20" ht="15" thickBot="1">
      <c r="A39" s="15">
        <v>7</v>
      </c>
      <c r="B39" s="16" t="s">
        <v>63</v>
      </c>
      <c r="C39" s="361">
        <v>314</v>
      </c>
      <c r="D39" s="96">
        <v>0.01567726796145589</v>
      </c>
      <c r="E39" s="361">
        <v>47</v>
      </c>
      <c r="F39" s="18">
        <v>0.0028063052304752806</v>
      </c>
      <c r="G39" s="389">
        <v>4</v>
      </c>
      <c r="H39" s="96">
        <v>0.0013016596160104132</v>
      </c>
      <c r="I39" s="98">
        <v>0</v>
      </c>
      <c r="J39" s="389">
        <v>365</v>
      </c>
      <c r="K39" s="18">
        <v>0.009158658068401375</v>
      </c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20" ht="14.25">
      <c r="A40" s="20">
        <v>70</v>
      </c>
      <c r="B40" s="21" t="s">
        <v>101</v>
      </c>
      <c r="C40" s="352">
        <v>82</v>
      </c>
      <c r="D40" s="99">
        <v>0.004094063607768736</v>
      </c>
      <c r="E40" s="352">
        <v>15</v>
      </c>
      <c r="F40" s="23">
        <v>0.0008956293288750895</v>
      </c>
      <c r="G40" s="384">
        <v>1</v>
      </c>
      <c r="H40" s="99">
        <v>0.0003254149040026033</v>
      </c>
      <c r="I40" s="101">
        <v>0</v>
      </c>
      <c r="J40" s="393">
        <v>98</v>
      </c>
      <c r="K40" s="23">
        <v>0.002459036960831054</v>
      </c>
      <c r="L40" s="295" t="s">
        <v>262</v>
      </c>
      <c r="M40" s="296"/>
      <c r="N40" s="296"/>
      <c r="O40" s="296"/>
      <c r="P40" s="296"/>
      <c r="Q40" s="296"/>
      <c r="R40" s="296"/>
      <c r="S40" s="296"/>
      <c r="T40" s="296"/>
    </row>
    <row r="41" spans="1:20" ht="14.25">
      <c r="A41" s="25">
        <v>71</v>
      </c>
      <c r="B41" s="26" t="s">
        <v>65</v>
      </c>
      <c r="C41" s="346">
        <v>24</v>
      </c>
      <c r="D41" s="104">
        <v>0.001198262519346947</v>
      </c>
      <c r="E41" s="346">
        <v>10</v>
      </c>
      <c r="F41" s="105">
        <v>0.0005970862192500597</v>
      </c>
      <c r="G41" s="385">
        <v>1</v>
      </c>
      <c r="H41" s="104">
        <v>0.0003254149040026033</v>
      </c>
      <c r="I41" s="107">
        <v>0</v>
      </c>
      <c r="J41" s="394">
        <v>35</v>
      </c>
      <c r="K41" s="105">
        <v>0.0008782274860110908</v>
      </c>
      <c r="L41" s="295" t="s">
        <v>263</v>
      </c>
      <c r="M41" s="296"/>
      <c r="N41" s="296"/>
      <c r="O41" s="296"/>
      <c r="P41" s="296"/>
      <c r="Q41" s="296"/>
      <c r="R41" s="296"/>
      <c r="S41" s="296"/>
      <c r="T41" s="296"/>
    </row>
    <row r="42" spans="1:20" ht="14.25">
      <c r="A42" s="25">
        <v>72</v>
      </c>
      <c r="B42" s="26" t="s">
        <v>66</v>
      </c>
      <c r="C42" s="346">
        <v>91</v>
      </c>
      <c r="D42" s="104">
        <v>0.0045434120525238405</v>
      </c>
      <c r="E42" s="346">
        <v>12</v>
      </c>
      <c r="F42" s="105">
        <v>0.0007165034631000718</v>
      </c>
      <c r="G42" s="385">
        <v>1</v>
      </c>
      <c r="H42" s="104">
        <v>0.0003254149040026033</v>
      </c>
      <c r="I42" s="107">
        <v>0</v>
      </c>
      <c r="J42" s="394">
        <v>104</v>
      </c>
      <c r="K42" s="105">
        <v>0.0026095902441472412</v>
      </c>
      <c r="L42" s="295" t="s">
        <v>264</v>
      </c>
      <c r="M42" s="296"/>
      <c r="N42" s="296"/>
      <c r="O42" s="296"/>
      <c r="P42" s="296"/>
      <c r="Q42" s="296"/>
      <c r="R42" s="296"/>
      <c r="S42" s="296"/>
      <c r="T42" s="296"/>
    </row>
    <row r="43" spans="1:20" ht="15" thickBot="1">
      <c r="A43" s="30">
        <v>79</v>
      </c>
      <c r="B43" s="31" t="s">
        <v>67</v>
      </c>
      <c r="C43" s="381">
        <v>117</v>
      </c>
      <c r="D43" s="110">
        <v>0.005841529781816367</v>
      </c>
      <c r="E43" s="381">
        <v>10</v>
      </c>
      <c r="F43" s="111">
        <v>0.0005970862192500597</v>
      </c>
      <c r="G43" s="386">
        <v>1</v>
      </c>
      <c r="H43" s="110">
        <v>0.0003254149040026033</v>
      </c>
      <c r="I43" s="113">
        <v>0</v>
      </c>
      <c r="J43" s="395">
        <v>128</v>
      </c>
      <c r="K43" s="111">
        <v>0.0032118033774119884</v>
      </c>
      <c r="L43" s="295" t="s">
        <v>265</v>
      </c>
      <c r="M43" s="296"/>
      <c r="N43" s="296"/>
      <c r="O43" s="296"/>
      <c r="P43" s="296"/>
      <c r="Q43" s="296"/>
      <c r="R43" s="296"/>
      <c r="S43" s="296"/>
      <c r="T43" s="296"/>
    </row>
    <row r="44" spans="1:20" ht="15" thickBot="1">
      <c r="A44" s="15">
        <v>8</v>
      </c>
      <c r="B44" s="16" t="s">
        <v>68</v>
      </c>
      <c r="C44" s="361">
        <v>14</v>
      </c>
      <c r="D44" s="379">
        <v>0.0006989864696190524</v>
      </c>
      <c r="E44" s="361">
        <v>7</v>
      </c>
      <c r="F44" s="379">
        <v>0.00041796035347504187</v>
      </c>
      <c r="G44" s="361">
        <v>0</v>
      </c>
      <c r="H44" s="379">
        <v>0</v>
      </c>
      <c r="I44" s="299">
        <v>0</v>
      </c>
      <c r="J44" s="361">
        <v>21</v>
      </c>
      <c r="K44" s="379">
        <v>0.0005269364916066543</v>
      </c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20" ht="14.25">
      <c r="A45" s="35">
        <v>80</v>
      </c>
      <c r="B45" s="36" t="s">
        <v>102</v>
      </c>
      <c r="C45" s="355">
        <v>0</v>
      </c>
      <c r="D45" s="115">
        <v>0</v>
      </c>
      <c r="E45" s="355">
        <v>1</v>
      </c>
      <c r="F45" s="38">
        <v>5.970862192500597E-05</v>
      </c>
      <c r="G45" s="387">
        <v>0</v>
      </c>
      <c r="H45" s="115">
        <v>0</v>
      </c>
      <c r="I45" s="117">
        <v>0</v>
      </c>
      <c r="J45" s="396">
        <v>1</v>
      </c>
      <c r="K45" s="38">
        <v>2.509221388603116E-05</v>
      </c>
      <c r="L45" s="295" t="s">
        <v>266</v>
      </c>
      <c r="M45" s="296"/>
      <c r="N45" s="296"/>
      <c r="O45" s="296"/>
      <c r="P45" s="296"/>
      <c r="Q45" s="296"/>
      <c r="R45" s="296"/>
      <c r="S45" s="296"/>
      <c r="T45" s="296"/>
    </row>
    <row r="46" spans="1:20" ht="14.25">
      <c r="A46" s="25">
        <v>81</v>
      </c>
      <c r="B46" s="26" t="s">
        <v>70</v>
      </c>
      <c r="C46" s="346">
        <v>10</v>
      </c>
      <c r="D46" s="104">
        <v>0.0004992760497278945</v>
      </c>
      <c r="E46" s="346">
        <v>6</v>
      </c>
      <c r="F46" s="105">
        <v>0.0003582517315500359</v>
      </c>
      <c r="G46" s="385">
        <v>0</v>
      </c>
      <c r="H46" s="104">
        <v>0</v>
      </c>
      <c r="I46" s="107">
        <v>0</v>
      </c>
      <c r="J46" s="394">
        <v>16</v>
      </c>
      <c r="K46" s="105">
        <v>0.00040147542217649855</v>
      </c>
      <c r="L46" s="295" t="s">
        <v>267</v>
      </c>
      <c r="M46" s="296"/>
      <c r="N46" s="296"/>
      <c r="O46" s="296"/>
      <c r="P46" s="296"/>
      <c r="Q46" s="296"/>
      <c r="R46" s="296"/>
      <c r="S46" s="296"/>
      <c r="T46" s="296"/>
    </row>
    <row r="47" spans="1:20" ht="14.25">
      <c r="A47" s="25">
        <v>82</v>
      </c>
      <c r="B47" s="26" t="s">
        <v>71</v>
      </c>
      <c r="C47" s="346">
        <v>0</v>
      </c>
      <c r="D47" s="104">
        <v>0</v>
      </c>
      <c r="E47" s="346">
        <v>0</v>
      </c>
      <c r="F47" s="105">
        <v>0</v>
      </c>
      <c r="G47" s="385">
        <v>0</v>
      </c>
      <c r="H47" s="104">
        <v>0</v>
      </c>
      <c r="I47" s="107">
        <v>0</v>
      </c>
      <c r="J47" s="394">
        <v>0</v>
      </c>
      <c r="K47" s="105">
        <v>0</v>
      </c>
      <c r="L47" s="295" t="s">
        <v>268</v>
      </c>
      <c r="M47" s="296"/>
      <c r="N47" s="296"/>
      <c r="O47" s="296"/>
      <c r="P47" s="296"/>
      <c r="Q47" s="296"/>
      <c r="R47" s="296"/>
      <c r="S47" s="296"/>
      <c r="T47" s="296"/>
    </row>
    <row r="48" spans="1:20" ht="15" thickBot="1">
      <c r="A48" s="40">
        <v>89</v>
      </c>
      <c r="B48" s="41" t="s">
        <v>72</v>
      </c>
      <c r="C48" s="382">
        <v>4</v>
      </c>
      <c r="D48" s="120">
        <v>0.0001997104198911578</v>
      </c>
      <c r="E48" s="382">
        <v>0</v>
      </c>
      <c r="F48" s="121">
        <v>0</v>
      </c>
      <c r="G48" s="388">
        <v>0</v>
      </c>
      <c r="H48" s="120">
        <v>0</v>
      </c>
      <c r="I48" s="123">
        <v>0</v>
      </c>
      <c r="J48" s="397">
        <v>4</v>
      </c>
      <c r="K48" s="121">
        <v>0.00010036885554412464</v>
      </c>
      <c r="L48" s="295" t="s">
        <v>269</v>
      </c>
      <c r="M48" s="296"/>
      <c r="N48" s="296"/>
      <c r="O48" s="296"/>
      <c r="P48" s="296"/>
      <c r="Q48" s="296"/>
      <c r="R48" s="296"/>
      <c r="S48" s="296"/>
      <c r="T48" s="296"/>
    </row>
    <row r="49" spans="1:20" ht="15" thickBot="1">
      <c r="A49" s="15">
        <v>9</v>
      </c>
      <c r="B49" s="16" t="s">
        <v>73</v>
      </c>
      <c r="C49" s="361">
        <v>40</v>
      </c>
      <c r="D49" s="379">
        <v>0.001997104198911578</v>
      </c>
      <c r="E49" s="361">
        <v>11</v>
      </c>
      <c r="F49" s="379">
        <v>0.0006567948411750657</v>
      </c>
      <c r="G49" s="361">
        <v>5</v>
      </c>
      <c r="H49" s="379">
        <v>0.0016270745200130166</v>
      </c>
      <c r="I49" s="299">
        <v>0</v>
      </c>
      <c r="J49" s="361">
        <v>56</v>
      </c>
      <c r="K49" s="379">
        <v>0.001405163977617745</v>
      </c>
      <c r="L49" s="296"/>
      <c r="M49" s="296"/>
      <c r="N49" s="296"/>
      <c r="O49" s="296"/>
      <c r="P49" s="296"/>
      <c r="Q49" s="296"/>
      <c r="R49" s="296"/>
      <c r="S49" s="296"/>
      <c r="T49" s="296"/>
    </row>
    <row r="50" spans="1:20" ht="14.25">
      <c r="A50" s="20">
        <v>90</v>
      </c>
      <c r="B50" s="21" t="s">
        <v>74</v>
      </c>
      <c r="C50" s="352">
        <v>16</v>
      </c>
      <c r="D50" s="99">
        <v>0.0007988416795646312</v>
      </c>
      <c r="E50" s="352">
        <v>2</v>
      </c>
      <c r="F50" s="23">
        <v>0.00011941724385001195</v>
      </c>
      <c r="G50" s="384">
        <v>3</v>
      </c>
      <c r="H50" s="99">
        <v>0.00097624471200781</v>
      </c>
      <c r="I50" s="101">
        <v>0</v>
      </c>
      <c r="J50" s="393">
        <v>21</v>
      </c>
      <c r="K50" s="23">
        <v>0.0005269364916066545</v>
      </c>
      <c r="L50" s="295" t="s">
        <v>270</v>
      </c>
      <c r="M50" s="296"/>
      <c r="N50" s="296"/>
      <c r="O50" s="296"/>
      <c r="P50" s="296"/>
      <c r="Q50" s="296"/>
      <c r="R50" s="296"/>
      <c r="S50" s="296"/>
      <c r="T50" s="296"/>
    </row>
    <row r="51" spans="1:20" ht="14.25">
      <c r="A51" s="25">
        <v>91</v>
      </c>
      <c r="B51" s="26" t="s">
        <v>75</v>
      </c>
      <c r="C51" s="346">
        <v>4</v>
      </c>
      <c r="D51" s="104">
        <v>0.0001997104198911578</v>
      </c>
      <c r="E51" s="346">
        <v>2</v>
      </c>
      <c r="F51" s="105">
        <v>0.00011941724385001195</v>
      </c>
      <c r="G51" s="385">
        <v>0</v>
      </c>
      <c r="H51" s="104">
        <v>0</v>
      </c>
      <c r="I51" s="107">
        <v>0</v>
      </c>
      <c r="J51" s="394">
        <v>6</v>
      </c>
      <c r="K51" s="105">
        <v>0.00015055328331618702</v>
      </c>
      <c r="L51" s="295" t="s">
        <v>271</v>
      </c>
      <c r="M51" s="296"/>
      <c r="N51" s="296"/>
      <c r="O51" s="296"/>
      <c r="P51" s="296"/>
      <c r="Q51" s="296"/>
      <c r="R51" s="296"/>
      <c r="S51" s="296"/>
      <c r="T51" s="296"/>
    </row>
    <row r="52" spans="1:20" ht="14.25">
      <c r="A52" s="25">
        <v>92</v>
      </c>
      <c r="B52" s="26" t="s">
        <v>76</v>
      </c>
      <c r="C52" s="346">
        <v>9</v>
      </c>
      <c r="D52" s="104">
        <v>0.00044934844475510505</v>
      </c>
      <c r="E52" s="346">
        <v>4</v>
      </c>
      <c r="F52" s="105">
        <v>0.0002388344877000239</v>
      </c>
      <c r="G52" s="385">
        <v>0</v>
      </c>
      <c r="H52" s="104">
        <v>0</v>
      </c>
      <c r="I52" s="107">
        <v>0</v>
      </c>
      <c r="J52" s="394">
        <v>13</v>
      </c>
      <c r="K52" s="105">
        <v>0.00032619878051840515</v>
      </c>
      <c r="L52" s="295" t="s">
        <v>272</v>
      </c>
      <c r="M52" s="296"/>
      <c r="N52" s="296"/>
      <c r="O52" s="296"/>
      <c r="P52" s="296"/>
      <c r="Q52" s="296"/>
      <c r="R52" s="296"/>
      <c r="S52" s="296"/>
      <c r="T52" s="296"/>
    </row>
    <row r="53" spans="1:20" ht="15" thickBot="1">
      <c r="A53" s="30">
        <v>99</v>
      </c>
      <c r="B53" s="31" t="s">
        <v>77</v>
      </c>
      <c r="C53" s="381">
        <v>11</v>
      </c>
      <c r="D53" s="110">
        <v>0.000549203654700684</v>
      </c>
      <c r="E53" s="381">
        <v>3</v>
      </c>
      <c r="F53" s="111">
        <v>0.00017912586577501795</v>
      </c>
      <c r="G53" s="386">
        <v>2</v>
      </c>
      <c r="H53" s="110">
        <v>0.0006508298080052066</v>
      </c>
      <c r="I53" s="113">
        <v>0</v>
      </c>
      <c r="J53" s="395">
        <v>16</v>
      </c>
      <c r="K53" s="111">
        <v>0.00040147542217649855</v>
      </c>
      <c r="L53" s="295" t="s">
        <v>273</v>
      </c>
      <c r="M53" s="296"/>
      <c r="N53" s="296"/>
      <c r="O53" s="296"/>
      <c r="P53" s="296"/>
      <c r="Q53" s="296"/>
      <c r="R53" s="296"/>
      <c r="S53" s="296"/>
      <c r="T53" s="296"/>
    </row>
    <row r="54" spans="1:20" ht="27.75" thickBot="1">
      <c r="A54" s="15">
        <v>10</v>
      </c>
      <c r="B54" s="16" t="s">
        <v>78</v>
      </c>
      <c r="C54" s="361">
        <v>10</v>
      </c>
      <c r="D54" s="379">
        <v>0.0004992760497278945</v>
      </c>
      <c r="E54" s="361">
        <v>10</v>
      </c>
      <c r="F54" s="379">
        <v>0.0005970862192500598</v>
      </c>
      <c r="G54" s="361">
        <v>0</v>
      </c>
      <c r="H54" s="379">
        <v>0</v>
      </c>
      <c r="I54" s="299">
        <v>0</v>
      </c>
      <c r="J54" s="361">
        <v>20</v>
      </c>
      <c r="K54" s="379">
        <v>0.0005018442777206233</v>
      </c>
      <c r="L54" s="296"/>
      <c r="M54" s="296"/>
      <c r="N54" s="296"/>
      <c r="O54" s="296"/>
      <c r="P54" s="296"/>
      <c r="Q54" s="296"/>
      <c r="R54" s="296"/>
      <c r="S54" s="296"/>
      <c r="T54" s="296"/>
    </row>
    <row r="55" spans="1:20" ht="27">
      <c r="A55" s="35">
        <v>100</v>
      </c>
      <c r="B55" s="36" t="s">
        <v>79</v>
      </c>
      <c r="C55" s="355">
        <v>7</v>
      </c>
      <c r="D55" s="115">
        <v>0.00034949323480952613</v>
      </c>
      <c r="E55" s="355">
        <v>7</v>
      </c>
      <c r="F55" s="38">
        <v>0.0004179603534750418</v>
      </c>
      <c r="G55" s="387">
        <v>0</v>
      </c>
      <c r="H55" s="115">
        <v>0</v>
      </c>
      <c r="I55" s="117">
        <v>0</v>
      </c>
      <c r="J55" s="396">
        <v>14</v>
      </c>
      <c r="K55" s="38">
        <v>0.0003512909944044363</v>
      </c>
      <c r="L55" s="295" t="s">
        <v>274</v>
      </c>
      <c r="M55" s="296"/>
      <c r="N55" s="296"/>
      <c r="O55" s="296"/>
      <c r="P55" s="296"/>
      <c r="Q55" s="296"/>
      <c r="R55" s="296"/>
      <c r="S55" s="296"/>
      <c r="T55" s="296"/>
    </row>
    <row r="56" spans="1:20" ht="14.25">
      <c r="A56" s="25">
        <v>101</v>
      </c>
      <c r="B56" s="26" t="s">
        <v>80</v>
      </c>
      <c r="C56" s="346">
        <v>3</v>
      </c>
      <c r="D56" s="104">
        <v>0.00014978281491836838</v>
      </c>
      <c r="E56" s="346">
        <v>1</v>
      </c>
      <c r="F56" s="105">
        <v>5.970862192500597E-05</v>
      </c>
      <c r="G56" s="385">
        <v>0</v>
      </c>
      <c r="H56" s="104">
        <v>0</v>
      </c>
      <c r="I56" s="107">
        <v>0</v>
      </c>
      <c r="J56" s="394">
        <v>4</v>
      </c>
      <c r="K56" s="105">
        <v>0.00010036885554412464</v>
      </c>
      <c r="L56" s="295" t="s">
        <v>275</v>
      </c>
      <c r="M56" s="296"/>
      <c r="N56" s="296"/>
      <c r="O56" s="296"/>
      <c r="P56" s="296"/>
      <c r="Q56" s="296"/>
      <c r="R56" s="296"/>
      <c r="S56" s="296"/>
      <c r="T56" s="296"/>
    </row>
    <row r="57" spans="1:20" ht="14.25">
      <c r="A57" s="25">
        <v>102</v>
      </c>
      <c r="B57" s="26" t="s">
        <v>81</v>
      </c>
      <c r="C57" s="346">
        <v>0</v>
      </c>
      <c r="D57" s="104">
        <v>0</v>
      </c>
      <c r="E57" s="346">
        <v>1</v>
      </c>
      <c r="F57" s="105">
        <v>5.970862192500597E-05</v>
      </c>
      <c r="G57" s="385">
        <v>0</v>
      </c>
      <c r="H57" s="104">
        <v>0</v>
      </c>
      <c r="I57" s="107">
        <v>0</v>
      </c>
      <c r="J57" s="394">
        <v>1</v>
      </c>
      <c r="K57" s="105">
        <v>2.509221388603116E-05</v>
      </c>
      <c r="L57" s="295" t="s">
        <v>276</v>
      </c>
      <c r="M57" s="296"/>
      <c r="N57" s="296"/>
      <c r="O57" s="296"/>
      <c r="P57" s="296"/>
      <c r="Q57" s="296"/>
      <c r="R57" s="296"/>
      <c r="S57" s="296"/>
      <c r="T57" s="296"/>
    </row>
    <row r="58" spans="1:20" ht="14.25">
      <c r="A58" s="25">
        <v>103</v>
      </c>
      <c r="B58" s="26" t="s">
        <v>82</v>
      </c>
      <c r="C58" s="346">
        <v>0</v>
      </c>
      <c r="D58" s="104">
        <v>0</v>
      </c>
      <c r="E58" s="346">
        <v>1</v>
      </c>
      <c r="F58" s="105">
        <v>5.970862192500597E-05</v>
      </c>
      <c r="G58" s="385">
        <v>0</v>
      </c>
      <c r="H58" s="104">
        <v>0</v>
      </c>
      <c r="I58" s="107">
        <v>0</v>
      </c>
      <c r="J58" s="394">
        <v>1</v>
      </c>
      <c r="K58" s="105">
        <v>2.509221388603116E-05</v>
      </c>
      <c r="L58" s="295" t="s">
        <v>277</v>
      </c>
      <c r="M58" s="296"/>
      <c r="N58" s="296"/>
      <c r="O58" s="296"/>
      <c r="P58" s="296"/>
      <c r="Q58" s="296"/>
      <c r="R58" s="296"/>
      <c r="S58" s="296"/>
      <c r="T58" s="296"/>
    </row>
    <row r="59" spans="1:20" ht="27.75" thickBot="1">
      <c r="A59" s="40">
        <v>109</v>
      </c>
      <c r="B59" s="41" t="s">
        <v>83</v>
      </c>
      <c r="C59" s="382">
        <v>0</v>
      </c>
      <c r="D59" s="120">
        <v>0</v>
      </c>
      <c r="E59" s="382">
        <v>0</v>
      </c>
      <c r="F59" s="121">
        <v>0</v>
      </c>
      <c r="G59" s="388">
        <v>0</v>
      </c>
      <c r="H59" s="120">
        <v>0</v>
      </c>
      <c r="I59" s="123">
        <v>0</v>
      </c>
      <c r="J59" s="397">
        <v>0</v>
      </c>
      <c r="K59" s="121">
        <v>0</v>
      </c>
      <c r="L59" s="295" t="s">
        <v>278</v>
      </c>
      <c r="M59" s="296"/>
      <c r="N59" s="296"/>
      <c r="O59" s="296"/>
      <c r="P59" s="296"/>
      <c r="Q59" s="296"/>
      <c r="R59" s="296"/>
      <c r="S59" s="296"/>
      <c r="T59" s="296"/>
    </row>
    <row r="60" spans="1:20" ht="15" thickBot="1">
      <c r="A60" s="15">
        <v>11</v>
      </c>
      <c r="B60" s="16" t="s">
        <v>84</v>
      </c>
      <c r="C60" s="361">
        <v>227</v>
      </c>
      <c r="D60" s="379">
        <v>0.011333566328823206</v>
      </c>
      <c r="E60" s="361">
        <v>208</v>
      </c>
      <c r="F60" s="379">
        <v>0.012419393360401241</v>
      </c>
      <c r="G60" s="361">
        <v>71</v>
      </c>
      <c r="H60" s="379">
        <v>0.023104458184184835</v>
      </c>
      <c r="I60" s="299">
        <v>0</v>
      </c>
      <c r="J60" s="361">
        <v>506</v>
      </c>
      <c r="K60" s="379">
        <v>0.01269666022633177</v>
      </c>
      <c r="L60" s="296"/>
      <c r="M60" s="296"/>
      <c r="N60" s="296"/>
      <c r="O60" s="296"/>
      <c r="P60" s="296"/>
      <c r="Q60" s="296"/>
      <c r="R60" s="296"/>
      <c r="S60" s="296"/>
      <c r="T60" s="296"/>
    </row>
    <row r="61" spans="1:20" ht="14.25">
      <c r="A61" s="20">
        <v>110</v>
      </c>
      <c r="B61" s="21" t="s">
        <v>85</v>
      </c>
      <c r="C61" s="352">
        <v>47</v>
      </c>
      <c r="D61" s="99">
        <v>0.0023465974337211043</v>
      </c>
      <c r="E61" s="352">
        <v>42</v>
      </c>
      <c r="F61" s="23">
        <v>0.0025077621208502506</v>
      </c>
      <c r="G61" s="384">
        <v>6</v>
      </c>
      <c r="H61" s="99">
        <v>0.00195248942401562</v>
      </c>
      <c r="I61" s="101">
        <v>0</v>
      </c>
      <c r="J61" s="393">
        <v>95</v>
      </c>
      <c r="K61" s="23">
        <v>0.0023837603191729606</v>
      </c>
      <c r="L61" s="295" t="s">
        <v>279</v>
      </c>
      <c r="M61" s="296"/>
      <c r="N61" s="296"/>
      <c r="O61" s="296"/>
      <c r="P61" s="296"/>
      <c r="Q61" s="296"/>
      <c r="R61" s="296"/>
      <c r="S61" s="296"/>
      <c r="T61" s="296"/>
    </row>
    <row r="62" spans="1:20" ht="14.25">
      <c r="A62" s="25">
        <v>111</v>
      </c>
      <c r="B62" s="26" t="s">
        <v>86</v>
      </c>
      <c r="C62" s="346">
        <v>128</v>
      </c>
      <c r="D62" s="104">
        <v>0.00639073343651705</v>
      </c>
      <c r="E62" s="346">
        <v>97</v>
      </c>
      <c r="F62" s="105">
        <v>0.005791736326725579</v>
      </c>
      <c r="G62" s="385">
        <v>41</v>
      </c>
      <c r="H62" s="104">
        <v>0.013342011064106736</v>
      </c>
      <c r="I62" s="107">
        <v>0</v>
      </c>
      <c r="J62" s="394">
        <v>266</v>
      </c>
      <c r="K62" s="105">
        <v>0.00667452889368429</v>
      </c>
      <c r="L62" s="295" t="s">
        <v>280</v>
      </c>
      <c r="M62" s="296"/>
      <c r="N62" s="296"/>
      <c r="O62" s="296"/>
      <c r="P62" s="296"/>
      <c r="Q62" s="296"/>
      <c r="R62" s="296"/>
      <c r="S62" s="296"/>
      <c r="T62" s="296"/>
    </row>
    <row r="63" spans="1:20" ht="14.25">
      <c r="A63" s="25">
        <v>112</v>
      </c>
      <c r="B63" s="26" t="s">
        <v>87</v>
      </c>
      <c r="C63" s="346">
        <v>27</v>
      </c>
      <c r="D63" s="104">
        <v>0.0013480453342653153</v>
      </c>
      <c r="E63" s="346">
        <v>49</v>
      </c>
      <c r="F63" s="105">
        <v>0.0029257224743252925</v>
      </c>
      <c r="G63" s="385">
        <v>18</v>
      </c>
      <c r="H63" s="104">
        <v>0.005857468272046859</v>
      </c>
      <c r="I63" s="107">
        <v>0</v>
      </c>
      <c r="J63" s="394">
        <v>94</v>
      </c>
      <c r="K63" s="105">
        <v>0.002358668105286929</v>
      </c>
      <c r="L63" s="295" t="s">
        <v>281</v>
      </c>
      <c r="M63" s="296"/>
      <c r="N63" s="296"/>
      <c r="O63" s="296"/>
      <c r="P63" s="296"/>
      <c r="Q63" s="296"/>
      <c r="R63" s="296"/>
      <c r="S63" s="296"/>
      <c r="T63" s="296"/>
    </row>
    <row r="64" spans="1:20" ht="15" thickBot="1">
      <c r="A64" s="30">
        <v>119</v>
      </c>
      <c r="B64" s="31" t="s">
        <v>88</v>
      </c>
      <c r="C64" s="381">
        <v>25</v>
      </c>
      <c r="D64" s="110">
        <v>0.0012481901243197363</v>
      </c>
      <c r="E64" s="381">
        <v>20</v>
      </c>
      <c r="F64" s="111">
        <v>0.0011941724385001193</v>
      </c>
      <c r="G64" s="386">
        <v>6</v>
      </c>
      <c r="H64" s="110">
        <v>0.00195248942401562</v>
      </c>
      <c r="I64" s="113">
        <v>0</v>
      </c>
      <c r="J64" s="395">
        <v>51</v>
      </c>
      <c r="K64" s="111">
        <v>0.0012797029081875893</v>
      </c>
      <c r="L64" s="295" t="s">
        <v>282</v>
      </c>
      <c r="M64" s="296"/>
      <c r="N64" s="296"/>
      <c r="O64" s="296"/>
      <c r="P64" s="296"/>
      <c r="Q64" s="296"/>
      <c r="R64" s="296"/>
      <c r="S64" s="296"/>
      <c r="T64" s="296"/>
    </row>
    <row r="65" spans="1:20" ht="15" thickBot="1">
      <c r="A65" s="45">
        <v>120</v>
      </c>
      <c r="B65" s="46" t="s">
        <v>89</v>
      </c>
      <c r="C65" s="350">
        <v>118</v>
      </c>
      <c r="D65" s="125">
        <v>0.0058914573867891555</v>
      </c>
      <c r="E65" s="350">
        <v>143</v>
      </c>
      <c r="F65" s="13">
        <v>0.008538332935275854</v>
      </c>
      <c r="G65" s="390">
        <v>24</v>
      </c>
      <c r="H65" s="125">
        <v>0.00780995769606248</v>
      </c>
      <c r="I65" s="127">
        <v>0</v>
      </c>
      <c r="J65" s="398">
        <v>285</v>
      </c>
      <c r="K65" s="13">
        <v>0.0071512809575188805</v>
      </c>
      <c r="L65" s="295" t="s">
        <v>283</v>
      </c>
      <c r="M65" s="296"/>
      <c r="N65" s="296"/>
      <c r="O65" s="296"/>
      <c r="P65" s="296"/>
      <c r="Q65" s="296"/>
      <c r="R65" s="296"/>
      <c r="S65" s="296"/>
      <c r="T65" s="296"/>
    </row>
    <row r="66" spans="1:20" ht="27.75" thickBot="1">
      <c r="A66" s="47">
        <v>999</v>
      </c>
      <c r="B66" s="48" t="s">
        <v>90</v>
      </c>
      <c r="C66" s="357">
        <v>822</v>
      </c>
      <c r="D66" s="96">
        <v>0.04104049128763293</v>
      </c>
      <c r="E66" s="357">
        <v>299</v>
      </c>
      <c r="F66" s="18">
        <v>0.017852877955576784</v>
      </c>
      <c r="G66" s="391">
        <v>46</v>
      </c>
      <c r="H66" s="96">
        <v>0.014969085584119753</v>
      </c>
      <c r="I66" s="129">
        <v>1</v>
      </c>
      <c r="J66" s="399">
        <v>1168</v>
      </c>
      <c r="K66" s="18">
        <v>0.0293077058188844</v>
      </c>
      <c r="L66" s="295" t="s">
        <v>284</v>
      </c>
      <c r="M66" s="296"/>
      <c r="N66" s="296"/>
      <c r="O66" s="296"/>
      <c r="P66" s="296"/>
      <c r="Q66" s="296"/>
      <c r="R66" s="296"/>
      <c r="S66" s="296"/>
      <c r="T66" s="296"/>
    </row>
    <row r="67" spans="1:18" ht="15" thickBot="1">
      <c r="A67" s="512" t="s">
        <v>91</v>
      </c>
      <c r="B67" s="550"/>
      <c r="C67" s="383">
        <v>20029</v>
      </c>
      <c r="D67" s="131">
        <v>1</v>
      </c>
      <c r="E67" s="383">
        <v>16748</v>
      </c>
      <c r="F67" s="132">
        <v>1</v>
      </c>
      <c r="G67" s="392">
        <v>3073</v>
      </c>
      <c r="H67" s="131">
        <v>1</v>
      </c>
      <c r="I67" s="134">
        <v>3</v>
      </c>
      <c r="J67" s="392">
        <v>39853</v>
      </c>
      <c r="K67" s="132">
        <v>1</v>
      </c>
      <c r="L67" s="304"/>
      <c r="M67" s="296"/>
      <c r="N67" s="296"/>
      <c r="O67" s="296"/>
      <c r="P67" s="296"/>
      <c r="Q67" s="296"/>
      <c r="R67" s="296"/>
    </row>
    <row r="68" spans="1:18" ht="14.25">
      <c r="A68" s="53"/>
      <c r="B68" s="54"/>
      <c r="C68" s="135"/>
      <c r="D68" s="136"/>
      <c r="E68" s="135"/>
      <c r="F68" s="136"/>
      <c r="G68" s="135"/>
      <c r="H68" s="136"/>
      <c r="I68" s="135"/>
      <c r="J68" s="135"/>
      <c r="K68" s="136"/>
      <c r="M68" s="296"/>
      <c r="N68" s="296"/>
      <c r="O68" s="296"/>
      <c r="P68" s="296"/>
      <c r="Q68" s="296"/>
      <c r="R68" s="296"/>
    </row>
    <row r="69" spans="1:18" ht="14.2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137"/>
      <c r="K69" s="87"/>
      <c r="M69" s="296"/>
      <c r="N69" s="296"/>
      <c r="O69" s="296"/>
      <c r="P69" s="296"/>
      <c r="Q69" s="296"/>
      <c r="R69" s="296"/>
    </row>
    <row r="70" spans="1:18" ht="14.2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137"/>
      <c r="K70" s="87"/>
      <c r="M70" s="296"/>
      <c r="N70" s="296"/>
      <c r="O70" s="296"/>
      <c r="P70" s="296"/>
      <c r="Q70" s="296"/>
      <c r="R70" s="296"/>
    </row>
    <row r="71" spans="1:11" ht="14.25">
      <c r="A71" s="138"/>
      <c r="B71" s="139"/>
      <c r="C71" s="139"/>
      <c r="D71" s="139"/>
      <c r="E71" s="139"/>
      <c r="F71" s="139"/>
      <c r="G71" s="139"/>
      <c r="H71" s="139"/>
      <c r="I71" s="139"/>
      <c r="J71" s="140"/>
      <c r="K71" s="139"/>
    </row>
  </sheetData>
  <sheetProtection/>
  <mergeCells count="10">
    <mergeCell ref="A67:B67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96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270" customWidth="1"/>
    <col min="2" max="2" width="75.7109375" style="270" bestFit="1" customWidth="1"/>
    <col min="3" max="12" width="12.00390625" style="270" customWidth="1"/>
    <col min="13" max="16384" width="11.421875" style="270" customWidth="1"/>
  </cols>
  <sheetData>
    <row r="1" spans="1:12" ht="24.75" customHeight="1" thickBot="1" thickTop="1">
      <c r="A1" s="529" t="s">
        <v>310</v>
      </c>
      <c r="B1" s="530"/>
      <c r="C1" s="558"/>
      <c r="D1" s="558"/>
      <c r="E1" s="558"/>
      <c r="F1" s="558"/>
      <c r="G1" s="558"/>
      <c r="H1" s="558"/>
      <c r="I1" s="558"/>
      <c r="J1" s="558"/>
      <c r="K1" s="558"/>
      <c r="L1" s="559"/>
    </row>
    <row r="2" spans="1:12" ht="24.75" customHeight="1" thickBot="1" thickTop="1">
      <c r="A2" s="516" t="s">
        <v>108</v>
      </c>
      <c r="B2" s="536" t="s">
        <v>1</v>
      </c>
      <c r="C2" s="516" t="s">
        <v>109</v>
      </c>
      <c r="D2" s="539"/>
      <c r="E2" s="540"/>
      <c r="F2" s="540"/>
      <c r="G2" s="540"/>
      <c r="H2" s="540"/>
      <c r="I2" s="540"/>
      <c r="J2" s="540"/>
      <c r="K2" s="540"/>
      <c r="L2" s="537"/>
    </row>
    <row r="3" spans="1:12" ht="24.75" customHeight="1" thickBot="1">
      <c r="A3" s="516"/>
      <c r="B3" s="536"/>
      <c r="C3" s="551" t="s">
        <v>107</v>
      </c>
      <c r="D3" s="552"/>
      <c r="E3" s="552"/>
      <c r="F3" s="552"/>
      <c r="G3" s="552"/>
      <c r="H3" s="552"/>
      <c r="I3" s="552"/>
      <c r="J3" s="552"/>
      <c r="K3" s="554" t="s">
        <v>91</v>
      </c>
      <c r="L3" s="555"/>
    </row>
    <row r="4" spans="1:12" ht="24.75" customHeight="1">
      <c r="A4" s="516"/>
      <c r="B4" s="536"/>
      <c r="C4" s="546" t="s">
        <v>96</v>
      </c>
      <c r="D4" s="547"/>
      <c r="E4" s="548" t="s">
        <v>97</v>
      </c>
      <c r="F4" s="549"/>
      <c r="G4" s="546" t="s">
        <v>98</v>
      </c>
      <c r="H4" s="549"/>
      <c r="I4" s="546" t="s">
        <v>99</v>
      </c>
      <c r="J4" s="549"/>
      <c r="K4" s="556"/>
      <c r="L4" s="557"/>
    </row>
    <row r="5" spans="1:12" ht="24.75" customHeight="1" thickBot="1">
      <c r="A5" s="517"/>
      <c r="B5" s="537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15" thickBot="1">
      <c r="A6" s="90">
        <v>0</v>
      </c>
      <c r="B6" s="11" t="s">
        <v>29</v>
      </c>
      <c r="C6" s="380">
        <v>1761</v>
      </c>
      <c r="D6" s="400">
        <v>0.05544535751393218</v>
      </c>
      <c r="E6" s="380">
        <v>1207</v>
      </c>
      <c r="F6" s="400">
        <v>0.030364015999597493</v>
      </c>
      <c r="G6" s="380">
        <v>371</v>
      </c>
      <c r="H6" s="400">
        <v>0.04284559417946645</v>
      </c>
      <c r="I6" s="380">
        <v>8</v>
      </c>
      <c r="J6" s="400">
        <v>0.14814814814814814</v>
      </c>
      <c r="K6" s="380">
        <v>3347</v>
      </c>
      <c r="L6" s="400">
        <v>0.041720162044250546</v>
      </c>
      <c r="M6" s="303"/>
    </row>
    <row r="7" spans="1:13" ht="15" thickBot="1">
      <c r="A7" s="15" t="s">
        <v>30</v>
      </c>
      <c r="B7" s="16" t="s">
        <v>31</v>
      </c>
      <c r="C7" s="489">
        <v>18809</v>
      </c>
      <c r="D7" s="490">
        <v>0.592204275684015</v>
      </c>
      <c r="E7" s="489">
        <v>20549</v>
      </c>
      <c r="F7" s="490">
        <v>0.5169429699881765</v>
      </c>
      <c r="G7" s="489">
        <v>2143</v>
      </c>
      <c r="H7" s="490">
        <v>0.2474881626053817</v>
      </c>
      <c r="I7" s="489">
        <v>0</v>
      </c>
      <c r="J7" s="490">
        <v>0</v>
      </c>
      <c r="K7" s="489">
        <v>41501</v>
      </c>
      <c r="L7" s="490">
        <v>0.5173075724524774</v>
      </c>
      <c r="M7" s="302"/>
    </row>
    <row r="8" spans="1:13" ht="14.25">
      <c r="A8" s="20">
        <v>10</v>
      </c>
      <c r="B8" s="21" t="s">
        <v>32</v>
      </c>
      <c r="C8" s="352">
        <v>3556</v>
      </c>
      <c r="D8" s="99">
        <v>0.11196121028934858</v>
      </c>
      <c r="E8" s="352">
        <v>3002</v>
      </c>
      <c r="F8" s="23">
        <v>0.07552011270156726</v>
      </c>
      <c r="G8" s="384">
        <v>224</v>
      </c>
      <c r="H8" s="99">
        <v>0.025869037995149554</v>
      </c>
      <c r="I8" s="352">
        <v>0</v>
      </c>
      <c r="J8" s="142">
        <v>0</v>
      </c>
      <c r="K8" s="393">
        <v>6782</v>
      </c>
      <c r="L8" s="23">
        <v>0.08453723901526955</v>
      </c>
      <c r="M8" s="303"/>
    </row>
    <row r="9" spans="1:13" ht="14.25">
      <c r="A9" s="25">
        <v>11</v>
      </c>
      <c r="B9" s="26" t="s">
        <v>33</v>
      </c>
      <c r="C9" s="346">
        <v>9640</v>
      </c>
      <c r="D9" s="104">
        <v>0.3035168917855231</v>
      </c>
      <c r="E9" s="346">
        <v>11510</v>
      </c>
      <c r="F9" s="105">
        <v>0.28955246408895374</v>
      </c>
      <c r="G9" s="385">
        <v>1141</v>
      </c>
      <c r="H9" s="104">
        <v>0.13177041228779304</v>
      </c>
      <c r="I9" s="346">
        <v>0</v>
      </c>
      <c r="J9" s="143">
        <v>0</v>
      </c>
      <c r="K9" s="394">
        <v>22291</v>
      </c>
      <c r="L9" s="105">
        <v>0.2778560299158616</v>
      </c>
      <c r="M9" s="303"/>
    </row>
    <row r="10" spans="1:13" ht="14.25">
      <c r="A10" s="25">
        <v>12</v>
      </c>
      <c r="B10" s="26" t="s">
        <v>34</v>
      </c>
      <c r="C10" s="346">
        <v>5042</v>
      </c>
      <c r="D10" s="104">
        <v>0.15874815024715846</v>
      </c>
      <c r="E10" s="346">
        <v>5430</v>
      </c>
      <c r="F10" s="105">
        <v>0.13660033709843777</v>
      </c>
      <c r="G10" s="385">
        <v>640</v>
      </c>
      <c r="H10" s="104">
        <v>0.07391153712899873</v>
      </c>
      <c r="I10" s="346">
        <v>0</v>
      </c>
      <c r="J10" s="143">
        <v>0</v>
      </c>
      <c r="K10" s="394">
        <v>11112</v>
      </c>
      <c r="L10" s="105">
        <v>0.13851043938921784</v>
      </c>
      <c r="M10" s="303"/>
    </row>
    <row r="11" spans="1:13" ht="14.25">
      <c r="A11" s="25">
        <v>13</v>
      </c>
      <c r="B11" s="26" t="s">
        <v>35</v>
      </c>
      <c r="C11" s="346">
        <v>116</v>
      </c>
      <c r="D11" s="104">
        <v>0.003652277950946129</v>
      </c>
      <c r="E11" s="346">
        <v>215</v>
      </c>
      <c r="F11" s="105">
        <v>0.0054086689643027845</v>
      </c>
      <c r="G11" s="385">
        <v>90</v>
      </c>
      <c r="H11" s="104">
        <v>0.010393809908765449</v>
      </c>
      <c r="I11" s="346">
        <v>0</v>
      </c>
      <c r="J11" s="143">
        <v>0</v>
      </c>
      <c r="K11" s="394">
        <v>421</v>
      </c>
      <c r="L11" s="105">
        <v>0.005247740729199127</v>
      </c>
      <c r="M11" s="303"/>
    </row>
    <row r="12" spans="1:13" ht="15" thickBot="1">
      <c r="A12" s="30">
        <v>19</v>
      </c>
      <c r="B12" s="31" t="s">
        <v>36</v>
      </c>
      <c r="C12" s="381">
        <v>455</v>
      </c>
      <c r="D12" s="110">
        <v>0.014325745411038695</v>
      </c>
      <c r="E12" s="381">
        <v>392</v>
      </c>
      <c r="F12" s="111">
        <v>0.009861387134914844</v>
      </c>
      <c r="G12" s="386">
        <v>48</v>
      </c>
      <c r="H12" s="110">
        <v>0.005543365284674905</v>
      </c>
      <c r="I12" s="381">
        <v>0</v>
      </c>
      <c r="J12" s="144">
        <v>0</v>
      </c>
      <c r="K12" s="395">
        <v>895</v>
      </c>
      <c r="L12" s="111">
        <v>0.011156123402929262</v>
      </c>
      <c r="M12" s="303"/>
    </row>
    <row r="13" spans="1:13" ht="15" thickBot="1">
      <c r="A13" s="15">
        <v>2</v>
      </c>
      <c r="B13" s="16" t="s">
        <v>37</v>
      </c>
      <c r="C13" s="361">
        <v>1270</v>
      </c>
      <c r="D13" s="379">
        <v>0.039986146531910204</v>
      </c>
      <c r="E13" s="361">
        <v>2488</v>
      </c>
      <c r="F13" s="379">
        <v>0.0625896203869085</v>
      </c>
      <c r="G13" s="361">
        <v>2508</v>
      </c>
      <c r="H13" s="379">
        <v>0.2896408361242638</v>
      </c>
      <c r="I13" s="361">
        <v>4</v>
      </c>
      <c r="J13" s="379">
        <v>0.07407407407407407</v>
      </c>
      <c r="K13" s="361">
        <v>6270</v>
      </c>
      <c r="L13" s="379">
        <v>0.07815518853225305</v>
      </c>
      <c r="M13" s="302"/>
    </row>
    <row r="14" spans="1:13" ht="14.25">
      <c r="A14" s="35">
        <v>20</v>
      </c>
      <c r="B14" s="36" t="s">
        <v>38</v>
      </c>
      <c r="C14" s="355">
        <v>570</v>
      </c>
      <c r="D14" s="115">
        <v>0.01794653820723529</v>
      </c>
      <c r="E14" s="355">
        <v>1077</v>
      </c>
      <c r="F14" s="38">
        <v>0.027093658021181858</v>
      </c>
      <c r="G14" s="387">
        <v>1097</v>
      </c>
      <c r="H14" s="115">
        <v>0.1266889941101744</v>
      </c>
      <c r="I14" s="355">
        <v>2</v>
      </c>
      <c r="J14" s="145">
        <v>0.037037037037037035</v>
      </c>
      <c r="K14" s="396">
        <v>2746</v>
      </c>
      <c r="L14" s="38">
        <v>0.034228731692115925</v>
      </c>
      <c r="M14" s="303"/>
    </row>
    <row r="15" spans="1:13" ht="14.25">
      <c r="A15" s="25">
        <v>21</v>
      </c>
      <c r="B15" s="26" t="s">
        <v>39</v>
      </c>
      <c r="C15" s="346">
        <v>577</v>
      </c>
      <c r="D15" s="104">
        <v>0.018166934290482037</v>
      </c>
      <c r="E15" s="346">
        <v>1174</v>
      </c>
      <c r="F15" s="105">
        <v>0.0295338482050766</v>
      </c>
      <c r="G15" s="385">
        <v>1141</v>
      </c>
      <c r="H15" s="104">
        <v>0.13177041228779304</v>
      </c>
      <c r="I15" s="346">
        <v>1</v>
      </c>
      <c r="J15" s="143">
        <v>0.018518518518518517</v>
      </c>
      <c r="K15" s="394">
        <v>2893</v>
      </c>
      <c r="L15" s="105">
        <v>0.03606107821751325</v>
      </c>
      <c r="M15" s="303"/>
    </row>
    <row r="16" spans="1:13" ht="14.25">
      <c r="A16" s="25">
        <v>22</v>
      </c>
      <c r="B16" s="26" t="s">
        <v>40</v>
      </c>
      <c r="C16" s="346">
        <v>51</v>
      </c>
      <c r="D16" s="104">
        <v>0.0016057428922263152</v>
      </c>
      <c r="E16" s="346">
        <v>122</v>
      </c>
      <c r="F16" s="105">
        <v>0.0030691051797439054</v>
      </c>
      <c r="G16" s="385">
        <v>183</v>
      </c>
      <c r="H16" s="104">
        <v>0.021134080147823073</v>
      </c>
      <c r="I16" s="346">
        <v>1</v>
      </c>
      <c r="J16" s="143">
        <v>0.018518518518518517</v>
      </c>
      <c r="K16" s="394">
        <v>357</v>
      </c>
      <c r="L16" s="105">
        <v>0.004449984418822063</v>
      </c>
      <c r="M16" s="303"/>
    </row>
    <row r="17" spans="1:13" ht="15" thickBot="1">
      <c r="A17" s="40">
        <v>29</v>
      </c>
      <c r="B17" s="41" t="s">
        <v>41</v>
      </c>
      <c r="C17" s="382">
        <v>72</v>
      </c>
      <c r="D17" s="120">
        <v>0.002266931141966563</v>
      </c>
      <c r="E17" s="382">
        <v>115</v>
      </c>
      <c r="F17" s="121">
        <v>0.002893008980906141</v>
      </c>
      <c r="G17" s="388">
        <v>87</v>
      </c>
      <c r="H17" s="120">
        <v>0.010047349578473263</v>
      </c>
      <c r="I17" s="382">
        <v>0</v>
      </c>
      <c r="J17" s="146">
        <v>0</v>
      </c>
      <c r="K17" s="397">
        <v>274</v>
      </c>
      <c r="L17" s="121">
        <v>0.003415394203801807</v>
      </c>
      <c r="M17" s="303"/>
    </row>
    <row r="18" spans="1:13" ht="15" thickBot="1">
      <c r="A18" s="15">
        <v>3</v>
      </c>
      <c r="B18" s="305" t="s">
        <v>42</v>
      </c>
      <c r="C18" s="361">
        <v>6130</v>
      </c>
      <c r="D18" s="379">
        <v>0.19300399861465317</v>
      </c>
      <c r="E18" s="361">
        <v>11355</v>
      </c>
      <c r="F18" s="379">
        <v>0.2856531911146889</v>
      </c>
      <c r="G18" s="361">
        <v>2585</v>
      </c>
      <c r="H18" s="379">
        <v>0.29853331793509646</v>
      </c>
      <c r="I18" s="361">
        <v>0</v>
      </c>
      <c r="J18" s="379">
        <v>0</v>
      </c>
      <c r="K18" s="361">
        <v>20070</v>
      </c>
      <c r="L18" s="379">
        <v>0.25017139295730756</v>
      </c>
      <c r="M18" s="302"/>
    </row>
    <row r="19" spans="1:13" ht="14.25">
      <c r="A19" s="20">
        <v>30</v>
      </c>
      <c r="B19" s="21" t="s">
        <v>43</v>
      </c>
      <c r="C19" s="352">
        <v>2288</v>
      </c>
      <c r="D19" s="99">
        <v>0.07203803406693744</v>
      </c>
      <c r="E19" s="352">
        <v>4383</v>
      </c>
      <c r="F19" s="23">
        <v>0.11026137707227489</v>
      </c>
      <c r="G19" s="384">
        <v>892</v>
      </c>
      <c r="H19" s="99">
        <v>0.10301420487354199</v>
      </c>
      <c r="I19" s="352">
        <v>0</v>
      </c>
      <c r="J19" s="142">
        <v>0</v>
      </c>
      <c r="K19" s="393">
        <v>7563</v>
      </c>
      <c r="L19" s="23">
        <v>0.09427235899033967</v>
      </c>
      <c r="M19" s="303"/>
    </row>
    <row r="20" spans="1:13" ht="14.25">
      <c r="A20" s="25">
        <v>31</v>
      </c>
      <c r="B20" s="26" t="s">
        <v>44</v>
      </c>
      <c r="C20" s="346">
        <v>327</v>
      </c>
      <c r="D20" s="104">
        <v>0.01029564560309814</v>
      </c>
      <c r="E20" s="346">
        <v>526</v>
      </c>
      <c r="F20" s="105">
        <v>0.013232371512666348</v>
      </c>
      <c r="G20" s="385">
        <v>221</v>
      </c>
      <c r="H20" s="104">
        <v>0.025522577664857375</v>
      </c>
      <c r="I20" s="346">
        <v>0</v>
      </c>
      <c r="J20" s="143">
        <v>0</v>
      </c>
      <c r="K20" s="394">
        <v>1074</v>
      </c>
      <c r="L20" s="105">
        <v>0.013387348083515114</v>
      </c>
      <c r="M20" s="303"/>
    </row>
    <row r="21" spans="1:13" ht="14.25">
      <c r="A21" s="25">
        <v>32</v>
      </c>
      <c r="B21" s="26" t="s">
        <v>45</v>
      </c>
      <c r="C21" s="346">
        <v>2883</v>
      </c>
      <c r="D21" s="104">
        <v>0.09077170114291112</v>
      </c>
      <c r="E21" s="346">
        <v>5231</v>
      </c>
      <c r="F21" s="105">
        <v>0.13159417373147844</v>
      </c>
      <c r="G21" s="385">
        <v>1208</v>
      </c>
      <c r="H21" s="104">
        <v>0.1395080263309851</v>
      </c>
      <c r="I21" s="346">
        <v>0</v>
      </c>
      <c r="J21" s="143">
        <v>0</v>
      </c>
      <c r="K21" s="394">
        <v>9322</v>
      </c>
      <c r="L21" s="105">
        <v>0.1161981925833593</v>
      </c>
      <c r="M21" s="303"/>
    </row>
    <row r="22" spans="1:13" ht="15" thickBot="1">
      <c r="A22" s="30">
        <v>39</v>
      </c>
      <c r="B22" s="31" t="s">
        <v>46</v>
      </c>
      <c r="C22" s="381">
        <v>632</v>
      </c>
      <c r="D22" s="110">
        <v>0.0198986178017065</v>
      </c>
      <c r="E22" s="381">
        <v>1215</v>
      </c>
      <c r="F22" s="111">
        <v>0.03056526879826922</v>
      </c>
      <c r="G22" s="386">
        <v>264</v>
      </c>
      <c r="H22" s="110">
        <v>0.030488509065711974</v>
      </c>
      <c r="I22" s="381">
        <v>0</v>
      </c>
      <c r="J22" s="144">
        <v>0</v>
      </c>
      <c r="K22" s="395">
        <v>2111</v>
      </c>
      <c r="L22" s="111">
        <v>0.02631349330009349</v>
      </c>
      <c r="M22" s="303"/>
    </row>
    <row r="23" spans="1:13" ht="15" thickBot="1">
      <c r="A23" s="15">
        <v>4</v>
      </c>
      <c r="B23" s="16" t="s">
        <v>47</v>
      </c>
      <c r="C23" s="361">
        <v>23</v>
      </c>
      <c r="D23" s="379">
        <v>0.0007241585592393186</v>
      </c>
      <c r="E23" s="361">
        <v>40</v>
      </c>
      <c r="F23" s="379">
        <v>0.0010062639933586576</v>
      </c>
      <c r="G23" s="361">
        <v>157</v>
      </c>
      <c r="H23" s="379">
        <v>0.0181314239519575</v>
      </c>
      <c r="I23" s="361">
        <v>0</v>
      </c>
      <c r="J23" s="379">
        <v>0</v>
      </c>
      <c r="K23" s="361">
        <v>220</v>
      </c>
      <c r="L23" s="379">
        <v>0.002742287316921159</v>
      </c>
      <c r="M23" s="302"/>
    </row>
    <row r="24" spans="1:13" ht="14.25">
      <c r="A24" s="35">
        <v>40</v>
      </c>
      <c r="B24" s="306" t="s">
        <v>48</v>
      </c>
      <c r="C24" s="355">
        <v>16</v>
      </c>
      <c r="D24" s="115">
        <v>0.0005037624759925695</v>
      </c>
      <c r="E24" s="355">
        <v>25</v>
      </c>
      <c r="F24" s="38">
        <v>0.000628914995849161</v>
      </c>
      <c r="G24" s="387">
        <v>115</v>
      </c>
      <c r="H24" s="115">
        <v>0.01328097932786696</v>
      </c>
      <c r="I24" s="355">
        <v>0</v>
      </c>
      <c r="J24" s="145">
        <v>0</v>
      </c>
      <c r="K24" s="396">
        <v>156</v>
      </c>
      <c r="L24" s="38">
        <v>0.0019445310065440947</v>
      </c>
      <c r="M24" s="303"/>
    </row>
    <row r="25" spans="1:13" ht="15" thickBot="1">
      <c r="A25" s="40">
        <v>41</v>
      </c>
      <c r="B25" s="41" t="s">
        <v>49</v>
      </c>
      <c r="C25" s="382">
        <v>7</v>
      </c>
      <c r="D25" s="120">
        <v>0.00022039608324674913</v>
      </c>
      <c r="E25" s="382">
        <v>15</v>
      </c>
      <c r="F25" s="121">
        <v>0.0003773489975094966</v>
      </c>
      <c r="G25" s="388">
        <v>42</v>
      </c>
      <c r="H25" s="120">
        <v>0.004850444624090542</v>
      </c>
      <c r="I25" s="382">
        <v>0</v>
      </c>
      <c r="J25" s="146">
        <v>0</v>
      </c>
      <c r="K25" s="397">
        <v>64</v>
      </c>
      <c r="L25" s="121">
        <v>0.0007977563103770645</v>
      </c>
      <c r="M25" s="303"/>
    </row>
    <row r="26" spans="1:13" ht="15" thickBot="1">
      <c r="A26" s="15">
        <v>5</v>
      </c>
      <c r="B26" s="16" t="s">
        <v>50</v>
      </c>
      <c r="C26" s="361">
        <v>1116</v>
      </c>
      <c r="D26" s="379">
        <v>0.03513743270048173</v>
      </c>
      <c r="E26" s="361">
        <v>1993</v>
      </c>
      <c r="F26" s="379">
        <v>0.05013710346909511</v>
      </c>
      <c r="G26" s="361">
        <v>463</v>
      </c>
      <c r="H26" s="379">
        <v>0.05347037764176002</v>
      </c>
      <c r="I26" s="361">
        <v>11</v>
      </c>
      <c r="J26" s="379">
        <v>0.2037037037037037</v>
      </c>
      <c r="K26" s="361">
        <v>3583</v>
      </c>
      <c r="L26" s="379">
        <v>0.04466188843876597</v>
      </c>
      <c r="M26" s="302"/>
    </row>
    <row r="27" spans="1:13" ht="14.25">
      <c r="A27" s="20">
        <v>50</v>
      </c>
      <c r="B27" s="307" t="s">
        <v>52</v>
      </c>
      <c r="C27" s="352">
        <v>492</v>
      </c>
      <c r="D27" s="99">
        <v>0.015490696136771514</v>
      </c>
      <c r="E27" s="352">
        <v>890</v>
      </c>
      <c r="F27" s="23">
        <v>0.022389373852230134</v>
      </c>
      <c r="G27" s="384">
        <v>164</v>
      </c>
      <c r="H27" s="99">
        <v>0.018939831389305925</v>
      </c>
      <c r="I27" s="352">
        <v>2</v>
      </c>
      <c r="J27" s="142">
        <v>0.037037037037037035</v>
      </c>
      <c r="K27" s="393">
        <v>1548</v>
      </c>
      <c r="L27" s="23">
        <v>0.019295730757245246</v>
      </c>
      <c r="M27" s="303"/>
    </row>
    <row r="28" spans="1:13" ht="14.25">
      <c r="A28" s="25">
        <v>51</v>
      </c>
      <c r="B28" s="26" t="s">
        <v>52</v>
      </c>
      <c r="C28" s="346">
        <v>97</v>
      </c>
      <c r="D28" s="104">
        <v>0.0030540600107049525</v>
      </c>
      <c r="E28" s="346">
        <v>274</v>
      </c>
      <c r="F28" s="105">
        <v>0.006892908354506805</v>
      </c>
      <c r="G28" s="385">
        <v>24</v>
      </c>
      <c r="H28" s="104">
        <v>0.0027716826423374525</v>
      </c>
      <c r="I28" s="346">
        <v>1</v>
      </c>
      <c r="J28" s="143">
        <v>0.018518518518518517</v>
      </c>
      <c r="K28" s="394">
        <v>396</v>
      </c>
      <c r="L28" s="105">
        <v>0.004936117170458086</v>
      </c>
      <c r="M28" s="303"/>
    </row>
    <row r="29" spans="1:13" ht="14.25">
      <c r="A29" s="25">
        <v>52</v>
      </c>
      <c r="B29" s="26" t="s">
        <v>53</v>
      </c>
      <c r="C29" s="346">
        <v>414</v>
      </c>
      <c r="D29" s="104">
        <v>0.013034854066307736</v>
      </c>
      <c r="E29" s="346">
        <v>711</v>
      </c>
      <c r="F29" s="105">
        <v>0.01788634248195014</v>
      </c>
      <c r="G29" s="385">
        <v>237</v>
      </c>
      <c r="H29" s="104">
        <v>0.02737036609308234</v>
      </c>
      <c r="I29" s="346">
        <v>3</v>
      </c>
      <c r="J29" s="143">
        <v>0.05555555555555555</v>
      </c>
      <c r="K29" s="394">
        <v>1365</v>
      </c>
      <c r="L29" s="105">
        <v>0.01701464630726083</v>
      </c>
      <c r="M29" s="303"/>
    </row>
    <row r="30" spans="1:13" ht="27">
      <c r="A30" s="25">
        <v>53</v>
      </c>
      <c r="B30" s="26" t="s">
        <v>54</v>
      </c>
      <c r="C30" s="346">
        <v>5</v>
      </c>
      <c r="D30" s="104">
        <v>0.00015742577374767798</v>
      </c>
      <c r="E30" s="346">
        <v>2</v>
      </c>
      <c r="F30" s="105">
        <v>5.031319966793288E-05</v>
      </c>
      <c r="G30" s="385">
        <v>10</v>
      </c>
      <c r="H30" s="104">
        <v>0.0011548677676406051</v>
      </c>
      <c r="I30" s="346">
        <v>3</v>
      </c>
      <c r="J30" s="143">
        <v>0.05555555555555555</v>
      </c>
      <c r="K30" s="394">
        <v>20</v>
      </c>
      <c r="L30" s="105">
        <v>0.00024929884699283265</v>
      </c>
      <c r="M30" s="303"/>
    </row>
    <row r="31" spans="1:13" ht="14.25">
      <c r="A31" s="25">
        <v>54</v>
      </c>
      <c r="B31" s="26" t="s">
        <v>55</v>
      </c>
      <c r="C31" s="346">
        <v>47</v>
      </c>
      <c r="D31" s="104">
        <v>0.0014798022732281728</v>
      </c>
      <c r="E31" s="346">
        <v>20</v>
      </c>
      <c r="F31" s="105">
        <v>0.0005031319966793288</v>
      </c>
      <c r="G31" s="385">
        <v>10</v>
      </c>
      <c r="H31" s="104">
        <v>0.0011548677676406051</v>
      </c>
      <c r="I31" s="346">
        <v>1</v>
      </c>
      <c r="J31" s="143">
        <v>0.018518518518518517</v>
      </c>
      <c r="K31" s="394">
        <v>78</v>
      </c>
      <c r="L31" s="105">
        <v>0.0009722655032720473</v>
      </c>
      <c r="M31" s="303"/>
    </row>
    <row r="32" spans="1:13" ht="15" thickBot="1">
      <c r="A32" s="30">
        <v>59</v>
      </c>
      <c r="B32" s="31" t="s">
        <v>56</v>
      </c>
      <c r="C32" s="381">
        <v>61</v>
      </c>
      <c r="D32" s="110">
        <v>0.0019205944397216713</v>
      </c>
      <c r="E32" s="381">
        <v>96</v>
      </c>
      <c r="F32" s="111">
        <v>0.0024150335840607785</v>
      </c>
      <c r="G32" s="386">
        <v>18</v>
      </c>
      <c r="H32" s="110">
        <v>0.002078761981753089</v>
      </c>
      <c r="I32" s="381">
        <v>1</v>
      </c>
      <c r="J32" s="144">
        <v>0.018518518518518517</v>
      </c>
      <c r="K32" s="395">
        <v>176</v>
      </c>
      <c r="L32" s="111">
        <v>0.0021938298535369273</v>
      </c>
      <c r="M32" s="303"/>
    </row>
    <row r="33" spans="1:13" ht="15" thickBot="1">
      <c r="A33" s="15">
        <v>6</v>
      </c>
      <c r="B33" s="16" t="s">
        <v>57</v>
      </c>
      <c r="C33" s="361">
        <v>658</v>
      </c>
      <c r="D33" s="379">
        <v>0.02071723182519442</v>
      </c>
      <c r="E33" s="361">
        <v>692</v>
      </c>
      <c r="F33" s="401">
        <v>0.01740836708510478</v>
      </c>
      <c r="G33" s="361">
        <v>92</v>
      </c>
      <c r="H33" s="401">
        <v>0.010624783462293567</v>
      </c>
      <c r="I33" s="361">
        <v>1</v>
      </c>
      <c r="J33" s="401">
        <v>0.018518518518518517</v>
      </c>
      <c r="K33" s="361">
        <v>1443</v>
      </c>
      <c r="L33" s="379">
        <v>0.017986911810532878</v>
      </c>
      <c r="M33" s="302"/>
    </row>
    <row r="34" spans="1:13" ht="14.25">
      <c r="A34" s="35">
        <v>60</v>
      </c>
      <c r="B34" s="36" t="s">
        <v>100</v>
      </c>
      <c r="C34" s="355">
        <v>125</v>
      </c>
      <c r="D34" s="115">
        <v>0.003935644343691949</v>
      </c>
      <c r="E34" s="355">
        <v>122</v>
      </c>
      <c r="F34" s="38">
        <v>0.0030691051797439054</v>
      </c>
      <c r="G34" s="387">
        <v>9</v>
      </c>
      <c r="H34" s="115">
        <v>0.0010393809908765446</v>
      </c>
      <c r="I34" s="355">
        <v>0</v>
      </c>
      <c r="J34" s="145">
        <v>0</v>
      </c>
      <c r="K34" s="396">
        <v>256</v>
      </c>
      <c r="L34" s="38">
        <v>0.003191025241508258</v>
      </c>
      <c r="M34" s="303"/>
    </row>
    <row r="35" spans="1:13" ht="14.25">
      <c r="A35" s="25">
        <v>61</v>
      </c>
      <c r="B35" s="26" t="s">
        <v>59</v>
      </c>
      <c r="C35" s="346">
        <v>296</v>
      </c>
      <c r="D35" s="104">
        <v>0.009319605805862536</v>
      </c>
      <c r="E35" s="346">
        <v>330</v>
      </c>
      <c r="F35" s="105">
        <v>0.008301677945208925</v>
      </c>
      <c r="G35" s="385">
        <v>44</v>
      </c>
      <c r="H35" s="104">
        <v>0.005081418177618663</v>
      </c>
      <c r="I35" s="346">
        <v>1</v>
      </c>
      <c r="J35" s="143">
        <v>0.018518518518518517</v>
      </c>
      <c r="K35" s="394">
        <v>671</v>
      </c>
      <c r="L35" s="105">
        <v>0.008363976316609536</v>
      </c>
      <c r="M35" s="303"/>
    </row>
    <row r="36" spans="1:13" ht="14.25">
      <c r="A36" s="25">
        <v>62</v>
      </c>
      <c r="B36" s="26" t="s">
        <v>60</v>
      </c>
      <c r="C36" s="346">
        <v>204</v>
      </c>
      <c r="D36" s="104">
        <v>0.006422971568905261</v>
      </c>
      <c r="E36" s="346">
        <v>188</v>
      </c>
      <c r="F36" s="105">
        <v>0.004729440768785691</v>
      </c>
      <c r="G36" s="385">
        <v>32</v>
      </c>
      <c r="H36" s="104">
        <v>0.0036955768564499365</v>
      </c>
      <c r="I36" s="346">
        <v>0</v>
      </c>
      <c r="J36" s="143">
        <v>0</v>
      </c>
      <c r="K36" s="394">
        <v>424</v>
      </c>
      <c r="L36" s="105">
        <v>0.005285135556248053</v>
      </c>
      <c r="M36" s="303"/>
    </row>
    <row r="37" spans="1:13" ht="14.25">
      <c r="A37" s="25">
        <v>63</v>
      </c>
      <c r="B37" s="26" t="s">
        <v>61</v>
      </c>
      <c r="C37" s="346">
        <v>5</v>
      </c>
      <c r="D37" s="104">
        <v>0.00015742577374767798</v>
      </c>
      <c r="E37" s="346">
        <v>4</v>
      </c>
      <c r="F37" s="105">
        <v>0.00010062639933586576</v>
      </c>
      <c r="G37" s="385">
        <v>1</v>
      </c>
      <c r="H37" s="104">
        <v>0.00011548677676406051</v>
      </c>
      <c r="I37" s="346">
        <v>0</v>
      </c>
      <c r="J37" s="143">
        <v>0</v>
      </c>
      <c r="K37" s="394">
        <v>10</v>
      </c>
      <c r="L37" s="105">
        <v>0.00012464942349641633</v>
      </c>
      <c r="M37" s="303"/>
    </row>
    <row r="38" spans="1:13" ht="27.75" thickBot="1">
      <c r="A38" s="40">
        <v>69</v>
      </c>
      <c r="B38" s="41" t="s">
        <v>62</v>
      </c>
      <c r="C38" s="382">
        <v>28</v>
      </c>
      <c r="D38" s="120">
        <v>0.0008815843329869965</v>
      </c>
      <c r="E38" s="382">
        <v>48</v>
      </c>
      <c r="F38" s="121">
        <v>0.0012075167920303892</v>
      </c>
      <c r="G38" s="388">
        <v>6</v>
      </c>
      <c r="H38" s="120">
        <v>0.0006929206605843631</v>
      </c>
      <c r="I38" s="382">
        <v>0</v>
      </c>
      <c r="J38" s="146">
        <v>0</v>
      </c>
      <c r="K38" s="397">
        <v>82</v>
      </c>
      <c r="L38" s="121">
        <v>0.001022125272670614</v>
      </c>
      <c r="M38" s="303"/>
    </row>
    <row r="39" spans="1:13" ht="15" thickBot="1">
      <c r="A39" s="15">
        <v>7</v>
      </c>
      <c r="B39" s="16" t="s">
        <v>63</v>
      </c>
      <c r="C39" s="361">
        <v>190</v>
      </c>
      <c r="D39" s="379">
        <v>0.0059821794024117626</v>
      </c>
      <c r="E39" s="361">
        <v>104</v>
      </c>
      <c r="F39" s="379">
        <v>0.00261628638273251</v>
      </c>
      <c r="G39" s="361">
        <v>7</v>
      </c>
      <c r="H39" s="379">
        <v>0.0008084074373484237</v>
      </c>
      <c r="I39" s="361">
        <v>0</v>
      </c>
      <c r="J39" s="379">
        <v>0</v>
      </c>
      <c r="K39" s="361">
        <v>301</v>
      </c>
      <c r="L39" s="379">
        <v>0.0037519476472421317</v>
      </c>
      <c r="M39" s="302"/>
    </row>
    <row r="40" spans="1:13" ht="14.25">
      <c r="A40" s="20">
        <v>70</v>
      </c>
      <c r="B40" s="307" t="s">
        <v>101</v>
      </c>
      <c r="C40" s="352">
        <v>59</v>
      </c>
      <c r="D40" s="99">
        <v>0.0018576241302226</v>
      </c>
      <c r="E40" s="352">
        <v>34</v>
      </c>
      <c r="F40" s="23">
        <v>0.000855324394354859</v>
      </c>
      <c r="G40" s="384">
        <v>2</v>
      </c>
      <c r="H40" s="99">
        <v>0.00023097355352812103</v>
      </c>
      <c r="I40" s="352">
        <v>0</v>
      </c>
      <c r="J40" s="142">
        <v>0</v>
      </c>
      <c r="K40" s="393">
        <v>95</v>
      </c>
      <c r="L40" s="23">
        <v>0.0011841695232159548</v>
      </c>
      <c r="M40" s="303"/>
    </row>
    <row r="41" spans="1:13" ht="14.25">
      <c r="A41" s="25">
        <v>71</v>
      </c>
      <c r="B41" s="26" t="s">
        <v>65</v>
      </c>
      <c r="C41" s="346">
        <v>52</v>
      </c>
      <c r="D41" s="104">
        <v>0.0016372280469758506</v>
      </c>
      <c r="E41" s="346">
        <v>27</v>
      </c>
      <c r="F41" s="105">
        <v>0.0006792281955170939</v>
      </c>
      <c r="G41" s="385">
        <v>2</v>
      </c>
      <c r="H41" s="104">
        <v>0.00023097355352812103</v>
      </c>
      <c r="I41" s="346">
        <v>0</v>
      </c>
      <c r="J41" s="143">
        <v>0</v>
      </c>
      <c r="K41" s="394">
        <v>81</v>
      </c>
      <c r="L41" s="105">
        <v>0.0010096603303209723</v>
      </c>
      <c r="M41" s="303"/>
    </row>
    <row r="42" spans="1:13" ht="14.25">
      <c r="A42" s="25">
        <v>72</v>
      </c>
      <c r="B42" s="26" t="s">
        <v>66</v>
      </c>
      <c r="C42" s="346">
        <v>36</v>
      </c>
      <c r="D42" s="104">
        <v>0.0011334655709832814</v>
      </c>
      <c r="E42" s="346">
        <v>30</v>
      </c>
      <c r="F42" s="105">
        <v>0.0007546979950189932</v>
      </c>
      <c r="G42" s="385">
        <v>3</v>
      </c>
      <c r="H42" s="104">
        <v>0.00034646033029218156</v>
      </c>
      <c r="I42" s="346">
        <v>0</v>
      </c>
      <c r="J42" s="143">
        <v>0</v>
      </c>
      <c r="K42" s="394">
        <v>69</v>
      </c>
      <c r="L42" s="105">
        <v>0.0008600810221252728</v>
      </c>
      <c r="M42" s="303"/>
    </row>
    <row r="43" spans="1:13" ht="15" thickBot="1">
      <c r="A43" s="30">
        <v>79</v>
      </c>
      <c r="B43" s="31" t="s">
        <v>67</v>
      </c>
      <c r="C43" s="381">
        <v>43</v>
      </c>
      <c r="D43" s="110">
        <v>0.0013538616542300304</v>
      </c>
      <c r="E43" s="381">
        <v>13</v>
      </c>
      <c r="F43" s="111">
        <v>0.00032703579784156375</v>
      </c>
      <c r="G43" s="386">
        <v>0</v>
      </c>
      <c r="H43" s="110">
        <v>0</v>
      </c>
      <c r="I43" s="381">
        <v>0</v>
      </c>
      <c r="J43" s="144">
        <v>0</v>
      </c>
      <c r="K43" s="395">
        <v>56</v>
      </c>
      <c r="L43" s="111">
        <v>0.0006980367715799314</v>
      </c>
      <c r="M43" s="303"/>
    </row>
    <row r="44" spans="1:13" ht="15" thickBot="1">
      <c r="A44" s="15">
        <v>8</v>
      </c>
      <c r="B44" s="16" t="s">
        <v>68</v>
      </c>
      <c r="C44" s="361">
        <v>17</v>
      </c>
      <c r="D44" s="379">
        <v>0.000535247630742105</v>
      </c>
      <c r="E44" s="361">
        <v>9</v>
      </c>
      <c r="F44" s="379">
        <v>0.00022640939850569796</v>
      </c>
      <c r="G44" s="361">
        <v>1</v>
      </c>
      <c r="H44" s="379">
        <v>0.00011548677676406051</v>
      </c>
      <c r="I44" s="361">
        <v>1</v>
      </c>
      <c r="J44" s="379">
        <v>0.018518518518518517</v>
      </c>
      <c r="K44" s="361">
        <v>28</v>
      </c>
      <c r="L44" s="379">
        <v>0.0003490183857899657</v>
      </c>
      <c r="M44" s="302"/>
    </row>
    <row r="45" spans="1:13" ht="14.25">
      <c r="A45" s="35">
        <v>80</v>
      </c>
      <c r="B45" s="306" t="s">
        <v>102</v>
      </c>
      <c r="C45" s="355">
        <v>3</v>
      </c>
      <c r="D45" s="115">
        <v>9.445546424860676E-05</v>
      </c>
      <c r="E45" s="355">
        <v>3</v>
      </c>
      <c r="F45" s="38">
        <v>7.546979950189933E-05</v>
      </c>
      <c r="G45" s="387">
        <v>1</v>
      </c>
      <c r="H45" s="115">
        <v>0.00011548677676406051</v>
      </c>
      <c r="I45" s="355">
        <v>1</v>
      </c>
      <c r="J45" s="145">
        <v>0.018518518518518517</v>
      </c>
      <c r="K45" s="396">
        <v>8</v>
      </c>
      <c r="L45" s="38">
        <v>9.971953879713306E-05</v>
      </c>
      <c r="M45" s="303"/>
    </row>
    <row r="46" spans="1:13" ht="14.25">
      <c r="A46" s="25">
        <v>81</v>
      </c>
      <c r="B46" s="26" t="s">
        <v>70</v>
      </c>
      <c r="C46" s="346">
        <v>12</v>
      </c>
      <c r="D46" s="104">
        <v>0.00037782185699442706</v>
      </c>
      <c r="E46" s="346">
        <v>4</v>
      </c>
      <c r="F46" s="105">
        <v>0.00010062639933586576</v>
      </c>
      <c r="G46" s="385">
        <v>0</v>
      </c>
      <c r="H46" s="104">
        <v>0</v>
      </c>
      <c r="I46" s="346">
        <v>0</v>
      </c>
      <c r="J46" s="143">
        <v>0</v>
      </c>
      <c r="K46" s="394">
        <v>16</v>
      </c>
      <c r="L46" s="105">
        <v>0.00019943907759426612</v>
      </c>
      <c r="M46" s="303"/>
    </row>
    <row r="47" spans="1:13" ht="14.25">
      <c r="A47" s="25">
        <v>82</v>
      </c>
      <c r="B47" s="26" t="s">
        <v>71</v>
      </c>
      <c r="C47" s="346">
        <v>0</v>
      </c>
      <c r="D47" s="104">
        <v>0</v>
      </c>
      <c r="E47" s="346">
        <v>0</v>
      </c>
      <c r="F47" s="105">
        <v>0</v>
      </c>
      <c r="G47" s="385">
        <v>0</v>
      </c>
      <c r="H47" s="104">
        <v>0</v>
      </c>
      <c r="I47" s="346">
        <v>0</v>
      </c>
      <c r="J47" s="143">
        <v>0</v>
      </c>
      <c r="K47" s="394">
        <v>0</v>
      </c>
      <c r="L47" s="105">
        <v>0</v>
      </c>
      <c r="M47" s="303"/>
    </row>
    <row r="48" spans="1:13" ht="15" thickBot="1">
      <c r="A48" s="40">
        <v>89</v>
      </c>
      <c r="B48" s="41" t="s">
        <v>72</v>
      </c>
      <c r="C48" s="382">
        <v>2</v>
      </c>
      <c r="D48" s="120">
        <v>6.297030949907119E-05</v>
      </c>
      <c r="E48" s="382">
        <v>2</v>
      </c>
      <c r="F48" s="121">
        <v>5.031319966793288E-05</v>
      </c>
      <c r="G48" s="388">
        <v>0</v>
      </c>
      <c r="H48" s="120">
        <v>0</v>
      </c>
      <c r="I48" s="382">
        <v>0</v>
      </c>
      <c r="J48" s="146">
        <v>0</v>
      </c>
      <c r="K48" s="397">
        <v>4</v>
      </c>
      <c r="L48" s="121">
        <v>4.985976939856653E-05</v>
      </c>
      <c r="M48" s="303"/>
    </row>
    <row r="49" spans="1:13" ht="15" thickBot="1">
      <c r="A49" s="15">
        <v>9</v>
      </c>
      <c r="B49" s="16" t="s">
        <v>73</v>
      </c>
      <c r="C49" s="361">
        <v>90</v>
      </c>
      <c r="D49" s="379">
        <v>0.0028336639274582033</v>
      </c>
      <c r="E49" s="361">
        <v>46</v>
      </c>
      <c r="F49" s="379">
        <v>0.0011572035923624563</v>
      </c>
      <c r="G49" s="361">
        <v>18</v>
      </c>
      <c r="H49" s="379">
        <v>0.002078761981753089</v>
      </c>
      <c r="I49" s="361">
        <v>0</v>
      </c>
      <c r="J49" s="379">
        <v>0</v>
      </c>
      <c r="K49" s="361">
        <v>154</v>
      </c>
      <c r="L49" s="379">
        <v>0.0019196011218448115</v>
      </c>
      <c r="M49" s="302"/>
    </row>
    <row r="50" spans="1:13" ht="14.25">
      <c r="A50" s="20">
        <v>90</v>
      </c>
      <c r="B50" s="21" t="s">
        <v>74</v>
      </c>
      <c r="C50" s="352">
        <v>44</v>
      </c>
      <c r="D50" s="99">
        <v>0.0013853468089795658</v>
      </c>
      <c r="E50" s="352">
        <v>9</v>
      </c>
      <c r="F50" s="23">
        <v>0.00022640939850569793</v>
      </c>
      <c r="G50" s="384">
        <v>6</v>
      </c>
      <c r="H50" s="99">
        <v>0.0006929206605843631</v>
      </c>
      <c r="I50" s="352">
        <v>0</v>
      </c>
      <c r="J50" s="142">
        <v>0</v>
      </c>
      <c r="K50" s="393">
        <v>59</v>
      </c>
      <c r="L50" s="23">
        <v>0.0007354315986288564</v>
      </c>
      <c r="M50" s="303"/>
    </row>
    <row r="51" spans="1:13" ht="14.25">
      <c r="A51" s="25">
        <v>91</v>
      </c>
      <c r="B51" s="26" t="s">
        <v>75</v>
      </c>
      <c r="C51" s="346">
        <v>13</v>
      </c>
      <c r="D51" s="104">
        <v>0.00040930701174396266</v>
      </c>
      <c r="E51" s="346">
        <v>6</v>
      </c>
      <c r="F51" s="105">
        <v>0.00015093959900379866</v>
      </c>
      <c r="G51" s="385">
        <v>7</v>
      </c>
      <c r="H51" s="104">
        <v>0.0008084074373484236</v>
      </c>
      <c r="I51" s="346">
        <v>0</v>
      </c>
      <c r="J51" s="143">
        <v>0</v>
      </c>
      <c r="K51" s="394">
        <v>26</v>
      </c>
      <c r="L51" s="105">
        <v>0.00032408850109068245</v>
      </c>
      <c r="M51" s="303"/>
    </row>
    <row r="52" spans="1:13" ht="14.25">
      <c r="A52" s="25">
        <v>92</v>
      </c>
      <c r="B52" s="26" t="s">
        <v>76</v>
      </c>
      <c r="C52" s="346">
        <v>6</v>
      </c>
      <c r="D52" s="104">
        <v>0.00018891092849721353</v>
      </c>
      <c r="E52" s="346">
        <v>17</v>
      </c>
      <c r="F52" s="105">
        <v>0.0004276621971774295</v>
      </c>
      <c r="G52" s="385">
        <v>1</v>
      </c>
      <c r="H52" s="104">
        <v>0.00011548677676406051</v>
      </c>
      <c r="I52" s="346">
        <v>0</v>
      </c>
      <c r="J52" s="143">
        <v>0</v>
      </c>
      <c r="K52" s="394">
        <v>24</v>
      </c>
      <c r="L52" s="105">
        <v>0.0002991586163913992</v>
      </c>
      <c r="M52" s="303"/>
    </row>
    <row r="53" spans="1:13" ht="15" thickBot="1">
      <c r="A53" s="30">
        <v>99</v>
      </c>
      <c r="B53" s="31" t="s">
        <v>77</v>
      </c>
      <c r="C53" s="381">
        <v>27</v>
      </c>
      <c r="D53" s="110">
        <v>0.000850099178237461</v>
      </c>
      <c r="E53" s="381">
        <v>14</v>
      </c>
      <c r="F53" s="111">
        <v>0.0003521923976755302</v>
      </c>
      <c r="G53" s="386">
        <v>4</v>
      </c>
      <c r="H53" s="110">
        <v>0.00046194710705624206</v>
      </c>
      <c r="I53" s="381">
        <v>0</v>
      </c>
      <c r="J53" s="144">
        <v>0</v>
      </c>
      <c r="K53" s="395">
        <v>45</v>
      </c>
      <c r="L53" s="111">
        <v>0.0005609224057338736</v>
      </c>
      <c r="M53" s="303"/>
    </row>
    <row r="54" spans="1:13" ht="27.75" thickBot="1">
      <c r="A54" s="15">
        <v>10</v>
      </c>
      <c r="B54" s="16" t="s">
        <v>78</v>
      </c>
      <c r="C54" s="361">
        <v>33</v>
      </c>
      <c r="D54" s="379">
        <v>0.0010390101067346746</v>
      </c>
      <c r="E54" s="361">
        <v>36</v>
      </c>
      <c r="F54" s="379">
        <v>0.0009056375940227918</v>
      </c>
      <c r="G54" s="361">
        <v>1</v>
      </c>
      <c r="H54" s="379">
        <v>0.00011548677676406051</v>
      </c>
      <c r="I54" s="361">
        <v>0</v>
      </c>
      <c r="J54" s="379">
        <v>0</v>
      </c>
      <c r="K54" s="361">
        <v>70</v>
      </c>
      <c r="L54" s="379">
        <v>0.0008725459644749144</v>
      </c>
      <c r="M54" s="302"/>
    </row>
    <row r="55" spans="1:13" ht="14.25">
      <c r="A55" s="35">
        <v>100</v>
      </c>
      <c r="B55" s="36" t="s">
        <v>79</v>
      </c>
      <c r="C55" s="355">
        <v>6</v>
      </c>
      <c r="D55" s="115">
        <v>0.00018891092849721353</v>
      </c>
      <c r="E55" s="355">
        <v>10</v>
      </c>
      <c r="F55" s="38">
        <v>0.0002515659983396644</v>
      </c>
      <c r="G55" s="387">
        <v>1</v>
      </c>
      <c r="H55" s="115">
        <v>0.00011548677676406051</v>
      </c>
      <c r="I55" s="355">
        <v>0</v>
      </c>
      <c r="J55" s="145">
        <v>0</v>
      </c>
      <c r="K55" s="396">
        <v>17</v>
      </c>
      <c r="L55" s="38">
        <v>0.00021190401994390775</v>
      </c>
      <c r="M55" s="303"/>
    </row>
    <row r="56" spans="1:13" ht="14.25">
      <c r="A56" s="25">
        <v>101</v>
      </c>
      <c r="B56" s="26" t="s">
        <v>80</v>
      </c>
      <c r="C56" s="346">
        <v>10</v>
      </c>
      <c r="D56" s="104">
        <v>0.00031485154749535596</v>
      </c>
      <c r="E56" s="346">
        <v>10</v>
      </c>
      <c r="F56" s="105">
        <v>0.0002515659983396644</v>
      </c>
      <c r="G56" s="385">
        <v>0</v>
      </c>
      <c r="H56" s="104">
        <v>0</v>
      </c>
      <c r="I56" s="346">
        <v>0</v>
      </c>
      <c r="J56" s="143">
        <v>0</v>
      </c>
      <c r="K56" s="394">
        <v>20</v>
      </c>
      <c r="L56" s="105">
        <v>0.00024929884699283265</v>
      </c>
      <c r="M56" s="303"/>
    </row>
    <row r="57" spans="1:13" ht="14.25">
      <c r="A57" s="25">
        <v>102</v>
      </c>
      <c r="B57" s="26" t="s">
        <v>81</v>
      </c>
      <c r="C57" s="346">
        <v>10</v>
      </c>
      <c r="D57" s="104">
        <v>0.00031485154749535596</v>
      </c>
      <c r="E57" s="346">
        <v>6</v>
      </c>
      <c r="F57" s="105">
        <v>0.00015093959900379866</v>
      </c>
      <c r="G57" s="385">
        <v>0</v>
      </c>
      <c r="H57" s="104">
        <v>0</v>
      </c>
      <c r="I57" s="346">
        <v>0</v>
      </c>
      <c r="J57" s="143">
        <v>0</v>
      </c>
      <c r="K57" s="394">
        <v>16</v>
      </c>
      <c r="L57" s="105">
        <v>0.00019943907759426612</v>
      </c>
      <c r="M57" s="303"/>
    </row>
    <row r="58" spans="1:13" ht="14.25">
      <c r="A58" s="25">
        <v>103</v>
      </c>
      <c r="B58" s="26" t="s">
        <v>82</v>
      </c>
      <c r="C58" s="346">
        <v>0</v>
      </c>
      <c r="D58" s="104">
        <v>0</v>
      </c>
      <c r="E58" s="346">
        <v>1</v>
      </c>
      <c r="F58" s="105">
        <v>2.515659983396644E-05</v>
      </c>
      <c r="G58" s="385">
        <v>0</v>
      </c>
      <c r="H58" s="104">
        <v>0</v>
      </c>
      <c r="I58" s="346">
        <v>0</v>
      </c>
      <c r="J58" s="143">
        <v>0</v>
      </c>
      <c r="K58" s="394">
        <v>1</v>
      </c>
      <c r="L58" s="105">
        <v>1.2464942349641633E-05</v>
      </c>
      <c r="M58" s="303"/>
    </row>
    <row r="59" spans="1:13" ht="27.75" thickBot="1">
      <c r="A59" s="40">
        <v>109</v>
      </c>
      <c r="B59" s="41" t="s">
        <v>83</v>
      </c>
      <c r="C59" s="382">
        <v>7</v>
      </c>
      <c r="D59" s="120">
        <v>0.00022039608324674913</v>
      </c>
      <c r="E59" s="382">
        <v>9</v>
      </c>
      <c r="F59" s="121">
        <v>0.00022640939850569793</v>
      </c>
      <c r="G59" s="388">
        <v>0</v>
      </c>
      <c r="H59" s="120">
        <v>0</v>
      </c>
      <c r="I59" s="382">
        <v>0</v>
      </c>
      <c r="J59" s="146">
        <v>0</v>
      </c>
      <c r="K59" s="397">
        <v>16</v>
      </c>
      <c r="L59" s="121">
        <v>0.00019943907759426612</v>
      </c>
      <c r="M59" s="303"/>
    </row>
    <row r="60" spans="1:13" ht="15" thickBot="1">
      <c r="A60" s="15">
        <v>11</v>
      </c>
      <c r="B60" s="16" t="s">
        <v>84</v>
      </c>
      <c r="C60" s="361">
        <v>266</v>
      </c>
      <c r="D60" s="379">
        <v>0.008375051163376468</v>
      </c>
      <c r="E60" s="361">
        <v>329</v>
      </c>
      <c r="F60" s="379">
        <v>0.00827652134537496</v>
      </c>
      <c r="G60" s="361">
        <v>95</v>
      </c>
      <c r="H60" s="379">
        <v>0.010971243792585749</v>
      </c>
      <c r="I60" s="361">
        <v>1</v>
      </c>
      <c r="J60" s="379">
        <v>0.018518518518518517</v>
      </c>
      <c r="K60" s="361">
        <v>691</v>
      </c>
      <c r="L60" s="379">
        <v>0.008613275163602368</v>
      </c>
      <c r="M60" s="302"/>
    </row>
    <row r="61" spans="1:13" ht="14.25">
      <c r="A61" s="20">
        <v>110</v>
      </c>
      <c r="B61" s="21" t="s">
        <v>103</v>
      </c>
      <c r="C61" s="352">
        <v>113</v>
      </c>
      <c r="D61" s="99">
        <v>0.0035578224866975217</v>
      </c>
      <c r="E61" s="352">
        <v>101</v>
      </c>
      <c r="F61" s="23">
        <v>0.0025408165832306105</v>
      </c>
      <c r="G61" s="384">
        <v>31</v>
      </c>
      <c r="H61" s="99">
        <v>0.0035800900796858753</v>
      </c>
      <c r="I61" s="352">
        <v>1</v>
      </c>
      <c r="J61" s="142">
        <v>0.018518518518518517</v>
      </c>
      <c r="K61" s="393">
        <v>246</v>
      </c>
      <c r="L61" s="23">
        <v>0.0030663758180118415</v>
      </c>
      <c r="M61" s="303"/>
    </row>
    <row r="62" spans="1:13" ht="14.25">
      <c r="A62" s="25">
        <v>111</v>
      </c>
      <c r="B62" s="26" t="s">
        <v>86</v>
      </c>
      <c r="C62" s="346">
        <v>66</v>
      </c>
      <c r="D62" s="104">
        <v>0.0020780202134693493</v>
      </c>
      <c r="E62" s="346">
        <v>115</v>
      </c>
      <c r="F62" s="105">
        <v>0.002893008980906141</v>
      </c>
      <c r="G62" s="385">
        <v>22</v>
      </c>
      <c r="H62" s="104">
        <v>0.0025407090888093314</v>
      </c>
      <c r="I62" s="346">
        <v>0</v>
      </c>
      <c r="J62" s="143">
        <v>0</v>
      </c>
      <c r="K62" s="394">
        <v>203</v>
      </c>
      <c r="L62" s="105">
        <v>0.0025303832969772516</v>
      </c>
      <c r="M62" s="303"/>
    </row>
    <row r="63" spans="1:13" ht="14.25">
      <c r="A63" s="25">
        <v>112</v>
      </c>
      <c r="B63" s="26" t="s">
        <v>87</v>
      </c>
      <c r="C63" s="346">
        <v>51</v>
      </c>
      <c r="D63" s="104">
        <v>0.0016057428922263152</v>
      </c>
      <c r="E63" s="346">
        <v>74</v>
      </c>
      <c r="F63" s="105">
        <v>0.0018615883877135166</v>
      </c>
      <c r="G63" s="385">
        <v>32</v>
      </c>
      <c r="H63" s="104">
        <v>0.0036955768564499365</v>
      </c>
      <c r="I63" s="346">
        <v>0</v>
      </c>
      <c r="J63" s="143">
        <v>0</v>
      </c>
      <c r="K63" s="394">
        <v>157</v>
      </c>
      <c r="L63" s="105">
        <v>0.001956995948893736</v>
      </c>
      <c r="M63" s="303"/>
    </row>
    <row r="64" spans="1:13" ht="15" thickBot="1">
      <c r="A64" s="30">
        <v>119</v>
      </c>
      <c r="B64" s="31" t="s">
        <v>88</v>
      </c>
      <c r="C64" s="381">
        <v>36</v>
      </c>
      <c r="D64" s="110">
        <v>0.0011334655709832814</v>
      </c>
      <c r="E64" s="381">
        <v>39</v>
      </c>
      <c r="F64" s="111">
        <v>0.0009811073935246913</v>
      </c>
      <c r="G64" s="386">
        <v>10</v>
      </c>
      <c r="H64" s="110">
        <v>0.0011548677676406051</v>
      </c>
      <c r="I64" s="381">
        <v>0</v>
      </c>
      <c r="J64" s="144">
        <v>0</v>
      </c>
      <c r="K64" s="395">
        <v>85</v>
      </c>
      <c r="L64" s="111">
        <v>0.0010595200997195388</v>
      </c>
      <c r="M64" s="303"/>
    </row>
    <row r="65" spans="1:13" ht="15" thickBot="1">
      <c r="A65" s="45">
        <v>120</v>
      </c>
      <c r="B65" s="46" t="s">
        <v>89</v>
      </c>
      <c r="C65" s="350">
        <v>120</v>
      </c>
      <c r="D65" s="125">
        <v>0.0037782185699442718</v>
      </c>
      <c r="E65" s="350">
        <v>229</v>
      </c>
      <c r="F65" s="13">
        <v>0.005760861361978315</v>
      </c>
      <c r="G65" s="390">
        <v>92</v>
      </c>
      <c r="H65" s="125">
        <v>0.010624783462293569</v>
      </c>
      <c r="I65" s="350">
        <v>5</v>
      </c>
      <c r="J65" s="147">
        <v>0.0925925925925926</v>
      </c>
      <c r="K65" s="398">
        <v>446</v>
      </c>
      <c r="L65" s="13">
        <v>0.005559364287940168</v>
      </c>
      <c r="M65" s="303"/>
    </row>
    <row r="66" spans="1:13" ht="15" thickBot="1">
      <c r="A66" s="47">
        <v>999</v>
      </c>
      <c r="B66" s="48" t="s">
        <v>90</v>
      </c>
      <c r="C66" s="357">
        <v>1278</v>
      </c>
      <c r="D66" s="96">
        <v>0.04023802776990649</v>
      </c>
      <c r="E66" s="357">
        <v>674</v>
      </c>
      <c r="F66" s="18">
        <v>0.01695554828809338</v>
      </c>
      <c r="G66" s="391">
        <v>126</v>
      </c>
      <c r="H66" s="96">
        <v>0.014551333872271623</v>
      </c>
      <c r="I66" s="357">
        <v>23</v>
      </c>
      <c r="J66" s="148">
        <v>0.4259259259259259</v>
      </c>
      <c r="K66" s="399">
        <v>2101</v>
      </c>
      <c r="L66" s="18">
        <v>0.02618884387659707</v>
      </c>
      <c r="M66" s="303"/>
    </row>
    <row r="67" spans="1:13" ht="15" thickBot="1">
      <c r="A67" s="512" t="s">
        <v>91</v>
      </c>
      <c r="B67" s="560"/>
      <c r="C67" s="383">
        <v>31761</v>
      </c>
      <c r="D67" s="131">
        <v>1</v>
      </c>
      <c r="E67" s="383">
        <v>39751</v>
      </c>
      <c r="F67" s="132">
        <v>1</v>
      </c>
      <c r="G67" s="133">
        <v>8659</v>
      </c>
      <c r="H67" s="131">
        <v>1</v>
      </c>
      <c r="I67" s="383">
        <v>54</v>
      </c>
      <c r="J67" s="132">
        <v>1</v>
      </c>
      <c r="K67" s="392">
        <v>80225</v>
      </c>
      <c r="L67" s="132">
        <v>1</v>
      </c>
      <c r="M67" s="304"/>
    </row>
    <row r="68" spans="1:12" ht="14.25">
      <c r="A68" s="53"/>
      <c r="B68" s="54"/>
      <c r="C68" s="135"/>
      <c r="D68" s="136"/>
      <c r="E68" s="135"/>
      <c r="F68" s="136"/>
      <c r="G68" s="135"/>
      <c r="H68" s="136"/>
      <c r="I68" s="135"/>
      <c r="J68" s="136"/>
      <c r="K68" s="135"/>
      <c r="L68" s="136"/>
    </row>
    <row r="69" spans="1:12" ht="14.2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87"/>
      <c r="K69" s="137"/>
      <c r="L69" s="87"/>
    </row>
    <row r="70" spans="1:12" ht="14.2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87"/>
      <c r="K70" s="137"/>
      <c r="L70" s="87"/>
    </row>
    <row r="71" spans="1:12" ht="14.25">
      <c r="A71" s="149"/>
      <c r="B71" s="87"/>
      <c r="C71" s="87"/>
      <c r="D71" s="87"/>
      <c r="E71" s="87"/>
      <c r="F71" s="87"/>
      <c r="G71" s="87"/>
      <c r="H71" s="87"/>
      <c r="I71" s="87"/>
      <c r="J71" s="87"/>
      <c r="K71" s="137"/>
      <c r="L71" s="87"/>
    </row>
    <row r="72" spans="1:12" ht="14.2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137"/>
      <c r="L72" s="87"/>
    </row>
    <row r="73" spans="1:12" ht="14.2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137"/>
      <c r="L73" s="87"/>
    </row>
    <row r="74" spans="1:12" ht="14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137"/>
      <c r="L74" s="87"/>
    </row>
    <row r="75" spans="1:12" ht="14.25">
      <c r="A75" s="87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4.2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4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84"/>
    </row>
    <row r="78" spans="1:12" ht="14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14.25">
      <c r="A79" s="84"/>
      <c r="B79" s="84"/>
      <c r="C79" s="87"/>
      <c r="D79" s="84"/>
      <c r="E79" s="87"/>
      <c r="F79" s="84"/>
      <c r="G79" s="87"/>
      <c r="H79" s="84"/>
      <c r="I79" s="87"/>
      <c r="J79" s="84"/>
      <c r="K79" s="87"/>
      <c r="L79" s="84"/>
    </row>
    <row r="80" spans="1:12" ht="14.25">
      <c r="A80" s="84"/>
      <c r="B80" s="84"/>
      <c r="C80" s="87"/>
      <c r="D80" s="84"/>
      <c r="E80" s="87"/>
      <c r="F80" s="84"/>
      <c r="G80" s="87"/>
      <c r="H80" s="84"/>
      <c r="I80" s="87"/>
      <c r="J80" s="84"/>
      <c r="K80" s="87"/>
      <c r="L80" s="84"/>
    </row>
    <row r="81" spans="1:12" ht="14.25">
      <c r="A81" s="84"/>
      <c r="B81" s="84"/>
      <c r="C81" s="87"/>
      <c r="D81" s="84"/>
      <c r="E81" s="87"/>
      <c r="F81" s="84"/>
      <c r="G81" s="87"/>
      <c r="H81" s="84"/>
      <c r="I81" s="87"/>
      <c r="J81" s="84"/>
      <c r="K81" s="87"/>
      <c r="L81" s="84"/>
    </row>
    <row r="82" spans="1:12" ht="14.25">
      <c r="A82" s="84"/>
      <c r="B82" s="84"/>
      <c r="C82" s="87"/>
      <c r="D82" s="84"/>
      <c r="E82" s="87"/>
      <c r="F82" s="84"/>
      <c r="G82" s="87"/>
      <c r="H82" s="84"/>
      <c r="I82" s="87"/>
      <c r="J82" s="84"/>
      <c r="K82" s="87"/>
      <c r="L82" s="84"/>
    </row>
    <row r="83" spans="1:12" ht="14.25">
      <c r="A83" s="84"/>
      <c r="B83" s="84"/>
      <c r="C83" s="87"/>
      <c r="D83" s="84"/>
      <c r="E83" s="87"/>
      <c r="F83" s="84"/>
      <c r="G83" s="87"/>
      <c r="H83" s="84"/>
      <c r="I83" s="87"/>
      <c r="J83" s="84"/>
      <c r="K83" s="87"/>
      <c r="L83" s="84"/>
    </row>
    <row r="84" spans="1:12" ht="14.25">
      <c r="A84" s="84"/>
      <c r="B84" s="84"/>
      <c r="C84" s="87"/>
      <c r="D84" s="84"/>
      <c r="E84" s="87"/>
      <c r="F84" s="84"/>
      <c r="G84" s="87"/>
      <c r="H84" s="84"/>
      <c r="I84" s="87"/>
      <c r="J84" s="84"/>
      <c r="K84" s="87"/>
      <c r="L84" s="84"/>
    </row>
    <row r="85" spans="1:12" ht="14.25">
      <c r="A85" s="84"/>
      <c r="B85" s="84"/>
      <c r="C85" s="87"/>
      <c r="D85" s="84"/>
      <c r="E85" s="87"/>
      <c r="F85" s="84"/>
      <c r="G85" s="87"/>
      <c r="H85" s="84"/>
      <c r="I85" s="87"/>
      <c r="J85" s="84"/>
      <c r="K85" s="87"/>
      <c r="L85" s="84"/>
    </row>
    <row r="86" spans="1:12" ht="14.25">
      <c r="A86" s="84"/>
      <c r="B86" s="84"/>
      <c r="C86" s="87"/>
      <c r="D86" s="84"/>
      <c r="E86" s="87"/>
      <c r="F86" s="84"/>
      <c r="G86" s="87"/>
      <c r="H86" s="84"/>
      <c r="I86" s="87"/>
      <c r="J86" s="84"/>
      <c r="K86" s="87"/>
      <c r="L86" s="84"/>
    </row>
    <row r="87" spans="1:12" ht="14.25">
      <c r="A87" s="84"/>
      <c r="B87" s="84"/>
      <c r="C87" s="87"/>
      <c r="D87" s="84"/>
      <c r="E87" s="87"/>
      <c r="F87" s="84"/>
      <c r="G87" s="87"/>
      <c r="H87" s="84"/>
      <c r="I87" s="87"/>
      <c r="J87" s="84"/>
      <c r="K87" s="87"/>
      <c r="L87" s="84"/>
    </row>
    <row r="88" spans="1:12" ht="14.25">
      <c r="A88" s="84"/>
      <c r="B88" s="84"/>
      <c r="C88" s="87"/>
      <c r="D88" s="84"/>
      <c r="E88" s="87"/>
      <c r="F88" s="84"/>
      <c r="G88" s="87"/>
      <c r="H88" s="84"/>
      <c r="I88" s="87"/>
      <c r="J88" s="84"/>
      <c r="K88" s="87"/>
      <c r="L88" s="84"/>
    </row>
    <row r="89" spans="1:12" ht="14.25">
      <c r="A89" s="84"/>
      <c r="B89" s="84"/>
      <c r="C89" s="87"/>
      <c r="D89" s="84"/>
      <c r="E89" s="87"/>
      <c r="F89" s="84"/>
      <c r="G89" s="87"/>
      <c r="H89" s="84"/>
      <c r="I89" s="87"/>
      <c r="J89" s="84"/>
      <c r="K89" s="87"/>
      <c r="L89" s="84"/>
    </row>
    <row r="90" spans="1:12" ht="14.25">
      <c r="A90" s="84"/>
      <c r="B90" s="84"/>
      <c r="C90" s="87"/>
      <c r="D90" s="84"/>
      <c r="E90" s="87"/>
      <c r="F90" s="84"/>
      <c r="G90" s="87"/>
      <c r="H90" s="84"/>
      <c r="I90" s="87"/>
      <c r="J90" s="84"/>
      <c r="K90" s="87"/>
      <c r="L90" s="84"/>
    </row>
    <row r="91" spans="1:12" ht="14.25">
      <c r="A91" s="84"/>
      <c r="B91" s="84"/>
      <c r="C91" s="87"/>
      <c r="D91" s="84"/>
      <c r="E91" s="87"/>
      <c r="F91" s="84"/>
      <c r="G91" s="87"/>
      <c r="H91" s="84"/>
      <c r="I91" s="87"/>
      <c r="J91" s="84"/>
      <c r="K91" s="87"/>
      <c r="L91" s="84"/>
    </row>
    <row r="92" spans="1:12" ht="14.25">
      <c r="A92" s="84"/>
      <c r="B92" s="84"/>
      <c r="C92" s="87"/>
      <c r="D92" s="84"/>
      <c r="E92" s="87"/>
      <c r="F92" s="84"/>
      <c r="G92" s="87"/>
      <c r="H92" s="84"/>
      <c r="I92" s="87"/>
      <c r="J92" s="84"/>
      <c r="K92" s="87"/>
      <c r="L92" s="84"/>
    </row>
    <row r="93" spans="1:12" ht="14.25">
      <c r="A93" s="84"/>
      <c r="B93" s="84"/>
      <c r="C93" s="87"/>
      <c r="D93" s="84"/>
      <c r="E93" s="87"/>
      <c r="F93" s="84"/>
      <c r="G93" s="87"/>
      <c r="H93" s="84"/>
      <c r="I93" s="87"/>
      <c r="J93" s="84"/>
      <c r="K93" s="87"/>
      <c r="L93" s="84"/>
    </row>
    <row r="94" spans="1:12" ht="14.25">
      <c r="A94" s="84"/>
      <c r="B94" s="84"/>
      <c r="C94" s="87"/>
      <c r="D94" s="84"/>
      <c r="E94" s="87"/>
      <c r="F94" s="84"/>
      <c r="G94" s="87"/>
      <c r="H94" s="84"/>
      <c r="I94" s="87"/>
      <c r="J94" s="84"/>
      <c r="K94" s="87"/>
      <c r="L94" s="84"/>
    </row>
    <row r="95" spans="1:12" ht="14.25">
      <c r="A95" s="84"/>
      <c r="B95" s="84"/>
      <c r="C95" s="87"/>
      <c r="D95" s="84"/>
      <c r="E95" s="87"/>
      <c r="F95" s="84"/>
      <c r="G95" s="87"/>
      <c r="H95" s="84"/>
      <c r="I95" s="87"/>
      <c r="J95" s="84"/>
      <c r="K95" s="87"/>
      <c r="L95" s="84"/>
    </row>
    <row r="96" spans="1:12" ht="14.25">
      <c r="A96" s="84"/>
      <c r="B96" s="84"/>
      <c r="C96" s="87"/>
      <c r="D96" s="84"/>
      <c r="E96" s="87"/>
      <c r="F96" s="84"/>
      <c r="G96" s="87"/>
      <c r="H96" s="84"/>
      <c r="I96" s="87"/>
      <c r="J96" s="84"/>
      <c r="K96" s="87"/>
      <c r="L96" s="84"/>
    </row>
    <row r="97" spans="1:12" ht="14.25">
      <c r="A97" s="84"/>
      <c r="B97" s="84"/>
      <c r="C97" s="87"/>
      <c r="D97" s="84"/>
      <c r="E97" s="87"/>
      <c r="F97" s="84"/>
      <c r="G97" s="87"/>
      <c r="H97" s="84"/>
      <c r="I97" s="87"/>
      <c r="J97" s="84"/>
      <c r="K97" s="87"/>
      <c r="L97" s="84"/>
    </row>
    <row r="98" spans="1:12" ht="14.25">
      <c r="A98" s="84"/>
      <c r="B98" s="84"/>
      <c r="C98" s="87"/>
      <c r="D98" s="84"/>
      <c r="E98" s="87"/>
      <c r="F98" s="84"/>
      <c r="G98" s="87"/>
      <c r="H98" s="84"/>
      <c r="I98" s="87"/>
      <c r="J98" s="84"/>
      <c r="K98" s="87"/>
      <c r="L98" s="84"/>
    </row>
    <row r="99" spans="1:12" ht="14.25">
      <c r="A99" s="84"/>
      <c r="B99" s="84"/>
      <c r="C99" s="87"/>
      <c r="D99" s="84"/>
      <c r="E99" s="87"/>
      <c r="F99" s="84"/>
      <c r="G99" s="87"/>
      <c r="H99" s="84"/>
      <c r="I99" s="87"/>
      <c r="J99" s="84"/>
      <c r="K99" s="87"/>
      <c r="L99" s="84"/>
    </row>
    <row r="100" spans="1:12" ht="14.25">
      <c r="A100" s="84"/>
      <c r="B100" s="84"/>
      <c r="C100" s="87"/>
      <c r="D100" s="84"/>
      <c r="E100" s="87"/>
      <c r="F100" s="84"/>
      <c r="G100" s="87"/>
      <c r="H100" s="84"/>
      <c r="I100" s="87"/>
      <c r="J100" s="84"/>
      <c r="K100" s="87"/>
      <c r="L100" s="84"/>
    </row>
    <row r="101" spans="1:12" ht="14.25">
      <c r="A101" s="84"/>
      <c r="B101" s="84"/>
      <c r="C101" s="87"/>
      <c r="D101" s="84"/>
      <c r="E101" s="87"/>
      <c r="F101" s="84"/>
      <c r="G101" s="87"/>
      <c r="H101" s="84"/>
      <c r="I101" s="87"/>
      <c r="J101" s="84"/>
      <c r="K101" s="87"/>
      <c r="L101" s="84"/>
    </row>
    <row r="102" spans="1:12" ht="14.25">
      <c r="A102" s="84"/>
      <c r="B102" s="84"/>
      <c r="C102" s="87"/>
      <c r="D102" s="84"/>
      <c r="E102" s="87"/>
      <c r="F102" s="84"/>
      <c r="G102" s="87"/>
      <c r="H102" s="84"/>
      <c r="I102" s="87"/>
      <c r="J102" s="84"/>
      <c r="K102" s="87"/>
      <c r="L102" s="84"/>
    </row>
    <row r="103" spans="1:12" ht="14.25">
      <c r="A103" s="84"/>
      <c r="B103" s="84"/>
      <c r="C103" s="87"/>
      <c r="D103" s="84"/>
      <c r="E103" s="87"/>
      <c r="F103" s="84"/>
      <c r="G103" s="87"/>
      <c r="H103" s="84"/>
      <c r="I103" s="87"/>
      <c r="J103" s="84"/>
      <c r="K103" s="87"/>
      <c r="L103" s="84"/>
    </row>
    <row r="104" spans="1:12" ht="14.25">
      <c r="A104" s="84"/>
      <c r="B104" s="84"/>
      <c r="C104" s="87"/>
      <c r="D104" s="84"/>
      <c r="E104" s="87"/>
      <c r="F104" s="84"/>
      <c r="G104" s="87"/>
      <c r="H104" s="84"/>
      <c r="I104" s="87"/>
      <c r="J104" s="84"/>
      <c r="K104" s="87"/>
      <c r="L104" s="84"/>
    </row>
    <row r="105" spans="1:12" ht="14.25">
      <c r="A105" s="84"/>
      <c r="B105" s="84"/>
      <c r="C105" s="87"/>
      <c r="D105" s="84"/>
      <c r="E105" s="87"/>
      <c r="F105" s="84"/>
      <c r="G105" s="87"/>
      <c r="H105" s="84"/>
      <c r="I105" s="87"/>
      <c r="J105" s="84"/>
      <c r="K105" s="87"/>
      <c r="L105" s="84"/>
    </row>
    <row r="106" spans="1:12" ht="14.25">
      <c r="A106" s="84"/>
      <c r="B106" s="84"/>
      <c r="C106" s="87"/>
      <c r="D106" s="84"/>
      <c r="E106" s="87"/>
      <c r="F106" s="84"/>
      <c r="G106" s="87"/>
      <c r="H106" s="84"/>
      <c r="I106" s="87"/>
      <c r="J106" s="84"/>
      <c r="K106" s="87"/>
      <c r="L106" s="84"/>
    </row>
    <row r="107" spans="1:12" ht="14.25">
      <c r="A107" s="84"/>
      <c r="B107" s="84"/>
      <c r="C107" s="87"/>
      <c r="D107" s="84"/>
      <c r="E107" s="87"/>
      <c r="F107" s="84"/>
      <c r="G107" s="87"/>
      <c r="H107" s="84"/>
      <c r="I107" s="87"/>
      <c r="J107" s="84"/>
      <c r="K107" s="87"/>
      <c r="L107" s="84"/>
    </row>
    <row r="108" spans="1:12" ht="14.25">
      <c r="A108" s="84"/>
      <c r="B108" s="84"/>
      <c r="C108" s="87"/>
      <c r="D108" s="84"/>
      <c r="E108" s="87"/>
      <c r="F108" s="84"/>
      <c r="G108" s="87"/>
      <c r="H108" s="84"/>
      <c r="I108" s="87"/>
      <c r="J108" s="84"/>
      <c r="K108" s="87"/>
      <c r="L108" s="84"/>
    </row>
    <row r="109" spans="1:12" ht="14.25">
      <c r="A109" s="84"/>
      <c r="B109" s="84"/>
      <c r="C109" s="87"/>
      <c r="D109" s="84"/>
      <c r="E109" s="87"/>
      <c r="F109" s="84"/>
      <c r="G109" s="87"/>
      <c r="H109" s="84"/>
      <c r="I109" s="87"/>
      <c r="J109" s="84"/>
      <c r="K109" s="87"/>
      <c r="L109" s="84"/>
    </row>
    <row r="110" spans="1:12" ht="14.25">
      <c r="A110" s="84"/>
      <c r="B110" s="84"/>
      <c r="C110" s="87"/>
      <c r="D110" s="84"/>
      <c r="E110" s="87"/>
      <c r="F110" s="84"/>
      <c r="G110" s="87"/>
      <c r="H110" s="84"/>
      <c r="I110" s="87"/>
      <c r="J110" s="84"/>
      <c r="K110" s="87"/>
      <c r="L110" s="84"/>
    </row>
    <row r="111" spans="1:12" ht="14.25">
      <c r="A111" s="84"/>
      <c r="B111" s="84"/>
      <c r="C111" s="87"/>
      <c r="D111" s="84"/>
      <c r="E111" s="87"/>
      <c r="F111" s="84"/>
      <c r="G111" s="87"/>
      <c r="H111" s="84"/>
      <c r="I111" s="87"/>
      <c r="J111" s="84"/>
      <c r="K111" s="87"/>
      <c r="L111" s="84"/>
    </row>
    <row r="112" spans="1:12" ht="14.25">
      <c r="A112" s="84"/>
      <c r="B112" s="84"/>
      <c r="C112" s="87"/>
      <c r="D112" s="84"/>
      <c r="E112" s="87"/>
      <c r="F112" s="84"/>
      <c r="G112" s="87"/>
      <c r="H112" s="84"/>
      <c r="I112" s="87"/>
      <c r="J112" s="84"/>
      <c r="K112" s="87"/>
      <c r="L112" s="84"/>
    </row>
    <row r="113" spans="1:12" ht="14.25">
      <c r="A113" s="84"/>
      <c r="B113" s="84"/>
      <c r="C113" s="87"/>
      <c r="D113" s="84"/>
      <c r="E113" s="87"/>
      <c r="F113" s="84"/>
      <c r="G113" s="87"/>
      <c r="H113" s="84"/>
      <c r="I113" s="87"/>
      <c r="J113" s="84"/>
      <c r="K113" s="87"/>
      <c r="L113" s="84"/>
    </row>
    <row r="114" spans="1:12" ht="14.25">
      <c r="A114" s="84"/>
      <c r="B114" s="84"/>
      <c r="C114" s="87"/>
      <c r="D114" s="84"/>
      <c r="E114" s="87"/>
      <c r="F114" s="84"/>
      <c r="G114" s="87"/>
      <c r="H114" s="84"/>
      <c r="I114" s="87"/>
      <c r="J114" s="84"/>
      <c r="K114" s="87"/>
      <c r="L114" s="84"/>
    </row>
    <row r="115" spans="1:12" ht="14.25">
      <c r="A115" s="84"/>
      <c r="B115" s="84"/>
      <c r="C115" s="87"/>
      <c r="D115" s="84"/>
      <c r="E115" s="87"/>
      <c r="F115" s="84"/>
      <c r="G115" s="87"/>
      <c r="H115" s="84"/>
      <c r="I115" s="87"/>
      <c r="J115" s="84"/>
      <c r="K115" s="87"/>
      <c r="L115" s="84"/>
    </row>
    <row r="116" spans="1:12" ht="14.25">
      <c r="A116" s="84"/>
      <c r="B116" s="84"/>
      <c r="C116" s="87"/>
      <c r="D116" s="84"/>
      <c r="E116" s="87"/>
      <c r="F116" s="84"/>
      <c r="G116" s="87"/>
      <c r="H116" s="84"/>
      <c r="I116" s="87"/>
      <c r="J116" s="84"/>
      <c r="K116" s="87"/>
      <c r="L116" s="84"/>
    </row>
    <row r="117" spans="1:12" ht="14.25">
      <c r="A117" s="84"/>
      <c r="B117" s="84"/>
      <c r="C117" s="87"/>
      <c r="D117" s="84"/>
      <c r="E117" s="87"/>
      <c r="F117" s="84"/>
      <c r="G117" s="87"/>
      <c r="H117" s="84"/>
      <c r="I117" s="87"/>
      <c r="J117" s="84"/>
      <c r="K117" s="87"/>
      <c r="L117" s="84"/>
    </row>
    <row r="118" spans="1:12" ht="14.25">
      <c r="A118" s="84"/>
      <c r="B118" s="84"/>
      <c r="C118" s="87"/>
      <c r="D118" s="84"/>
      <c r="E118" s="87"/>
      <c r="F118" s="84"/>
      <c r="G118" s="87"/>
      <c r="H118" s="84"/>
      <c r="I118" s="87"/>
      <c r="J118" s="84"/>
      <c r="K118" s="87"/>
      <c r="L118" s="84"/>
    </row>
    <row r="119" spans="1:12" ht="14.25">
      <c r="A119" s="84"/>
      <c r="B119" s="84"/>
      <c r="C119" s="87"/>
      <c r="D119" s="84"/>
      <c r="E119" s="87"/>
      <c r="F119" s="84"/>
      <c r="G119" s="87"/>
      <c r="H119" s="84"/>
      <c r="I119" s="87"/>
      <c r="J119" s="84"/>
      <c r="K119" s="87"/>
      <c r="L119" s="84"/>
    </row>
    <row r="120" spans="1:12" ht="14.25">
      <c r="A120" s="84"/>
      <c r="B120" s="84"/>
      <c r="C120" s="87"/>
      <c r="D120" s="84"/>
      <c r="E120" s="87"/>
      <c r="F120" s="84"/>
      <c r="G120" s="87"/>
      <c r="H120" s="84"/>
      <c r="I120" s="87"/>
      <c r="J120" s="84"/>
      <c r="K120" s="87"/>
      <c r="L120" s="84"/>
    </row>
    <row r="121" spans="1:12" ht="14.25">
      <c r="A121" s="84"/>
      <c r="B121" s="84"/>
      <c r="C121" s="87"/>
      <c r="D121" s="84"/>
      <c r="E121" s="87"/>
      <c r="F121" s="84"/>
      <c r="G121" s="87"/>
      <c r="H121" s="84"/>
      <c r="I121" s="87"/>
      <c r="J121" s="84"/>
      <c r="K121" s="87"/>
      <c r="L121" s="84"/>
    </row>
    <row r="122" spans="1:12" ht="14.25">
      <c r="A122" s="84"/>
      <c r="B122" s="84"/>
      <c r="C122" s="87"/>
      <c r="D122" s="84"/>
      <c r="E122" s="87"/>
      <c r="F122" s="84"/>
      <c r="G122" s="87"/>
      <c r="H122" s="84"/>
      <c r="I122" s="87"/>
      <c r="J122" s="84"/>
      <c r="K122" s="87"/>
      <c r="L122" s="84"/>
    </row>
    <row r="123" spans="1:12" ht="14.25">
      <c r="A123" s="84"/>
      <c r="B123" s="84"/>
      <c r="C123" s="87"/>
      <c r="D123" s="84"/>
      <c r="E123" s="87"/>
      <c r="F123" s="84"/>
      <c r="G123" s="87"/>
      <c r="H123" s="84"/>
      <c r="I123" s="87"/>
      <c r="J123" s="84"/>
      <c r="K123" s="87"/>
      <c r="L123" s="84"/>
    </row>
    <row r="124" spans="1:12" ht="14.25">
      <c r="A124" s="84"/>
      <c r="B124" s="84"/>
      <c r="C124" s="87"/>
      <c r="D124" s="84"/>
      <c r="E124" s="87"/>
      <c r="F124" s="84"/>
      <c r="G124" s="87"/>
      <c r="H124" s="84"/>
      <c r="I124" s="87"/>
      <c r="J124" s="84"/>
      <c r="K124" s="87"/>
      <c r="L124" s="84"/>
    </row>
    <row r="125" spans="1:12" ht="14.25">
      <c r="A125" s="84"/>
      <c r="B125" s="84"/>
      <c r="C125" s="87"/>
      <c r="D125" s="84"/>
      <c r="E125" s="87"/>
      <c r="F125" s="84"/>
      <c r="G125" s="87"/>
      <c r="H125" s="84"/>
      <c r="I125" s="87"/>
      <c r="J125" s="84"/>
      <c r="K125" s="87"/>
      <c r="L125" s="84"/>
    </row>
    <row r="126" spans="1:12" ht="14.25">
      <c r="A126" s="84"/>
      <c r="B126" s="84"/>
      <c r="C126" s="87"/>
      <c r="D126" s="84"/>
      <c r="E126" s="87"/>
      <c r="F126" s="84"/>
      <c r="G126" s="87"/>
      <c r="H126" s="84"/>
      <c r="I126" s="87"/>
      <c r="J126" s="84"/>
      <c r="K126" s="87"/>
      <c r="L126" s="84"/>
    </row>
    <row r="127" spans="1:12" ht="14.25">
      <c r="A127" s="84"/>
      <c r="B127" s="84"/>
      <c r="C127" s="87"/>
      <c r="D127" s="84"/>
      <c r="E127" s="87"/>
      <c r="F127" s="84"/>
      <c r="G127" s="87"/>
      <c r="H127" s="84"/>
      <c r="I127" s="87"/>
      <c r="J127" s="84"/>
      <c r="K127" s="87"/>
      <c r="L127" s="84"/>
    </row>
    <row r="128" spans="1:12" ht="14.25">
      <c r="A128" s="84"/>
      <c r="B128" s="84"/>
      <c r="C128" s="87"/>
      <c r="D128" s="84"/>
      <c r="E128" s="87"/>
      <c r="F128" s="84"/>
      <c r="G128" s="87"/>
      <c r="H128" s="84"/>
      <c r="I128" s="87"/>
      <c r="J128" s="84"/>
      <c r="K128" s="87"/>
      <c r="L128" s="84"/>
    </row>
    <row r="129" spans="1:12" ht="14.25">
      <c r="A129" s="84"/>
      <c r="B129" s="84"/>
      <c r="C129" s="87"/>
      <c r="D129" s="84"/>
      <c r="E129" s="87"/>
      <c r="F129" s="84"/>
      <c r="G129" s="87"/>
      <c r="H129" s="84"/>
      <c r="I129" s="87"/>
      <c r="J129" s="84"/>
      <c r="K129" s="87"/>
      <c r="L129" s="84"/>
    </row>
    <row r="130" spans="1:12" ht="14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5"/>
      <c r="L130" s="84"/>
    </row>
    <row r="131" spans="1:12" ht="14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5"/>
      <c r="L131" s="84"/>
    </row>
    <row r="132" spans="1:12" ht="14.25">
      <c r="A132" s="84"/>
      <c r="B132" s="84"/>
      <c r="C132" s="150"/>
      <c r="D132" s="150"/>
      <c r="E132" s="84"/>
      <c r="F132" s="84"/>
      <c r="G132" s="84"/>
      <c r="H132" s="84"/>
      <c r="I132" s="84"/>
      <c r="J132" s="84"/>
      <c r="K132" s="85"/>
      <c r="L132" s="84"/>
    </row>
    <row r="133" spans="1:12" ht="14.25">
      <c r="A133" s="84"/>
      <c r="B133" s="84"/>
      <c r="C133" s="150"/>
      <c r="D133" s="150"/>
      <c r="E133" s="84"/>
      <c r="F133" s="84"/>
      <c r="G133" s="84"/>
      <c r="H133" s="84"/>
      <c r="I133" s="84"/>
      <c r="J133" s="84"/>
      <c r="K133" s="85"/>
      <c r="L133" s="84"/>
    </row>
    <row r="134" spans="1:12" ht="14.25">
      <c r="A134" s="84"/>
      <c r="B134" s="84"/>
      <c r="C134" s="150"/>
      <c r="D134" s="150"/>
      <c r="E134" s="84"/>
      <c r="F134" s="84"/>
      <c r="G134" s="84"/>
      <c r="H134" s="84"/>
      <c r="I134" s="84"/>
      <c r="J134" s="84"/>
      <c r="K134" s="85"/>
      <c r="L134" s="84"/>
    </row>
    <row r="135" spans="1:12" ht="14.25">
      <c r="A135" s="84"/>
      <c r="B135" s="84"/>
      <c r="C135" s="150"/>
      <c r="D135" s="150"/>
      <c r="E135" s="84"/>
      <c r="F135" s="84"/>
      <c r="G135" s="84"/>
      <c r="H135" s="84"/>
      <c r="I135" s="84"/>
      <c r="J135" s="84"/>
      <c r="K135" s="85"/>
      <c r="L135" s="84"/>
    </row>
    <row r="136" spans="1:12" ht="14.25">
      <c r="A136" s="84"/>
      <c r="B136" s="84"/>
      <c r="C136" s="150"/>
      <c r="D136" s="150"/>
      <c r="E136" s="84"/>
      <c r="F136" s="84"/>
      <c r="G136" s="84"/>
      <c r="H136" s="84"/>
      <c r="I136" s="84"/>
      <c r="J136" s="84"/>
      <c r="K136" s="85"/>
      <c r="L136" s="84"/>
    </row>
    <row r="137" spans="1:12" ht="14.25">
      <c r="A137" s="84"/>
      <c r="B137" s="84"/>
      <c r="C137" s="150"/>
      <c r="D137" s="150"/>
      <c r="E137" s="84"/>
      <c r="F137" s="84"/>
      <c r="G137" s="84"/>
      <c r="H137" s="84"/>
      <c r="I137" s="84"/>
      <c r="J137" s="84"/>
      <c r="K137" s="85"/>
      <c r="L137" s="84"/>
    </row>
    <row r="138" spans="1:12" ht="14.25">
      <c r="A138" s="84"/>
      <c r="B138" s="84"/>
      <c r="C138" s="150"/>
      <c r="D138" s="150"/>
      <c r="E138" s="84"/>
      <c r="F138" s="84"/>
      <c r="G138" s="84"/>
      <c r="H138" s="84"/>
      <c r="I138" s="84"/>
      <c r="J138" s="84"/>
      <c r="K138" s="85"/>
      <c r="L138" s="84"/>
    </row>
    <row r="139" spans="1:12" ht="14.25">
      <c r="A139" s="84"/>
      <c r="B139" s="84"/>
      <c r="C139" s="150"/>
      <c r="D139" s="150"/>
      <c r="E139" s="84"/>
      <c r="F139" s="84"/>
      <c r="G139" s="84"/>
      <c r="H139" s="84"/>
      <c r="I139" s="84"/>
      <c r="J139" s="84"/>
      <c r="K139" s="85"/>
      <c r="L139" s="84"/>
    </row>
    <row r="140" spans="1:12" ht="14.25">
      <c r="A140" s="84"/>
      <c r="B140" s="84"/>
      <c r="C140" s="150"/>
      <c r="D140" s="150"/>
      <c r="E140" s="84"/>
      <c r="F140" s="84"/>
      <c r="G140" s="84"/>
      <c r="H140" s="84"/>
      <c r="I140" s="84"/>
      <c r="J140" s="84"/>
      <c r="K140" s="85"/>
      <c r="L140" s="84"/>
    </row>
    <row r="141" spans="1:12" ht="14.25">
      <c r="A141" s="84"/>
      <c r="B141" s="84"/>
      <c r="C141" s="150"/>
      <c r="D141" s="150"/>
      <c r="E141" s="84"/>
      <c r="F141" s="84"/>
      <c r="G141" s="84"/>
      <c r="H141" s="84"/>
      <c r="I141" s="84"/>
      <c r="J141" s="84"/>
      <c r="K141" s="85"/>
      <c r="L141" s="84"/>
    </row>
    <row r="142" spans="1:12" ht="14.25">
      <c r="A142" s="84"/>
      <c r="B142" s="84"/>
      <c r="C142" s="150"/>
      <c r="D142" s="150"/>
      <c r="E142" s="84"/>
      <c r="F142" s="84"/>
      <c r="G142" s="84"/>
      <c r="H142" s="84"/>
      <c r="I142" s="84"/>
      <c r="J142" s="84"/>
      <c r="K142" s="85"/>
      <c r="L142" s="84"/>
    </row>
    <row r="143" spans="1:12" ht="14.25">
      <c r="A143" s="84"/>
      <c r="B143" s="84"/>
      <c r="C143" s="150"/>
      <c r="D143" s="150"/>
      <c r="E143" s="84"/>
      <c r="F143" s="84"/>
      <c r="G143" s="84"/>
      <c r="H143" s="84"/>
      <c r="I143" s="84"/>
      <c r="J143" s="84"/>
      <c r="K143" s="85"/>
      <c r="L143" s="84"/>
    </row>
    <row r="144" spans="1:12" ht="14.25">
      <c r="A144" s="84"/>
      <c r="B144" s="84"/>
      <c r="C144" s="150"/>
      <c r="D144" s="150"/>
      <c r="E144" s="84"/>
      <c r="F144" s="84"/>
      <c r="G144" s="84"/>
      <c r="H144" s="84"/>
      <c r="I144" s="84"/>
      <c r="J144" s="84"/>
      <c r="K144" s="85"/>
      <c r="L144" s="84"/>
    </row>
    <row r="145" spans="1:12" ht="14.25">
      <c r="A145" s="84"/>
      <c r="B145" s="84"/>
      <c r="C145" s="150"/>
      <c r="D145" s="150"/>
      <c r="E145" s="84"/>
      <c r="F145" s="84"/>
      <c r="G145" s="84"/>
      <c r="H145" s="84"/>
      <c r="I145" s="84"/>
      <c r="J145" s="84"/>
      <c r="K145" s="85"/>
      <c r="L145" s="84"/>
    </row>
    <row r="146" spans="1:12" ht="14.25">
      <c r="A146" s="84"/>
      <c r="B146" s="84"/>
      <c r="C146" s="150"/>
      <c r="D146" s="150"/>
      <c r="E146" s="84"/>
      <c r="F146" s="84"/>
      <c r="G146" s="84"/>
      <c r="H146" s="84"/>
      <c r="I146" s="84"/>
      <c r="J146" s="84"/>
      <c r="K146" s="85"/>
      <c r="L146" s="84"/>
    </row>
    <row r="147" spans="1:12" ht="14.25">
      <c r="A147" s="84"/>
      <c r="B147" s="84"/>
      <c r="C147" s="150"/>
      <c r="D147" s="150"/>
      <c r="E147" s="84"/>
      <c r="F147" s="84"/>
      <c r="G147" s="84"/>
      <c r="H147" s="84"/>
      <c r="I147" s="84"/>
      <c r="J147" s="84"/>
      <c r="K147" s="85"/>
      <c r="L147" s="84"/>
    </row>
    <row r="148" spans="1:12" ht="14.25">
      <c r="A148" s="84"/>
      <c r="B148" s="84"/>
      <c r="C148" s="150"/>
      <c r="D148" s="150"/>
      <c r="E148" s="84"/>
      <c r="F148" s="84"/>
      <c r="G148" s="84"/>
      <c r="H148" s="84"/>
      <c r="I148" s="84"/>
      <c r="J148" s="84"/>
      <c r="K148" s="85"/>
      <c r="L148" s="84"/>
    </row>
    <row r="149" spans="1:12" ht="14.25">
      <c r="A149" s="84"/>
      <c r="B149" s="84"/>
      <c r="C149" s="150"/>
      <c r="D149" s="150"/>
      <c r="E149" s="84"/>
      <c r="F149" s="84"/>
      <c r="G149" s="84"/>
      <c r="H149" s="84"/>
      <c r="I149" s="84"/>
      <c r="J149" s="84"/>
      <c r="K149" s="85"/>
      <c r="L149" s="84"/>
    </row>
    <row r="150" spans="1:12" ht="14.25">
      <c r="A150" s="84"/>
      <c r="B150" s="84"/>
      <c r="C150" s="150"/>
      <c r="D150" s="150"/>
      <c r="E150" s="84"/>
      <c r="F150" s="84"/>
      <c r="G150" s="84"/>
      <c r="H150" s="84"/>
      <c r="I150" s="84"/>
      <c r="J150" s="84"/>
      <c r="K150" s="85"/>
      <c r="L150" s="84"/>
    </row>
    <row r="151" spans="1:12" ht="14.25">
      <c r="A151" s="84"/>
      <c r="B151" s="84"/>
      <c r="C151" s="150"/>
      <c r="D151" s="150"/>
      <c r="E151" s="84"/>
      <c r="F151" s="84"/>
      <c r="G151" s="84"/>
      <c r="H151" s="84"/>
      <c r="I151" s="84"/>
      <c r="J151" s="84"/>
      <c r="K151" s="85"/>
      <c r="L151" s="84"/>
    </row>
    <row r="152" spans="1:12" ht="14.25">
      <c r="A152" s="84"/>
      <c r="B152" s="84"/>
      <c r="C152" s="150"/>
      <c r="D152" s="150"/>
      <c r="E152" s="84"/>
      <c r="F152" s="84"/>
      <c r="G152" s="84"/>
      <c r="H152" s="84"/>
      <c r="I152" s="84"/>
      <c r="J152" s="84"/>
      <c r="K152" s="85"/>
      <c r="L152" s="84"/>
    </row>
    <row r="153" spans="1:12" ht="14.25">
      <c r="A153" s="84"/>
      <c r="B153" s="84"/>
      <c r="C153" s="150"/>
      <c r="D153" s="150"/>
      <c r="E153" s="84"/>
      <c r="F153" s="84"/>
      <c r="G153" s="84"/>
      <c r="H153" s="84"/>
      <c r="I153" s="84"/>
      <c r="J153" s="84"/>
      <c r="K153" s="85"/>
      <c r="L153" s="84"/>
    </row>
    <row r="154" spans="1:12" ht="14.25">
      <c r="A154" s="84"/>
      <c r="B154" s="84"/>
      <c r="C154" s="150"/>
      <c r="D154" s="150"/>
      <c r="E154" s="84"/>
      <c r="F154" s="84"/>
      <c r="G154" s="84"/>
      <c r="H154" s="84"/>
      <c r="I154" s="84"/>
      <c r="J154" s="84"/>
      <c r="K154" s="85"/>
      <c r="L154" s="84"/>
    </row>
    <row r="155" spans="1:12" ht="14.25">
      <c r="A155" s="84"/>
      <c r="B155" s="84"/>
      <c r="C155" s="150"/>
      <c r="D155" s="150"/>
      <c r="E155" s="84"/>
      <c r="F155" s="84"/>
      <c r="G155" s="84"/>
      <c r="H155" s="84"/>
      <c r="I155" s="84"/>
      <c r="J155" s="84"/>
      <c r="K155" s="85"/>
      <c r="L155" s="84"/>
    </row>
    <row r="156" spans="1:12" ht="14.25">
      <c r="A156" s="84"/>
      <c r="B156" s="84"/>
      <c r="C156" s="150"/>
      <c r="D156" s="150"/>
      <c r="E156" s="84"/>
      <c r="F156" s="84"/>
      <c r="G156" s="84"/>
      <c r="H156" s="84"/>
      <c r="I156" s="84"/>
      <c r="J156" s="84"/>
      <c r="K156" s="85"/>
      <c r="L156" s="84"/>
    </row>
    <row r="157" spans="1:12" ht="14.25">
      <c r="A157" s="84"/>
      <c r="B157" s="84"/>
      <c r="C157" s="150"/>
      <c r="D157" s="150"/>
      <c r="E157" s="84"/>
      <c r="F157" s="84"/>
      <c r="G157" s="84"/>
      <c r="H157" s="84"/>
      <c r="I157" s="84"/>
      <c r="J157" s="84"/>
      <c r="K157" s="85"/>
      <c r="L157" s="84"/>
    </row>
    <row r="158" spans="1:12" ht="14.25">
      <c r="A158" s="84"/>
      <c r="B158" s="84"/>
      <c r="C158" s="150"/>
      <c r="D158" s="150"/>
      <c r="E158" s="84"/>
      <c r="F158" s="84"/>
      <c r="G158" s="84"/>
      <c r="H158" s="84"/>
      <c r="I158" s="84"/>
      <c r="J158" s="84"/>
      <c r="K158" s="85"/>
      <c r="L158" s="84"/>
    </row>
    <row r="159" spans="1:12" ht="14.25">
      <c r="A159" s="84"/>
      <c r="B159" s="84"/>
      <c r="C159" s="150"/>
      <c r="D159" s="150"/>
      <c r="E159" s="84"/>
      <c r="F159" s="84"/>
      <c r="G159" s="84"/>
      <c r="H159" s="84"/>
      <c r="I159" s="84"/>
      <c r="J159" s="84"/>
      <c r="K159" s="85"/>
      <c r="L159" s="84"/>
    </row>
    <row r="160" spans="1:12" ht="14.25">
      <c r="A160" s="84"/>
      <c r="B160" s="84"/>
      <c r="C160" s="150"/>
      <c r="D160" s="150"/>
      <c r="E160" s="84"/>
      <c r="F160" s="84"/>
      <c r="G160" s="84"/>
      <c r="H160" s="84"/>
      <c r="I160" s="84"/>
      <c r="J160" s="84"/>
      <c r="K160" s="85"/>
      <c r="L160" s="84"/>
    </row>
    <row r="161" spans="1:12" ht="14.25">
      <c r="A161" s="84"/>
      <c r="B161" s="84"/>
      <c r="C161" s="150"/>
      <c r="D161" s="150"/>
      <c r="E161" s="84"/>
      <c r="F161" s="84"/>
      <c r="G161" s="84"/>
      <c r="H161" s="84"/>
      <c r="I161" s="84"/>
      <c r="J161" s="84"/>
      <c r="K161" s="85"/>
      <c r="L161" s="84"/>
    </row>
    <row r="162" spans="1:12" ht="14.25">
      <c r="A162" s="84"/>
      <c r="B162" s="84"/>
      <c r="C162" s="150"/>
      <c r="D162" s="150"/>
      <c r="E162" s="84"/>
      <c r="F162" s="84"/>
      <c r="G162" s="84"/>
      <c r="H162" s="84"/>
      <c r="I162" s="84"/>
      <c r="J162" s="84"/>
      <c r="K162" s="85"/>
      <c r="L162" s="84"/>
    </row>
    <row r="163" spans="1:12" ht="14.25">
      <c r="A163" s="84"/>
      <c r="B163" s="84"/>
      <c r="C163" s="150"/>
      <c r="D163" s="150"/>
      <c r="E163" s="84"/>
      <c r="F163" s="84"/>
      <c r="G163" s="84"/>
      <c r="H163" s="84"/>
      <c r="I163" s="84"/>
      <c r="J163" s="84"/>
      <c r="K163" s="85"/>
      <c r="L163" s="84"/>
    </row>
    <row r="164" spans="1:12" ht="14.25">
      <c r="A164" s="84"/>
      <c r="B164" s="84"/>
      <c r="C164" s="150"/>
      <c r="D164" s="150"/>
      <c r="E164" s="84"/>
      <c r="F164" s="84"/>
      <c r="G164" s="84"/>
      <c r="H164" s="84"/>
      <c r="I164" s="84"/>
      <c r="J164" s="84"/>
      <c r="K164" s="85"/>
      <c r="L164" s="84"/>
    </row>
    <row r="165" spans="1:12" ht="14.25">
      <c r="A165" s="84"/>
      <c r="B165" s="84"/>
      <c r="C165" s="150"/>
      <c r="D165" s="150"/>
      <c r="E165" s="84"/>
      <c r="F165" s="84"/>
      <c r="G165" s="84"/>
      <c r="H165" s="84"/>
      <c r="I165" s="84"/>
      <c r="J165" s="84"/>
      <c r="K165" s="85"/>
      <c r="L165" s="84"/>
    </row>
    <row r="166" spans="1:12" ht="14.25">
      <c r="A166" s="84"/>
      <c r="B166" s="84"/>
      <c r="C166" s="150"/>
      <c r="D166" s="150"/>
      <c r="E166" s="84"/>
      <c r="F166" s="84"/>
      <c r="G166" s="84"/>
      <c r="H166" s="84"/>
      <c r="I166" s="84"/>
      <c r="J166" s="84"/>
      <c r="K166" s="85"/>
      <c r="L166" s="84"/>
    </row>
    <row r="167" spans="1:12" ht="14.25">
      <c r="A167" s="84"/>
      <c r="B167" s="84"/>
      <c r="C167" s="150"/>
      <c r="D167" s="150"/>
      <c r="E167" s="84"/>
      <c r="F167" s="84"/>
      <c r="G167" s="84"/>
      <c r="H167" s="84"/>
      <c r="I167" s="84"/>
      <c r="J167" s="84"/>
      <c r="K167" s="85"/>
      <c r="L167" s="84"/>
    </row>
    <row r="168" spans="1:12" ht="14.25">
      <c r="A168" s="84"/>
      <c r="B168" s="84"/>
      <c r="C168" s="150"/>
      <c r="D168" s="150"/>
      <c r="E168" s="84"/>
      <c r="F168" s="84"/>
      <c r="G168" s="84"/>
      <c r="H168" s="84"/>
      <c r="I168" s="84"/>
      <c r="J168" s="84"/>
      <c r="K168" s="85"/>
      <c r="L168" s="84"/>
    </row>
    <row r="169" spans="1:12" ht="14.25">
      <c r="A169" s="84"/>
      <c r="B169" s="84"/>
      <c r="C169" s="150"/>
      <c r="D169" s="150"/>
      <c r="E169" s="84"/>
      <c r="F169" s="84"/>
      <c r="G169" s="84"/>
      <c r="H169" s="84"/>
      <c r="I169" s="84"/>
      <c r="J169" s="84"/>
      <c r="K169" s="85"/>
      <c r="L169" s="84"/>
    </row>
    <row r="170" spans="1:12" ht="14.25">
      <c r="A170" s="84"/>
      <c r="B170" s="84"/>
      <c r="C170" s="150"/>
      <c r="D170" s="150"/>
      <c r="E170" s="84"/>
      <c r="F170" s="84"/>
      <c r="G170" s="84"/>
      <c r="H170" s="84"/>
      <c r="I170" s="84"/>
      <c r="J170" s="84"/>
      <c r="K170" s="85"/>
      <c r="L170" s="84"/>
    </row>
    <row r="171" spans="1:12" ht="14.25">
      <c r="A171" s="84"/>
      <c r="B171" s="84"/>
      <c r="C171" s="150"/>
      <c r="D171" s="150"/>
      <c r="E171" s="84"/>
      <c r="F171" s="84"/>
      <c r="G171" s="84"/>
      <c r="H171" s="84"/>
      <c r="I171" s="84"/>
      <c r="J171" s="84"/>
      <c r="K171" s="85"/>
      <c r="L171" s="84"/>
    </row>
    <row r="172" spans="1:12" ht="14.25">
      <c r="A172" s="84"/>
      <c r="B172" s="84"/>
      <c r="C172" s="150"/>
      <c r="D172" s="150"/>
      <c r="E172" s="84"/>
      <c r="F172" s="84"/>
      <c r="G172" s="84"/>
      <c r="H172" s="84"/>
      <c r="I172" s="84"/>
      <c r="J172" s="84"/>
      <c r="K172" s="85"/>
      <c r="L172" s="84"/>
    </row>
    <row r="173" spans="1:12" ht="14.25">
      <c r="A173" s="84"/>
      <c r="B173" s="84"/>
      <c r="C173" s="150"/>
      <c r="D173" s="150"/>
      <c r="E173" s="84"/>
      <c r="F173" s="84"/>
      <c r="G173" s="84"/>
      <c r="H173" s="84"/>
      <c r="I173" s="84"/>
      <c r="J173" s="84"/>
      <c r="K173" s="85"/>
      <c r="L173" s="84"/>
    </row>
    <row r="174" spans="1:12" ht="14.25">
      <c r="A174" s="84"/>
      <c r="B174" s="84"/>
      <c r="C174" s="150"/>
      <c r="D174" s="150"/>
      <c r="E174" s="84"/>
      <c r="F174" s="84"/>
      <c r="G174" s="84"/>
      <c r="H174" s="84"/>
      <c r="I174" s="84"/>
      <c r="J174" s="84"/>
      <c r="K174" s="85"/>
      <c r="L174" s="84"/>
    </row>
    <row r="175" spans="1:12" ht="14.25">
      <c r="A175" s="84"/>
      <c r="B175" s="84"/>
      <c r="C175" s="150"/>
      <c r="D175" s="150"/>
      <c r="E175" s="84"/>
      <c r="F175" s="84"/>
      <c r="G175" s="84"/>
      <c r="H175" s="84"/>
      <c r="I175" s="84"/>
      <c r="J175" s="84"/>
      <c r="K175" s="85"/>
      <c r="L175" s="84"/>
    </row>
    <row r="176" spans="1:12" ht="14.25">
      <c r="A176" s="84"/>
      <c r="B176" s="84"/>
      <c r="C176" s="150"/>
      <c r="D176" s="150"/>
      <c r="E176" s="84"/>
      <c r="F176" s="84"/>
      <c r="G176" s="84"/>
      <c r="H176" s="84"/>
      <c r="I176" s="84"/>
      <c r="J176" s="84"/>
      <c r="K176" s="85"/>
      <c r="L176" s="84"/>
    </row>
    <row r="177" spans="1:12" ht="14.25">
      <c r="A177" s="84"/>
      <c r="B177" s="84"/>
      <c r="C177" s="150"/>
      <c r="D177" s="150"/>
      <c r="E177" s="84"/>
      <c r="F177" s="84"/>
      <c r="G177" s="84"/>
      <c r="H177" s="84"/>
      <c r="I177" s="84"/>
      <c r="J177" s="84"/>
      <c r="K177" s="85"/>
      <c r="L177" s="84"/>
    </row>
    <row r="178" spans="1:12" ht="14.25">
      <c r="A178" s="84"/>
      <c r="B178" s="84"/>
      <c r="C178" s="150"/>
      <c r="D178" s="150"/>
      <c r="E178" s="84"/>
      <c r="F178" s="84"/>
      <c r="G178" s="84"/>
      <c r="H178" s="84"/>
      <c r="I178" s="84"/>
      <c r="J178" s="84"/>
      <c r="K178" s="85"/>
      <c r="L178" s="84"/>
    </row>
    <row r="179" spans="1:12" ht="14.25">
      <c r="A179" s="84"/>
      <c r="B179" s="84"/>
      <c r="C179" s="150"/>
      <c r="D179" s="150"/>
      <c r="E179" s="84"/>
      <c r="F179" s="84"/>
      <c r="G179" s="84"/>
      <c r="H179" s="84"/>
      <c r="I179" s="84"/>
      <c r="J179" s="84"/>
      <c r="K179" s="85"/>
      <c r="L179" s="84"/>
    </row>
    <row r="180" spans="1:12" ht="14.25">
      <c r="A180" s="84"/>
      <c r="B180" s="84"/>
      <c r="C180" s="150"/>
      <c r="D180" s="150"/>
      <c r="E180" s="84"/>
      <c r="F180" s="84"/>
      <c r="G180" s="84"/>
      <c r="H180" s="84"/>
      <c r="I180" s="84"/>
      <c r="J180" s="84"/>
      <c r="K180" s="85"/>
      <c r="L180" s="84"/>
    </row>
    <row r="181" spans="1:12" ht="14.25">
      <c r="A181" s="84"/>
      <c r="B181" s="84"/>
      <c r="C181" s="150"/>
      <c r="D181" s="150"/>
      <c r="E181" s="84"/>
      <c r="F181" s="84"/>
      <c r="G181" s="84"/>
      <c r="H181" s="84"/>
      <c r="I181" s="84"/>
      <c r="J181" s="84"/>
      <c r="K181" s="85"/>
      <c r="L181" s="84"/>
    </row>
    <row r="182" spans="1:12" ht="14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5"/>
      <c r="L182" s="84"/>
    </row>
    <row r="183" spans="1:12" ht="14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5"/>
      <c r="L183" s="84"/>
    </row>
    <row r="184" spans="1:12" ht="14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5"/>
      <c r="L184" s="84"/>
    </row>
    <row r="185" spans="1:12" ht="14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5"/>
      <c r="L185" s="84"/>
    </row>
    <row r="186" spans="1:12" ht="14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5"/>
      <c r="L186" s="84"/>
    </row>
    <row r="187" spans="1:12" ht="14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5"/>
      <c r="L187" s="84"/>
    </row>
    <row r="188" spans="1:12" ht="14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5"/>
      <c r="L188" s="84"/>
    </row>
    <row r="189" spans="1:12" ht="14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4"/>
    </row>
    <row r="190" spans="1:12" ht="14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4"/>
    </row>
    <row r="191" spans="1:12" ht="14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4"/>
    </row>
    <row r="192" spans="1:12" ht="14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4"/>
    </row>
    <row r="193" spans="1:12" ht="14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4"/>
    </row>
    <row r="194" spans="1:12" ht="14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4"/>
    </row>
    <row r="195" spans="1:12" ht="14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4"/>
    </row>
    <row r="196" spans="1:12" ht="14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5"/>
      <c r="L196" s="84"/>
    </row>
  </sheetData>
  <sheetProtection/>
  <mergeCells count="11">
    <mergeCell ref="A67:B67"/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45.57421875" style="270" customWidth="1"/>
    <col min="3" max="11" width="10.8515625" style="270" customWidth="1"/>
    <col min="12" max="16384" width="11.421875" style="270" customWidth="1"/>
  </cols>
  <sheetData>
    <row r="1" spans="1:11" ht="49.5" customHeight="1" thickBot="1" thickTop="1">
      <c r="A1" s="633" t="s">
        <v>324</v>
      </c>
      <c r="B1" s="634"/>
      <c r="C1" s="634"/>
      <c r="D1" s="634"/>
      <c r="E1" s="634"/>
      <c r="F1" s="634"/>
      <c r="G1" s="634"/>
      <c r="H1" s="634"/>
      <c r="I1" s="634"/>
      <c r="J1" s="634"/>
      <c r="K1" s="635"/>
    </row>
    <row r="2" spans="1:11" ht="24.75" customHeight="1" thickBot="1" thickTop="1">
      <c r="A2" s="542" t="s">
        <v>24</v>
      </c>
      <c r="B2" s="574" t="s">
        <v>138</v>
      </c>
      <c r="C2" s="565" t="s">
        <v>95</v>
      </c>
      <c r="D2" s="520"/>
      <c r="E2" s="520"/>
      <c r="F2" s="520"/>
      <c r="G2" s="520"/>
      <c r="H2" s="520"/>
      <c r="I2" s="520"/>
      <c r="J2" s="577" t="s">
        <v>91</v>
      </c>
      <c r="K2" s="578"/>
    </row>
    <row r="3" spans="1:11" ht="24.75" customHeight="1">
      <c r="A3" s="544"/>
      <c r="B3" s="575"/>
      <c r="C3" s="546" t="s">
        <v>96</v>
      </c>
      <c r="D3" s="549"/>
      <c r="E3" s="546" t="s">
        <v>97</v>
      </c>
      <c r="F3" s="547"/>
      <c r="G3" s="546" t="s">
        <v>98</v>
      </c>
      <c r="H3" s="547"/>
      <c r="I3" s="63" t="s">
        <v>99</v>
      </c>
      <c r="J3" s="568"/>
      <c r="K3" s="579"/>
    </row>
    <row r="4" spans="1:11" ht="24.75" customHeight="1" thickBot="1">
      <c r="A4" s="573"/>
      <c r="B4" s="576"/>
      <c r="C4" s="6" t="s">
        <v>26</v>
      </c>
      <c r="D4" s="9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2" ht="15" thickBot="1">
      <c r="A5" s="164" t="s">
        <v>28</v>
      </c>
      <c r="B5" s="46" t="s">
        <v>139</v>
      </c>
      <c r="C5" s="91">
        <v>409</v>
      </c>
      <c r="D5" s="92">
        <v>0.02090360830011244</v>
      </c>
      <c r="E5" s="91">
        <v>123</v>
      </c>
      <c r="F5" s="70">
        <v>0.01006876227897839</v>
      </c>
      <c r="G5" s="93">
        <v>40</v>
      </c>
      <c r="H5" s="92">
        <v>0.015455950540958269</v>
      </c>
      <c r="I5" s="94">
        <v>0</v>
      </c>
      <c r="J5" s="93">
        <v>572</v>
      </c>
      <c r="K5" s="70">
        <v>0.016640484086809803</v>
      </c>
      <c r="L5" s="348"/>
    </row>
    <row r="6" spans="1:11" ht="15" thickBot="1">
      <c r="A6" s="15" t="s">
        <v>30</v>
      </c>
      <c r="B6" s="16" t="s">
        <v>140</v>
      </c>
      <c r="C6" s="71">
        <v>3003</v>
      </c>
      <c r="D6" s="92">
        <v>0.15348052744556887</v>
      </c>
      <c r="E6" s="71">
        <v>1163</v>
      </c>
      <c r="F6" s="70">
        <v>0.09520301244269812</v>
      </c>
      <c r="G6" s="267">
        <v>122</v>
      </c>
      <c r="H6" s="92">
        <v>0.04714064914992272</v>
      </c>
      <c r="I6" s="198">
        <v>1</v>
      </c>
      <c r="J6" s="267">
        <v>4289</v>
      </c>
      <c r="K6" s="70">
        <v>0.12477453889567698</v>
      </c>
    </row>
    <row r="7" spans="1:12" ht="14.25">
      <c r="A7" s="157" t="s">
        <v>141</v>
      </c>
      <c r="B7" s="21" t="s">
        <v>142</v>
      </c>
      <c r="C7" s="22">
        <v>567</v>
      </c>
      <c r="D7" s="99">
        <v>0.02897884084636614</v>
      </c>
      <c r="E7" s="22">
        <v>336</v>
      </c>
      <c r="F7" s="23">
        <v>0.0275049115913556</v>
      </c>
      <c r="G7" s="100">
        <v>39</v>
      </c>
      <c r="H7" s="99">
        <v>0.015069551777434312</v>
      </c>
      <c r="I7" s="101">
        <v>1</v>
      </c>
      <c r="J7" s="102">
        <v>943</v>
      </c>
      <c r="K7" s="23">
        <v>0.027433525338918952</v>
      </c>
      <c r="L7" s="348"/>
    </row>
    <row r="8" spans="1:12" ht="27">
      <c r="A8" s="158" t="s">
        <v>143</v>
      </c>
      <c r="B8" s="26" t="s">
        <v>144</v>
      </c>
      <c r="C8" s="103">
        <v>239</v>
      </c>
      <c r="D8" s="104">
        <v>0.01221506695287744</v>
      </c>
      <c r="E8" s="103">
        <v>213</v>
      </c>
      <c r="F8" s="105">
        <v>0.017436149312377212</v>
      </c>
      <c r="G8" s="106">
        <v>25</v>
      </c>
      <c r="H8" s="104">
        <v>0.009659969088098918</v>
      </c>
      <c r="I8" s="107">
        <v>0</v>
      </c>
      <c r="J8" s="108">
        <v>477</v>
      </c>
      <c r="K8" s="105">
        <v>0.01387676732414034</v>
      </c>
      <c r="L8" s="348"/>
    </row>
    <row r="9" spans="1:12" ht="14.25">
      <c r="A9" s="158" t="s">
        <v>145</v>
      </c>
      <c r="B9" s="26" t="s">
        <v>146</v>
      </c>
      <c r="C9" s="103">
        <v>785</v>
      </c>
      <c r="D9" s="104">
        <v>0.04012061739752633</v>
      </c>
      <c r="E9" s="103">
        <v>246</v>
      </c>
      <c r="F9" s="105">
        <v>0.02013752455795678</v>
      </c>
      <c r="G9" s="106">
        <v>21</v>
      </c>
      <c r="H9" s="104">
        <v>0.00811437403400309</v>
      </c>
      <c r="I9" s="107">
        <v>0</v>
      </c>
      <c r="J9" s="108">
        <v>1052</v>
      </c>
      <c r="K9" s="105">
        <v>0.030604526677139702</v>
      </c>
      <c r="L9" s="348"/>
    </row>
    <row r="10" spans="1:12" ht="14.25">
      <c r="A10" s="158" t="s">
        <v>147</v>
      </c>
      <c r="B10" s="26" t="s">
        <v>148</v>
      </c>
      <c r="C10" s="103">
        <v>967</v>
      </c>
      <c r="D10" s="104">
        <v>0.049422467545742615</v>
      </c>
      <c r="E10" s="103">
        <v>207</v>
      </c>
      <c r="F10" s="105">
        <v>0.01694499017681729</v>
      </c>
      <c r="G10" s="106">
        <v>9</v>
      </c>
      <c r="H10" s="104">
        <v>0.0034775888717156105</v>
      </c>
      <c r="I10" s="107">
        <v>0</v>
      </c>
      <c r="J10" s="108">
        <v>1183</v>
      </c>
      <c r="K10" s="105">
        <v>0.0344155466340839</v>
      </c>
      <c r="L10" s="348"/>
    </row>
    <row r="11" spans="1:12" ht="14.25">
      <c r="A11" s="158" t="s">
        <v>149</v>
      </c>
      <c r="B11" s="26" t="s">
        <v>150</v>
      </c>
      <c r="C11" s="103">
        <v>107</v>
      </c>
      <c r="D11" s="104">
        <v>0.005468670142083205</v>
      </c>
      <c r="E11" s="103">
        <v>28</v>
      </c>
      <c r="F11" s="105">
        <v>0.0022920759659463</v>
      </c>
      <c r="G11" s="106">
        <v>16</v>
      </c>
      <c r="H11" s="104">
        <v>0.0061823802163833074</v>
      </c>
      <c r="I11" s="107">
        <v>0</v>
      </c>
      <c r="J11" s="108">
        <v>151</v>
      </c>
      <c r="K11" s="105">
        <v>0.0043928550648746146</v>
      </c>
      <c r="L11" s="348"/>
    </row>
    <row r="12" spans="1:12" ht="14.25">
      <c r="A12" s="158" t="s">
        <v>151</v>
      </c>
      <c r="B12" s="26" t="s">
        <v>152</v>
      </c>
      <c r="C12" s="103">
        <v>159</v>
      </c>
      <c r="D12" s="104">
        <v>0.008126341613002146</v>
      </c>
      <c r="E12" s="103">
        <v>12</v>
      </c>
      <c r="F12" s="105">
        <v>0.0009823182711198428</v>
      </c>
      <c r="G12" s="106">
        <v>1</v>
      </c>
      <c r="H12" s="104">
        <v>0.0003863987635239567</v>
      </c>
      <c r="I12" s="107">
        <v>0</v>
      </c>
      <c r="J12" s="108">
        <v>172</v>
      </c>
      <c r="K12" s="105">
        <v>0.005003781928201547</v>
      </c>
      <c r="L12" s="348"/>
    </row>
    <row r="13" spans="1:12" ht="14.25">
      <c r="A13" s="158" t="s">
        <v>153</v>
      </c>
      <c r="B13" s="26" t="s">
        <v>154</v>
      </c>
      <c r="C13" s="103">
        <v>76</v>
      </c>
      <c r="D13" s="104">
        <v>0.0038842890728815293</v>
      </c>
      <c r="E13" s="103">
        <v>79</v>
      </c>
      <c r="F13" s="105">
        <v>0.006466928618205631</v>
      </c>
      <c r="G13" s="106">
        <v>10</v>
      </c>
      <c r="H13" s="104">
        <v>0.0038639876352395673</v>
      </c>
      <c r="I13" s="107">
        <v>0</v>
      </c>
      <c r="J13" s="108">
        <v>165</v>
      </c>
      <c r="K13" s="105">
        <v>0.004800139640425903</v>
      </c>
      <c r="L13" s="348"/>
    </row>
    <row r="14" spans="1:12" ht="15" thickBot="1">
      <c r="A14" s="159" t="s">
        <v>155</v>
      </c>
      <c r="B14" s="31" t="s">
        <v>156</v>
      </c>
      <c r="C14" s="109">
        <v>103</v>
      </c>
      <c r="D14" s="110">
        <v>0.005264233875089441</v>
      </c>
      <c r="E14" s="109">
        <v>42</v>
      </c>
      <c r="F14" s="111">
        <v>0.00343811394891945</v>
      </c>
      <c r="G14" s="112">
        <v>1</v>
      </c>
      <c r="H14" s="110">
        <v>0.0003863987635239567</v>
      </c>
      <c r="I14" s="113">
        <v>0</v>
      </c>
      <c r="J14" s="114">
        <v>146</v>
      </c>
      <c r="K14" s="111">
        <v>0.004247396287892011</v>
      </c>
      <c r="L14" s="348"/>
    </row>
    <row r="15" spans="1:11" ht="27.75" thickBot="1">
      <c r="A15" s="15" t="s">
        <v>157</v>
      </c>
      <c r="B15" s="16" t="s">
        <v>158</v>
      </c>
      <c r="C15" s="72">
        <v>363</v>
      </c>
      <c r="D15" s="96">
        <v>0.018552591229684143</v>
      </c>
      <c r="E15" s="72">
        <v>325</v>
      </c>
      <c r="F15" s="18">
        <v>0.02660445317616241</v>
      </c>
      <c r="G15" s="97">
        <v>46</v>
      </c>
      <c r="H15" s="96">
        <v>0.017774343122102007</v>
      </c>
      <c r="I15" s="98">
        <v>0</v>
      </c>
      <c r="J15" s="97">
        <v>734</v>
      </c>
      <c r="K15" s="18">
        <v>0.02135334846104614</v>
      </c>
    </row>
    <row r="16" spans="1:12" ht="27">
      <c r="A16" s="160" t="s">
        <v>159</v>
      </c>
      <c r="B16" s="36" t="s">
        <v>162</v>
      </c>
      <c r="C16" s="37">
        <v>177</v>
      </c>
      <c r="D16" s="115">
        <v>0.009046304814474087</v>
      </c>
      <c r="E16" s="37">
        <v>162</v>
      </c>
      <c r="F16" s="38">
        <v>0.013261296660117878</v>
      </c>
      <c r="G16" s="116">
        <v>22</v>
      </c>
      <c r="H16" s="115">
        <v>0.008500772797527048</v>
      </c>
      <c r="I16" s="117">
        <v>0</v>
      </c>
      <c r="J16" s="118">
        <v>361</v>
      </c>
      <c r="K16" s="38">
        <v>0.010502123698143946</v>
      </c>
      <c r="L16" s="348"/>
    </row>
    <row r="17" spans="1:12" ht="27">
      <c r="A17" s="158" t="s">
        <v>161</v>
      </c>
      <c r="B17" s="26" t="s">
        <v>162</v>
      </c>
      <c r="C17" s="103">
        <v>124</v>
      </c>
      <c r="D17" s="104">
        <v>0.006337524276806705</v>
      </c>
      <c r="E17" s="103">
        <v>113</v>
      </c>
      <c r="F17" s="105">
        <v>0.009250163719711853</v>
      </c>
      <c r="G17" s="106">
        <v>20</v>
      </c>
      <c r="H17" s="104">
        <v>0.0077279752704791345</v>
      </c>
      <c r="I17" s="107">
        <v>0</v>
      </c>
      <c r="J17" s="108">
        <v>257</v>
      </c>
      <c r="K17" s="105">
        <v>0.007476581136905801</v>
      </c>
      <c r="L17" s="348"/>
    </row>
    <row r="18" spans="1:12" ht="15" thickBot="1">
      <c r="A18" s="161" t="s">
        <v>163</v>
      </c>
      <c r="B18" s="41" t="s">
        <v>164</v>
      </c>
      <c r="C18" s="119">
        <v>62</v>
      </c>
      <c r="D18" s="120">
        <v>0.0031687621384033525</v>
      </c>
      <c r="E18" s="119">
        <v>50</v>
      </c>
      <c r="F18" s="121">
        <v>0.004092992796332679</v>
      </c>
      <c r="G18" s="122">
        <v>4</v>
      </c>
      <c r="H18" s="120">
        <v>0.0015455950540958269</v>
      </c>
      <c r="I18" s="123">
        <v>0</v>
      </c>
      <c r="J18" s="124">
        <v>116</v>
      </c>
      <c r="K18" s="121">
        <v>0.003374643625996393</v>
      </c>
      <c r="L18" s="348"/>
    </row>
    <row r="19" spans="1:11" ht="27.75" thickBot="1">
      <c r="A19" s="15" t="s">
        <v>165</v>
      </c>
      <c r="B19" s="16" t="s">
        <v>166</v>
      </c>
      <c r="C19" s="72">
        <v>1008</v>
      </c>
      <c r="D19" s="96">
        <v>0.051517939282428704</v>
      </c>
      <c r="E19" s="72">
        <v>1499</v>
      </c>
      <c r="F19" s="18">
        <v>0.12270792403405369</v>
      </c>
      <c r="G19" s="97">
        <v>231</v>
      </c>
      <c r="H19" s="96">
        <v>0.089258114374034</v>
      </c>
      <c r="I19" s="98">
        <v>0</v>
      </c>
      <c r="J19" s="97">
        <v>2738</v>
      </c>
      <c r="K19" s="18">
        <v>0.07965322627567345</v>
      </c>
    </row>
    <row r="20" spans="1:12" ht="27">
      <c r="A20" s="157" t="s">
        <v>167</v>
      </c>
      <c r="B20" s="21" t="s">
        <v>168</v>
      </c>
      <c r="C20" s="22">
        <v>494</v>
      </c>
      <c r="D20" s="99">
        <v>0.025247878973729942</v>
      </c>
      <c r="E20" s="22">
        <v>718</v>
      </c>
      <c r="F20" s="23">
        <v>0.05877537655533726</v>
      </c>
      <c r="G20" s="100">
        <v>96</v>
      </c>
      <c r="H20" s="99">
        <v>0.03709428129829985</v>
      </c>
      <c r="I20" s="101">
        <v>0</v>
      </c>
      <c r="J20" s="102">
        <v>1308</v>
      </c>
      <c r="K20" s="23">
        <v>0.03805201605864897</v>
      </c>
      <c r="L20" s="348"/>
    </row>
    <row r="21" spans="1:12" ht="27">
      <c r="A21" s="158" t="s">
        <v>169</v>
      </c>
      <c r="B21" s="26" t="s">
        <v>168</v>
      </c>
      <c r="C21" s="103">
        <v>363</v>
      </c>
      <c r="D21" s="104">
        <v>0.018552591229684147</v>
      </c>
      <c r="E21" s="103">
        <v>569</v>
      </c>
      <c r="F21" s="105">
        <v>0.04657825802226588</v>
      </c>
      <c r="G21" s="106">
        <v>107</v>
      </c>
      <c r="H21" s="104">
        <v>0.04134466769706337</v>
      </c>
      <c r="I21" s="107">
        <v>0</v>
      </c>
      <c r="J21" s="108">
        <v>1039</v>
      </c>
      <c r="K21" s="105">
        <v>0.030226333856984925</v>
      </c>
      <c r="L21" s="348"/>
    </row>
    <row r="22" spans="1:12" ht="15" thickBot="1">
      <c r="A22" s="159" t="s">
        <v>170</v>
      </c>
      <c r="B22" s="31" t="s">
        <v>171</v>
      </c>
      <c r="C22" s="109">
        <v>151</v>
      </c>
      <c r="D22" s="110">
        <v>0.007717469079014617</v>
      </c>
      <c r="E22" s="109">
        <v>212</v>
      </c>
      <c r="F22" s="111">
        <v>0.017354289456450556</v>
      </c>
      <c r="G22" s="112">
        <v>28</v>
      </c>
      <c r="H22" s="110">
        <v>0.010819165378670788</v>
      </c>
      <c r="I22" s="113">
        <v>0</v>
      </c>
      <c r="J22" s="114">
        <v>391</v>
      </c>
      <c r="K22" s="111">
        <v>0.011374876360039565</v>
      </c>
      <c r="L22" s="348"/>
    </row>
    <row r="23" spans="1:11" ht="15" thickBot="1">
      <c r="A23" s="15" t="s">
        <v>172</v>
      </c>
      <c r="B23" s="16" t="s">
        <v>173</v>
      </c>
      <c r="C23" s="72">
        <v>449</v>
      </c>
      <c r="D23" s="96">
        <v>0.022947970970050087</v>
      </c>
      <c r="E23" s="72">
        <v>446</v>
      </c>
      <c r="F23" s="18">
        <v>0.036509495743287504</v>
      </c>
      <c r="G23" s="97">
        <v>38</v>
      </c>
      <c r="H23" s="96">
        <v>0.014683153013910355</v>
      </c>
      <c r="I23" s="98">
        <v>1</v>
      </c>
      <c r="J23" s="97">
        <v>934</v>
      </c>
      <c r="K23" s="18">
        <v>0.02717169954035027</v>
      </c>
    </row>
    <row r="24" spans="1:12" ht="14.25">
      <c r="A24" s="160" t="s">
        <v>174</v>
      </c>
      <c r="B24" s="36" t="s">
        <v>175</v>
      </c>
      <c r="C24" s="37">
        <v>30</v>
      </c>
      <c r="D24" s="115">
        <v>0.0015332720024532351</v>
      </c>
      <c r="E24" s="37">
        <v>20</v>
      </c>
      <c r="F24" s="38">
        <v>0.0016371971185330713</v>
      </c>
      <c r="G24" s="116">
        <v>2</v>
      </c>
      <c r="H24" s="115">
        <v>0.0007727975270479134</v>
      </c>
      <c r="I24" s="117">
        <v>0</v>
      </c>
      <c r="J24" s="118">
        <v>52</v>
      </c>
      <c r="K24" s="38">
        <v>0.0015127712806190725</v>
      </c>
      <c r="L24" s="348"/>
    </row>
    <row r="25" spans="1:12" ht="27">
      <c r="A25" s="158" t="s">
        <v>176</v>
      </c>
      <c r="B25" s="26" t="s">
        <v>177</v>
      </c>
      <c r="C25" s="103">
        <v>285</v>
      </c>
      <c r="D25" s="104">
        <v>0.014566084023305734</v>
      </c>
      <c r="E25" s="103">
        <v>332</v>
      </c>
      <c r="F25" s="105">
        <v>0.02717747216764899</v>
      </c>
      <c r="G25" s="106">
        <v>22</v>
      </c>
      <c r="H25" s="104">
        <v>0.008500772797527048</v>
      </c>
      <c r="I25" s="107">
        <v>0</v>
      </c>
      <c r="J25" s="108">
        <v>639</v>
      </c>
      <c r="K25" s="105">
        <v>0.01858963169837668</v>
      </c>
      <c r="L25" s="348"/>
    </row>
    <row r="26" spans="1:12" ht="14.25">
      <c r="A26" s="158" t="s">
        <v>178</v>
      </c>
      <c r="B26" s="26" t="s">
        <v>179</v>
      </c>
      <c r="C26" s="103">
        <v>41</v>
      </c>
      <c r="D26" s="104">
        <v>0.0020954717366860882</v>
      </c>
      <c r="E26" s="103">
        <v>17</v>
      </c>
      <c r="F26" s="105">
        <v>0.0013916175507531106</v>
      </c>
      <c r="G26" s="106">
        <v>4</v>
      </c>
      <c r="H26" s="104">
        <v>0.0015455950540958269</v>
      </c>
      <c r="I26" s="107">
        <v>0</v>
      </c>
      <c r="J26" s="108">
        <v>62</v>
      </c>
      <c r="K26" s="105">
        <v>0.0018036888345842792</v>
      </c>
      <c r="L26" s="348"/>
    </row>
    <row r="27" spans="1:12" ht="14.25">
      <c r="A27" s="158" t="s">
        <v>180</v>
      </c>
      <c r="B27" s="189" t="s">
        <v>181</v>
      </c>
      <c r="C27" s="103">
        <v>58</v>
      </c>
      <c r="D27" s="104">
        <v>0.0029643258714095884</v>
      </c>
      <c r="E27" s="103">
        <v>39</v>
      </c>
      <c r="F27" s="105">
        <v>0.0031925343811394892</v>
      </c>
      <c r="G27" s="106">
        <v>3</v>
      </c>
      <c r="H27" s="104">
        <v>0.0011591962905718703</v>
      </c>
      <c r="I27" s="107">
        <v>1</v>
      </c>
      <c r="J27" s="108">
        <v>101</v>
      </c>
      <c r="K27" s="105">
        <v>0.0029382672950485833</v>
      </c>
      <c r="L27" s="348"/>
    </row>
    <row r="28" spans="1:12" ht="14.25">
      <c r="A28" s="158" t="s">
        <v>182</v>
      </c>
      <c r="B28" s="26" t="s">
        <v>183</v>
      </c>
      <c r="C28" s="103">
        <v>15</v>
      </c>
      <c r="D28" s="104">
        <v>0.0007666360012266176</v>
      </c>
      <c r="E28" s="103">
        <v>25</v>
      </c>
      <c r="F28" s="105">
        <v>0.0020464963981663394</v>
      </c>
      <c r="G28" s="106">
        <v>5</v>
      </c>
      <c r="H28" s="104">
        <v>0.0019319938176197836</v>
      </c>
      <c r="I28" s="107">
        <v>0</v>
      </c>
      <c r="J28" s="108">
        <v>45</v>
      </c>
      <c r="K28" s="105">
        <v>0.0013091289928434282</v>
      </c>
      <c r="L28" s="348"/>
    </row>
    <row r="29" spans="1:12" ht="15" thickBot="1">
      <c r="A29" s="161" t="s">
        <v>184</v>
      </c>
      <c r="B29" s="41" t="s">
        <v>185</v>
      </c>
      <c r="C29" s="119">
        <v>20</v>
      </c>
      <c r="D29" s="120">
        <v>0.0010221813349688238</v>
      </c>
      <c r="E29" s="119">
        <v>13</v>
      </c>
      <c r="F29" s="121">
        <v>0.0010641781270464964</v>
      </c>
      <c r="G29" s="122">
        <v>2</v>
      </c>
      <c r="H29" s="120">
        <v>0.0007727975270479134</v>
      </c>
      <c r="I29" s="123">
        <v>0</v>
      </c>
      <c r="J29" s="124">
        <v>35</v>
      </c>
      <c r="K29" s="121">
        <v>0.001018211438878222</v>
      </c>
      <c r="L29" s="348"/>
    </row>
    <row r="30" spans="1:11" ht="15" thickBot="1">
      <c r="A30" s="15" t="s">
        <v>186</v>
      </c>
      <c r="B30" s="16" t="s">
        <v>187</v>
      </c>
      <c r="C30" s="72">
        <v>8596</v>
      </c>
      <c r="D30" s="96">
        <v>0.4393335377696003</v>
      </c>
      <c r="E30" s="72">
        <v>4040</v>
      </c>
      <c r="F30" s="18">
        <v>0.33071381794368043</v>
      </c>
      <c r="G30" s="97">
        <v>972</v>
      </c>
      <c r="H30" s="96">
        <v>0.37557959814528596</v>
      </c>
      <c r="I30" s="98">
        <v>0</v>
      </c>
      <c r="J30" s="97">
        <v>13608</v>
      </c>
      <c r="K30" s="18">
        <v>0.3958806074358527</v>
      </c>
    </row>
    <row r="31" spans="1:12" ht="27">
      <c r="A31" s="157" t="s">
        <v>188</v>
      </c>
      <c r="B31" s="21" t="s">
        <v>189</v>
      </c>
      <c r="C31" s="22">
        <v>63</v>
      </c>
      <c r="D31" s="99">
        <v>0.003219871205151794</v>
      </c>
      <c r="E31" s="22">
        <v>53</v>
      </c>
      <c r="F31" s="23">
        <v>0.004338572364112639</v>
      </c>
      <c r="G31" s="100">
        <v>10</v>
      </c>
      <c r="H31" s="99">
        <v>0.0038639876352395673</v>
      </c>
      <c r="I31" s="101">
        <v>0</v>
      </c>
      <c r="J31" s="102">
        <v>126</v>
      </c>
      <c r="K31" s="23">
        <v>0.003665561179961599</v>
      </c>
      <c r="L31" s="348"/>
    </row>
    <row r="32" spans="1:12" ht="14.25">
      <c r="A32" s="158" t="s">
        <v>190</v>
      </c>
      <c r="B32" s="26" t="s">
        <v>191</v>
      </c>
      <c r="C32" s="103">
        <v>555</v>
      </c>
      <c r="D32" s="104">
        <v>0.02836553204538485</v>
      </c>
      <c r="E32" s="103">
        <v>565</v>
      </c>
      <c r="F32" s="105">
        <v>0.046250818598559264</v>
      </c>
      <c r="G32" s="106">
        <v>278</v>
      </c>
      <c r="H32" s="104">
        <v>0.10741885625965997</v>
      </c>
      <c r="I32" s="107">
        <v>0</v>
      </c>
      <c r="J32" s="108">
        <v>1398</v>
      </c>
      <c r="K32" s="105">
        <v>0.04067027404433583</v>
      </c>
      <c r="L32" s="348"/>
    </row>
    <row r="33" spans="1:12" ht="14.25">
      <c r="A33" s="158" t="s">
        <v>192</v>
      </c>
      <c r="B33" s="26" t="s">
        <v>193</v>
      </c>
      <c r="C33" s="103">
        <v>816</v>
      </c>
      <c r="D33" s="104">
        <v>0.041704998466728</v>
      </c>
      <c r="E33" s="103">
        <v>508</v>
      </c>
      <c r="F33" s="105">
        <v>0.04158480681074002</v>
      </c>
      <c r="G33" s="106">
        <v>173</v>
      </c>
      <c r="H33" s="104">
        <v>0.06684698608964451</v>
      </c>
      <c r="I33" s="107">
        <v>0</v>
      </c>
      <c r="J33" s="108">
        <v>1497</v>
      </c>
      <c r="K33" s="105">
        <v>0.043550357828591374</v>
      </c>
      <c r="L33" s="348"/>
    </row>
    <row r="34" spans="1:12" ht="14.25">
      <c r="A34" s="158" t="s">
        <v>194</v>
      </c>
      <c r="B34" s="26" t="s">
        <v>195</v>
      </c>
      <c r="C34" s="103">
        <v>1524</v>
      </c>
      <c r="D34" s="104">
        <v>0.07789021772462434</v>
      </c>
      <c r="E34" s="103">
        <v>805</v>
      </c>
      <c r="F34" s="105">
        <v>0.06589718402095612</v>
      </c>
      <c r="G34" s="106">
        <v>100</v>
      </c>
      <c r="H34" s="104">
        <v>0.03863987635239567</v>
      </c>
      <c r="I34" s="107">
        <v>0</v>
      </c>
      <c r="J34" s="108">
        <v>2429</v>
      </c>
      <c r="K34" s="105">
        <v>0.0706638738581486</v>
      </c>
      <c r="L34" s="348"/>
    </row>
    <row r="35" spans="1:12" ht="14.25">
      <c r="A35" s="158" t="s">
        <v>196</v>
      </c>
      <c r="B35" s="26" t="s">
        <v>197</v>
      </c>
      <c r="C35" s="103">
        <v>4944</v>
      </c>
      <c r="D35" s="104">
        <v>0.25268322600429316</v>
      </c>
      <c r="E35" s="103">
        <v>1518</v>
      </c>
      <c r="F35" s="105">
        <v>0.12426326129666011</v>
      </c>
      <c r="G35" s="106">
        <v>211</v>
      </c>
      <c r="H35" s="104">
        <v>0.08153013910355486</v>
      </c>
      <c r="I35" s="107">
        <v>0</v>
      </c>
      <c r="J35" s="108">
        <v>6673</v>
      </c>
      <c r="K35" s="105">
        <v>0.19412928376098212</v>
      </c>
      <c r="L35" s="348"/>
    </row>
    <row r="36" spans="1:12" ht="14.25">
      <c r="A36" s="163">
        <v>55</v>
      </c>
      <c r="B36" s="26" t="s">
        <v>198</v>
      </c>
      <c r="C36" s="103">
        <v>577</v>
      </c>
      <c r="D36" s="104">
        <v>0.029489931513850556</v>
      </c>
      <c r="E36" s="103">
        <v>510</v>
      </c>
      <c r="F36" s="105">
        <v>0.04174852652259332</v>
      </c>
      <c r="G36" s="106">
        <v>183</v>
      </c>
      <c r="H36" s="104">
        <v>0.07071097372488408</v>
      </c>
      <c r="I36" s="107">
        <v>0</v>
      </c>
      <c r="J36" s="108">
        <v>1270</v>
      </c>
      <c r="K36" s="105">
        <v>0.0369465293535812</v>
      </c>
      <c r="L36" s="348"/>
    </row>
    <row r="37" spans="1:12" ht="27">
      <c r="A37" s="158" t="s">
        <v>199</v>
      </c>
      <c r="B37" s="26" t="s">
        <v>200</v>
      </c>
      <c r="C37" s="103">
        <v>90</v>
      </c>
      <c r="D37" s="104">
        <v>0.004599816007359705</v>
      </c>
      <c r="E37" s="103">
        <v>73</v>
      </c>
      <c r="F37" s="105">
        <v>0.00597576948264571</v>
      </c>
      <c r="G37" s="106">
        <v>15</v>
      </c>
      <c r="H37" s="104">
        <v>0.005795981452859351</v>
      </c>
      <c r="I37" s="107">
        <v>0</v>
      </c>
      <c r="J37" s="108">
        <v>178</v>
      </c>
      <c r="K37" s="105">
        <v>0.005178332460580672</v>
      </c>
      <c r="L37" s="348"/>
    </row>
    <row r="38" spans="1:12" ht="15" thickBot="1">
      <c r="A38" s="159" t="s">
        <v>201</v>
      </c>
      <c r="B38" s="31" t="s">
        <v>202</v>
      </c>
      <c r="C38" s="109">
        <v>27</v>
      </c>
      <c r="D38" s="110">
        <v>0.0013799448022079116</v>
      </c>
      <c r="E38" s="109">
        <v>8</v>
      </c>
      <c r="F38" s="111">
        <v>0.0006548788474132286</v>
      </c>
      <c r="G38" s="112">
        <v>2</v>
      </c>
      <c r="H38" s="110">
        <v>0.0007727975270479134</v>
      </c>
      <c r="I38" s="113">
        <v>0</v>
      </c>
      <c r="J38" s="114">
        <v>37</v>
      </c>
      <c r="K38" s="111">
        <v>0.001076394949671263</v>
      </c>
      <c r="L38" s="348"/>
    </row>
    <row r="39" spans="1:11" ht="15" thickBot="1">
      <c r="A39" s="15" t="s">
        <v>203</v>
      </c>
      <c r="B39" s="16" t="s">
        <v>204</v>
      </c>
      <c r="C39" s="72">
        <v>4001</v>
      </c>
      <c r="D39" s="96">
        <v>0.2044873760605131</v>
      </c>
      <c r="E39" s="72">
        <v>3635</v>
      </c>
      <c r="F39" s="18">
        <v>0.2975605762933857</v>
      </c>
      <c r="G39" s="97">
        <v>939</v>
      </c>
      <c r="H39" s="96">
        <v>0.36282843894899536</v>
      </c>
      <c r="I39" s="98">
        <v>0</v>
      </c>
      <c r="J39" s="97">
        <v>8575</v>
      </c>
      <c r="K39" s="18">
        <v>0.2494618025251644</v>
      </c>
    </row>
    <row r="40" spans="1:12" ht="27">
      <c r="A40" s="160" t="s">
        <v>205</v>
      </c>
      <c r="B40" s="36" t="s">
        <v>206</v>
      </c>
      <c r="C40" s="37">
        <v>94</v>
      </c>
      <c r="D40" s="115">
        <v>0.004804252274353471</v>
      </c>
      <c r="E40" s="37">
        <v>67</v>
      </c>
      <c r="F40" s="38">
        <v>0.005484610347085789</v>
      </c>
      <c r="G40" s="116">
        <v>21</v>
      </c>
      <c r="H40" s="115">
        <v>0.00811437403400309</v>
      </c>
      <c r="I40" s="117">
        <v>0</v>
      </c>
      <c r="J40" s="118">
        <v>182</v>
      </c>
      <c r="K40" s="38">
        <v>0.005294699482166754</v>
      </c>
      <c r="L40" s="348"/>
    </row>
    <row r="41" spans="1:12" ht="14.25">
      <c r="A41" s="158" t="s">
        <v>207</v>
      </c>
      <c r="B41" s="26" t="s">
        <v>208</v>
      </c>
      <c r="C41" s="103">
        <v>108</v>
      </c>
      <c r="D41" s="104">
        <v>0.005519779208831646</v>
      </c>
      <c r="E41" s="103">
        <v>81</v>
      </c>
      <c r="F41" s="105">
        <v>0.006630648330058939</v>
      </c>
      <c r="G41" s="106">
        <v>25</v>
      </c>
      <c r="H41" s="104">
        <v>0.009659969088098918</v>
      </c>
      <c r="I41" s="107">
        <v>0</v>
      </c>
      <c r="J41" s="108">
        <v>214</v>
      </c>
      <c r="K41" s="105">
        <v>0.006225635654855414</v>
      </c>
      <c r="L41" s="348"/>
    </row>
    <row r="42" spans="1:12" ht="14.25">
      <c r="A42" s="158" t="s">
        <v>209</v>
      </c>
      <c r="B42" s="26" t="s">
        <v>210</v>
      </c>
      <c r="C42" s="103">
        <v>1634</v>
      </c>
      <c r="D42" s="104">
        <v>0.08351221506695287</v>
      </c>
      <c r="E42" s="103">
        <v>1081</v>
      </c>
      <c r="F42" s="105">
        <v>0.08849050425671251</v>
      </c>
      <c r="G42" s="106">
        <v>399</v>
      </c>
      <c r="H42" s="104">
        <v>0.15417310664605874</v>
      </c>
      <c r="I42" s="107">
        <v>0</v>
      </c>
      <c r="J42" s="108">
        <v>3114</v>
      </c>
      <c r="K42" s="105">
        <v>0.09059172630476522</v>
      </c>
      <c r="L42" s="348"/>
    </row>
    <row r="43" spans="1:12" ht="14.25">
      <c r="A43" s="158" t="s">
        <v>211</v>
      </c>
      <c r="B43" s="26" t="s">
        <v>212</v>
      </c>
      <c r="C43" s="103">
        <v>981</v>
      </c>
      <c r="D43" s="104">
        <v>0.0501379944802208</v>
      </c>
      <c r="E43" s="103">
        <v>1097</v>
      </c>
      <c r="F43" s="105">
        <v>0.08980026195153896</v>
      </c>
      <c r="G43" s="106">
        <v>244</v>
      </c>
      <c r="H43" s="104">
        <v>0.09428129829984544</v>
      </c>
      <c r="I43" s="107">
        <v>0</v>
      </c>
      <c r="J43" s="108">
        <v>2322</v>
      </c>
      <c r="K43" s="105">
        <v>0.0675510560307209</v>
      </c>
      <c r="L43" s="348"/>
    </row>
    <row r="44" spans="1:12" ht="14.25">
      <c r="A44" s="158" t="s">
        <v>213</v>
      </c>
      <c r="B44" s="26" t="s">
        <v>214</v>
      </c>
      <c r="C44" s="103">
        <v>796</v>
      </c>
      <c r="D44" s="104">
        <v>0.04068281713175917</v>
      </c>
      <c r="E44" s="103">
        <v>978</v>
      </c>
      <c r="F44" s="105">
        <v>0.0800589390962672</v>
      </c>
      <c r="G44" s="106">
        <v>204</v>
      </c>
      <c r="H44" s="104">
        <v>0.07882534775888717</v>
      </c>
      <c r="I44" s="107">
        <v>0</v>
      </c>
      <c r="J44" s="108">
        <v>1978</v>
      </c>
      <c r="K44" s="105">
        <v>0.0575434921743178</v>
      </c>
      <c r="L44" s="348"/>
    </row>
    <row r="45" spans="1:12" ht="14.25">
      <c r="A45" s="158" t="s">
        <v>215</v>
      </c>
      <c r="B45" s="26" t="s">
        <v>216</v>
      </c>
      <c r="C45" s="103">
        <v>240</v>
      </c>
      <c r="D45" s="104">
        <v>0.012266176019625881</v>
      </c>
      <c r="E45" s="103">
        <v>215</v>
      </c>
      <c r="F45" s="105">
        <v>0.017599869024230518</v>
      </c>
      <c r="G45" s="106">
        <v>25</v>
      </c>
      <c r="H45" s="104">
        <v>0.009659969088098918</v>
      </c>
      <c r="I45" s="107">
        <v>0</v>
      </c>
      <c r="J45" s="108">
        <v>480</v>
      </c>
      <c r="K45" s="105">
        <v>0.0139640425903299</v>
      </c>
      <c r="L45" s="348"/>
    </row>
    <row r="46" spans="1:12" ht="27">
      <c r="A46" s="158" t="s">
        <v>217</v>
      </c>
      <c r="B46" s="26" t="s">
        <v>218</v>
      </c>
      <c r="C46" s="103">
        <v>69</v>
      </c>
      <c r="D46" s="104">
        <v>0.003526525605642441</v>
      </c>
      <c r="E46" s="103">
        <v>61</v>
      </c>
      <c r="F46" s="105">
        <v>0.0049934512115258674</v>
      </c>
      <c r="G46" s="106">
        <v>12</v>
      </c>
      <c r="H46" s="104">
        <v>0.004636785162287481</v>
      </c>
      <c r="I46" s="107">
        <v>0</v>
      </c>
      <c r="J46" s="108">
        <v>142</v>
      </c>
      <c r="K46" s="105">
        <v>0.004131029266305928</v>
      </c>
      <c r="L46" s="348"/>
    </row>
    <row r="47" spans="1:12" ht="15" thickBot="1">
      <c r="A47" s="161" t="s">
        <v>219</v>
      </c>
      <c r="B47" s="41" t="s">
        <v>220</v>
      </c>
      <c r="C47" s="119">
        <v>79</v>
      </c>
      <c r="D47" s="120">
        <v>0.004037616273126853</v>
      </c>
      <c r="E47" s="119">
        <v>55</v>
      </c>
      <c r="F47" s="121">
        <v>0.004502292075965946</v>
      </c>
      <c r="G47" s="122">
        <v>9</v>
      </c>
      <c r="H47" s="120">
        <v>0.0034775888717156105</v>
      </c>
      <c r="I47" s="123">
        <v>0</v>
      </c>
      <c r="J47" s="124">
        <v>143</v>
      </c>
      <c r="K47" s="121">
        <v>0.004160121021702451</v>
      </c>
      <c r="L47" s="348"/>
    </row>
    <row r="48" spans="1:11" ht="27.75" thickBot="1">
      <c r="A48" s="15" t="s">
        <v>221</v>
      </c>
      <c r="B48" s="16" t="s">
        <v>222</v>
      </c>
      <c r="C48" s="72">
        <v>968</v>
      </c>
      <c r="D48" s="96">
        <v>0.04947357661249106</v>
      </c>
      <c r="E48" s="72">
        <v>748</v>
      </c>
      <c r="F48" s="18">
        <v>0.06123117223313687</v>
      </c>
      <c r="G48" s="97">
        <v>135</v>
      </c>
      <c r="H48" s="96">
        <v>0.052163833075734155</v>
      </c>
      <c r="I48" s="98">
        <v>0</v>
      </c>
      <c r="J48" s="97">
        <v>1851</v>
      </c>
      <c r="K48" s="18">
        <v>0.05384883923895968</v>
      </c>
    </row>
    <row r="49" spans="1:12" ht="27">
      <c r="A49" s="157" t="s">
        <v>223</v>
      </c>
      <c r="B49" s="21" t="s">
        <v>224</v>
      </c>
      <c r="C49" s="22">
        <v>69</v>
      </c>
      <c r="D49" s="99">
        <v>0.003526525605642441</v>
      </c>
      <c r="E49" s="22">
        <v>43</v>
      </c>
      <c r="F49" s="23">
        <v>0.0035199738048461026</v>
      </c>
      <c r="G49" s="100">
        <v>9</v>
      </c>
      <c r="H49" s="99">
        <v>0.0034775888717156105</v>
      </c>
      <c r="I49" s="101">
        <v>0</v>
      </c>
      <c r="J49" s="102">
        <v>121</v>
      </c>
      <c r="K49" s="23">
        <v>0.003520102402978996</v>
      </c>
      <c r="L49" s="348"/>
    </row>
    <row r="50" spans="1:12" ht="14.25">
      <c r="A50" s="158" t="s">
        <v>225</v>
      </c>
      <c r="B50" s="26" t="s">
        <v>226</v>
      </c>
      <c r="C50" s="103">
        <v>69</v>
      </c>
      <c r="D50" s="104">
        <v>0.003526525605642441</v>
      </c>
      <c r="E50" s="103">
        <v>37</v>
      </c>
      <c r="F50" s="105">
        <v>0.0030288146692861815</v>
      </c>
      <c r="G50" s="106">
        <v>13</v>
      </c>
      <c r="H50" s="104">
        <v>0.005023183925811438</v>
      </c>
      <c r="I50" s="107">
        <v>0</v>
      </c>
      <c r="J50" s="108">
        <v>119</v>
      </c>
      <c r="K50" s="105">
        <v>0.0034619188921859545</v>
      </c>
      <c r="L50" s="348"/>
    </row>
    <row r="51" spans="1:12" ht="15" thickBot="1">
      <c r="A51" s="159" t="s">
        <v>227</v>
      </c>
      <c r="B51" s="31" t="s">
        <v>228</v>
      </c>
      <c r="C51" s="109">
        <v>830</v>
      </c>
      <c r="D51" s="110">
        <v>0.04242052540120618</v>
      </c>
      <c r="E51" s="109">
        <v>668</v>
      </c>
      <c r="F51" s="111">
        <v>0.05468238375900459</v>
      </c>
      <c r="G51" s="112">
        <v>113</v>
      </c>
      <c r="H51" s="110">
        <v>0.04366306027820711</v>
      </c>
      <c r="I51" s="113">
        <v>0</v>
      </c>
      <c r="J51" s="114">
        <v>1611</v>
      </c>
      <c r="K51" s="111">
        <v>0.04686681794379473</v>
      </c>
      <c r="L51" s="348"/>
    </row>
    <row r="52" spans="1:12" ht="15" thickBot="1">
      <c r="A52" s="181" t="s">
        <v>229</v>
      </c>
      <c r="B52" s="155" t="s">
        <v>230</v>
      </c>
      <c r="C52" s="12">
        <v>769</v>
      </c>
      <c r="D52" s="125">
        <v>0.039302872329551264</v>
      </c>
      <c r="E52" s="12">
        <v>237</v>
      </c>
      <c r="F52" s="13">
        <v>0.019400785854616895</v>
      </c>
      <c r="G52" s="126">
        <v>65</v>
      </c>
      <c r="H52" s="125">
        <v>0.02511591962905719</v>
      </c>
      <c r="I52" s="127">
        <v>2</v>
      </c>
      <c r="J52" s="128">
        <v>1073</v>
      </c>
      <c r="K52" s="13">
        <v>0.031215453540466623</v>
      </c>
      <c r="L52" s="348"/>
    </row>
    <row r="53" spans="1:12" ht="15" thickBot="1">
      <c r="A53" s="512" t="s">
        <v>91</v>
      </c>
      <c r="B53" s="630"/>
      <c r="C53" s="190">
        <v>19566</v>
      </c>
      <c r="D53" s="191">
        <v>1</v>
      </c>
      <c r="E53" s="190">
        <v>12216</v>
      </c>
      <c r="F53" s="166">
        <v>1</v>
      </c>
      <c r="G53" s="192">
        <v>2588</v>
      </c>
      <c r="H53" s="191">
        <v>1</v>
      </c>
      <c r="I53" s="193">
        <v>4</v>
      </c>
      <c r="J53" s="192">
        <v>34374</v>
      </c>
      <c r="K53" s="166">
        <v>1</v>
      </c>
      <c r="L53" s="349"/>
    </row>
    <row r="54" spans="1:11" ht="14.25">
      <c r="A54" s="53"/>
      <c r="B54" s="53"/>
      <c r="C54" s="135"/>
      <c r="D54" s="136"/>
      <c r="E54" s="135"/>
      <c r="F54" s="136"/>
      <c r="G54" s="135"/>
      <c r="H54" s="136"/>
      <c r="I54" s="135"/>
      <c r="J54" s="135"/>
      <c r="K54" s="136"/>
    </row>
    <row r="55" spans="1:11" ht="14.25">
      <c r="A55" s="58" t="s">
        <v>104</v>
      </c>
      <c r="B55" s="196"/>
      <c r="C55" s="196"/>
      <c r="D55" s="196"/>
      <c r="E55" s="196"/>
      <c r="F55" s="196"/>
      <c r="G55" s="196"/>
      <c r="H55" s="196"/>
      <c r="I55" s="196"/>
      <c r="J55" s="481"/>
      <c r="K55" s="196"/>
    </row>
    <row r="56" spans="1:11" ht="14.25">
      <c r="A56" s="514" t="s">
        <v>120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</row>
    <row r="57" spans="1:11" ht="14.25">
      <c r="A57" s="86" t="s">
        <v>105</v>
      </c>
      <c r="B57" s="86"/>
      <c r="C57" s="86"/>
      <c r="D57" s="86"/>
      <c r="E57" s="86"/>
      <c r="F57" s="86"/>
      <c r="G57" s="86"/>
      <c r="H57" s="86"/>
      <c r="I57" s="86"/>
      <c r="J57" s="156"/>
      <c r="K57" s="86"/>
    </row>
    <row r="58" spans="1:11" ht="14.25">
      <c r="A58" s="149"/>
      <c r="B58" s="84"/>
      <c r="C58" s="84"/>
      <c r="D58" s="84"/>
      <c r="E58" s="84"/>
      <c r="F58" s="84"/>
      <c r="G58" s="84"/>
      <c r="H58" s="84"/>
      <c r="I58" s="84"/>
      <c r="J58" s="85"/>
      <c r="K58" s="84"/>
    </row>
    <row r="59" spans="1:11" ht="14.25">
      <c r="A59" s="188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4.25">
      <c r="A60" s="188"/>
      <c r="B60" s="84"/>
      <c r="C60" s="87"/>
      <c r="D60" s="87"/>
      <c r="E60" s="87"/>
      <c r="F60" s="87"/>
      <c r="G60" s="87"/>
      <c r="H60" s="87"/>
      <c r="I60" s="87"/>
      <c r="J60" s="137"/>
      <c r="K60" s="87"/>
    </row>
  </sheetData>
  <sheetProtection/>
  <mergeCells count="10">
    <mergeCell ref="A53:B53"/>
    <mergeCell ref="A56:K56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1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270" customWidth="1"/>
    <col min="2" max="2" width="80.421875" style="270" bestFit="1" customWidth="1"/>
    <col min="3" max="18" width="11.00390625" style="270" customWidth="1"/>
    <col min="19" max="16384" width="11.421875" style="270" customWidth="1"/>
  </cols>
  <sheetData>
    <row r="1" spans="1:18" ht="24.75" customHeight="1" thickBot="1" thickTop="1">
      <c r="A1" s="529" t="s">
        <v>311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5"/>
    </row>
    <row r="2" spans="1:18" ht="24.75" customHeight="1" thickBot="1" thickTop="1">
      <c r="A2" s="516" t="s">
        <v>24</v>
      </c>
      <c r="B2" s="536" t="s">
        <v>110</v>
      </c>
      <c r="C2" s="565" t="s">
        <v>111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5" t="s">
        <v>91</v>
      </c>
    </row>
    <row r="3" spans="1:18" ht="24.75" customHeight="1" thickBot="1">
      <c r="A3" s="563"/>
      <c r="B3" s="536"/>
      <c r="C3" s="566" t="s">
        <v>112</v>
      </c>
      <c r="D3" s="540"/>
      <c r="E3" s="540"/>
      <c r="F3" s="540"/>
      <c r="G3" s="540"/>
      <c r="H3" s="517" t="s">
        <v>113</v>
      </c>
      <c r="I3" s="540"/>
      <c r="J3" s="540"/>
      <c r="K3" s="540"/>
      <c r="L3" s="540"/>
      <c r="M3" s="517" t="s">
        <v>114</v>
      </c>
      <c r="N3" s="540"/>
      <c r="O3" s="540"/>
      <c r="P3" s="540"/>
      <c r="Q3" s="537"/>
      <c r="R3" s="525"/>
    </row>
    <row r="4" spans="1:18" ht="24.75" customHeight="1">
      <c r="A4" s="563"/>
      <c r="B4" s="536"/>
      <c r="C4" s="554" t="s">
        <v>107</v>
      </c>
      <c r="D4" s="562"/>
      <c r="E4" s="562"/>
      <c r="F4" s="555"/>
      <c r="G4" s="561" t="s">
        <v>91</v>
      </c>
      <c r="H4" s="554" t="s">
        <v>107</v>
      </c>
      <c r="I4" s="562"/>
      <c r="J4" s="562"/>
      <c r="K4" s="555"/>
      <c r="L4" s="561" t="s">
        <v>91</v>
      </c>
      <c r="M4" s="554" t="s">
        <v>107</v>
      </c>
      <c r="N4" s="562"/>
      <c r="O4" s="562"/>
      <c r="P4" s="555"/>
      <c r="Q4" s="561" t="s">
        <v>91</v>
      </c>
      <c r="R4" s="525"/>
    </row>
    <row r="5" spans="1:18" ht="24.75" customHeight="1" thickBot="1">
      <c r="A5" s="564"/>
      <c r="B5" s="537"/>
      <c r="C5" s="6" t="s">
        <v>96</v>
      </c>
      <c r="D5" s="197" t="s">
        <v>97</v>
      </c>
      <c r="E5" s="197" t="s">
        <v>98</v>
      </c>
      <c r="F5" s="7" t="s">
        <v>99</v>
      </c>
      <c r="G5" s="526"/>
      <c r="H5" s="6" t="s">
        <v>96</v>
      </c>
      <c r="I5" s="197" t="s">
        <v>97</v>
      </c>
      <c r="J5" s="197" t="s">
        <v>98</v>
      </c>
      <c r="K5" s="7" t="s">
        <v>99</v>
      </c>
      <c r="L5" s="526"/>
      <c r="M5" s="6" t="s">
        <v>96</v>
      </c>
      <c r="N5" s="197" t="s">
        <v>97</v>
      </c>
      <c r="O5" s="8" t="s">
        <v>98</v>
      </c>
      <c r="P5" s="7" t="s">
        <v>99</v>
      </c>
      <c r="Q5" s="526"/>
      <c r="R5" s="526"/>
    </row>
    <row r="6" spans="1:27" ht="15" thickBot="1">
      <c r="A6" s="90">
        <v>0</v>
      </c>
      <c r="B6" s="11" t="s">
        <v>29</v>
      </c>
      <c r="C6" s="380">
        <v>432</v>
      </c>
      <c r="D6" s="406">
        <v>223</v>
      </c>
      <c r="E6" s="406">
        <v>42</v>
      </c>
      <c r="F6" s="436">
        <v>3</v>
      </c>
      <c r="G6" s="300">
        <v>700</v>
      </c>
      <c r="H6" s="380">
        <v>1545</v>
      </c>
      <c r="I6" s="427">
        <v>1120</v>
      </c>
      <c r="J6" s="406">
        <v>292</v>
      </c>
      <c r="K6" s="436">
        <v>2</v>
      </c>
      <c r="L6" s="300">
        <v>2959</v>
      </c>
      <c r="M6" s="380">
        <v>670</v>
      </c>
      <c r="N6" s="406">
        <v>338</v>
      </c>
      <c r="O6" s="406">
        <v>159</v>
      </c>
      <c r="P6" s="436">
        <v>4</v>
      </c>
      <c r="Q6" s="300">
        <v>1171</v>
      </c>
      <c r="R6" s="300">
        <v>4830</v>
      </c>
      <c r="S6" s="295" t="s">
        <v>235</v>
      </c>
      <c r="T6" s="296"/>
      <c r="U6" s="296"/>
      <c r="V6" s="296"/>
      <c r="W6" s="296"/>
      <c r="X6" s="296"/>
      <c r="Y6" s="296"/>
      <c r="Z6" s="296"/>
      <c r="AA6" s="296"/>
    </row>
    <row r="7" spans="1:27" ht="15" thickBot="1">
      <c r="A7" s="15" t="s">
        <v>30</v>
      </c>
      <c r="B7" s="16" t="s">
        <v>31</v>
      </c>
      <c r="C7" s="361">
        <v>5732</v>
      </c>
      <c r="D7" s="401">
        <v>4853</v>
      </c>
      <c r="E7" s="401">
        <v>267</v>
      </c>
      <c r="F7" s="437">
        <v>0</v>
      </c>
      <c r="G7" s="299">
        <v>10852</v>
      </c>
      <c r="H7" s="361">
        <v>18725</v>
      </c>
      <c r="I7" s="428">
        <v>17542</v>
      </c>
      <c r="J7" s="401">
        <v>1734</v>
      </c>
      <c r="K7" s="437">
        <v>0</v>
      </c>
      <c r="L7" s="299">
        <v>38001</v>
      </c>
      <c r="M7" s="361">
        <v>6251</v>
      </c>
      <c r="N7" s="401">
        <v>5565</v>
      </c>
      <c r="O7" s="401">
        <v>829</v>
      </c>
      <c r="P7" s="437">
        <v>0</v>
      </c>
      <c r="Q7" s="299">
        <v>12645</v>
      </c>
      <c r="R7" s="299">
        <v>61498</v>
      </c>
      <c r="S7" s="296"/>
      <c r="T7" s="296"/>
      <c r="U7" s="296"/>
      <c r="V7" s="296"/>
      <c r="W7" s="296"/>
      <c r="X7" s="296"/>
      <c r="Y7" s="296"/>
      <c r="Z7" s="296"/>
      <c r="AA7" s="296"/>
    </row>
    <row r="8" spans="1:27" ht="14.25">
      <c r="A8" s="35">
        <v>10</v>
      </c>
      <c r="B8" s="36" t="s">
        <v>32</v>
      </c>
      <c r="C8" s="355">
        <v>1308</v>
      </c>
      <c r="D8" s="211">
        <v>707</v>
      </c>
      <c r="E8" s="212">
        <v>30</v>
      </c>
      <c r="F8" s="407">
        <v>0</v>
      </c>
      <c r="G8" s="214">
        <v>2045</v>
      </c>
      <c r="H8" s="387">
        <v>3823</v>
      </c>
      <c r="I8" s="429">
        <v>2403</v>
      </c>
      <c r="J8" s="212">
        <v>182</v>
      </c>
      <c r="K8" s="407">
        <v>0</v>
      </c>
      <c r="L8" s="214">
        <v>6408</v>
      </c>
      <c r="M8" s="387">
        <v>1180</v>
      </c>
      <c r="N8" s="211">
        <v>751</v>
      </c>
      <c r="O8" s="212">
        <v>87</v>
      </c>
      <c r="P8" s="407">
        <v>0</v>
      </c>
      <c r="Q8" s="214">
        <v>2018</v>
      </c>
      <c r="R8" s="214">
        <v>10471</v>
      </c>
      <c r="S8" s="295" t="s">
        <v>236</v>
      </c>
      <c r="T8" s="296"/>
      <c r="U8" s="296"/>
      <c r="V8" s="296"/>
      <c r="W8" s="296"/>
      <c r="X8" s="296"/>
      <c r="Y8" s="296"/>
      <c r="Z8" s="296"/>
      <c r="AA8" s="296"/>
    </row>
    <row r="9" spans="1:27" ht="14.25">
      <c r="A9" s="25">
        <v>11</v>
      </c>
      <c r="B9" s="26" t="s">
        <v>33</v>
      </c>
      <c r="C9" s="353">
        <v>2922</v>
      </c>
      <c r="D9" s="276">
        <v>2685</v>
      </c>
      <c r="E9" s="277">
        <v>115</v>
      </c>
      <c r="F9" s="408">
        <v>0</v>
      </c>
      <c r="G9" s="278">
        <v>5722</v>
      </c>
      <c r="H9" s="402">
        <v>10270</v>
      </c>
      <c r="I9" s="430">
        <v>10643</v>
      </c>
      <c r="J9" s="277">
        <v>1034</v>
      </c>
      <c r="K9" s="408">
        <v>0</v>
      </c>
      <c r="L9" s="278">
        <v>21947</v>
      </c>
      <c r="M9" s="402">
        <v>3496</v>
      </c>
      <c r="N9" s="276">
        <v>3311</v>
      </c>
      <c r="O9" s="277">
        <v>497</v>
      </c>
      <c r="P9" s="408">
        <v>0</v>
      </c>
      <c r="Q9" s="278">
        <v>7304</v>
      </c>
      <c r="R9" s="278">
        <v>34973</v>
      </c>
      <c r="S9" s="295" t="s">
        <v>237</v>
      </c>
      <c r="T9" s="296"/>
      <c r="U9" s="296"/>
      <c r="V9" s="296"/>
      <c r="W9" s="296"/>
      <c r="X9" s="296"/>
      <c r="Y9" s="296"/>
      <c r="Z9" s="296"/>
      <c r="AA9" s="296"/>
    </row>
    <row r="10" spans="1:27" ht="14.25">
      <c r="A10" s="25">
        <v>12</v>
      </c>
      <c r="B10" s="26" t="s">
        <v>34</v>
      </c>
      <c r="C10" s="353">
        <v>1329</v>
      </c>
      <c r="D10" s="276">
        <v>1310</v>
      </c>
      <c r="E10" s="277">
        <v>100</v>
      </c>
      <c r="F10" s="408">
        <v>0</v>
      </c>
      <c r="G10" s="278">
        <v>2739</v>
      </c>
      <c r="H10" s="402">
        <v>4041</v>
      </c>
      <c r="I10" s="430">
        <v>3994</v>
      </c>
      <c r="J10" s="277">
        <v>434</v>
      </c>
      <c r="K10" s="408">
        <v>0</v>
      </c>
      <c r="L10" s="278">
        <v>8469</v>
      </c>
      <c r="M10" s="402">
        <v>1401</v>
      </c>
      <c r="N10" s="276">
        <v>1359</v>
      </c>
      <c r="O10" s="277">
        <v>193</v>
      </c>
      <c r="P10" s="408">
        <v>0</v>
      </c>
      <c r="Q10" s="278">
        <v>2953</v>
      </c>
      <c r="R10" s="278">
        <v>14161</v>
      </c>
      <c r="S10" s="295" t="s">
        <v>238</v>
      </c>
      <c r="T10" s="296"/>
      <c r="U10" s="296"/>
      <c r="V10" s="296"/>
      <c r="W10" s="296"/>
      <c r="X10" s="296"/>
      <c r="Y10" s="296"/>
      <c r="Z10" s="296"/>
      <c r="AA10" s="296"/>
    </row>
    <row r="11" spans="1:27" ht="14.25">
      <c r="A11" s="25">
        <v>13</v>
      </c>
      <c r="B11" s="26" t="s">
        <v>35</v>
      </c>
      <c r="C11" s="353">
        <v>42</v>
      </c>
      <c r="D11" s="276">
        <v>67</v>
      </c>
      <c r="E11" s="277">
        <v>15</v>
      </c>
      <c r="F11" s="408">
        <v>0</v>
      </c>
      <c r="G11" s="278">
        <v>124</v>
      </c>
      <c r="H11" s="402">
        <v>94</v>
      </c>
      <c r="I11" s="430">
        <v>157</v>
      </c>
      <c r="J11" s="277">
        <v>56</v>
      </c>
      <c r="K11" s="408">
        <v>0</v>
      </c>
      <c r="L11" s="278">
        <v>307</v>
      </c>
      <c r="M11" s="402">
        <v>23</v>
      </c>
      <c r="N11" s="276">
        <v>67</v>
      </c>
      <c r="O11" s="277">
        <v>29</v>
      </c>
      <c r="P11" s="408">
        <v>0</v>
      </c>
      <c r="Q11" s="278">
        <v>119</v>
      </c>
      <c r="R11" s="278">
        <v>550</v>
      </c>
      <c r="S11" s="295" t="s">
        <v>239</v>
      </c>
      <c r="T11" s="296"/>
      <c r="U11" s="296"/>
      <c r="V11" s="296"/>
      <c r="W11" s="296"/>
      <c r="X11" s="296"/>
      <c r="Y11" s="296"/>
      <c r="Z11" s="296"/>
      <c r="AA11" s="296"/>
    </row>
    <row r="12" spans="1:27" ht="15" thickBot="1">
      <c r="A12" s="30">
        <v>19</v>
      </c>
      <c r="B12" s="31" t="s">
        <v>36</v>
      </c>
      <c r="C12" s="354">
        <v>131</v>
      </c>
      <c r="D12" s="279">
        <v>84</v>
      </c>
      <c r="E12" s="280">
        <v>7</v>
      </c>
      <c r="F12" s="409">
        <v>0</v>
      </c>
      <c r="G12" s="281">
        <v>222</v>
      </c>
      <c r="H12" s="403">
        <v>497</v>
      </c>
      <c r="I12" s="431">
        <v>345</v>
      </c>
      <c r="J12" s="280">
        <v>28</v>
      </c>
      <c r="K12" s="409">
        <v>0</v>
      </c>
      <c r="L12" s="281">
        <v>870</v>
      </c>
      <c r="M12" s="403">
        <v>151</v>
      </c>
      <c r="N12" s="279">
        <v>77</v>
      </c>
      <c r="O12" s="280">
        <v>23</v>
      </c>
      <c r="P12" s="409">
        <v>0</v>
      </c>
      <c r="Q12" s="281">
        <v>251</v>
      </c>
      <c r="R12" s="281">
        <v>1343</v>
      </c>
      <c r="S12" s="295" t="s">
        <v>240</v>
      </c>
      <c r="T12" s="296"/>
      <c r="U12" s="296"/>
      <c r="V12" s="296"/>
      <c r="W12" s="296"/>
      <c r="X12" s="296"/>
      <c r="Y12" s="296"/>
      <c r="Z12" s="296"/>
      <c r="AA12" s="296"/>
    </row>
    <row r="13" spans="1:27" ht="15" thickBot="1">
      <c r="A13" s="15">
        <v>2</v>
      </c>
      <c r="B13" s="16" t="s">
        <v>37</v>
      </c>
      <c r="C13" s="361">
        <v>238</v>
      </c>
      <c r="D13" s="401">
        <v>372</v>
      </c>
      <c r="E13" s="401">
        <v>279</v>
      </c>
      <c r="F13" s="437">
        <v>2</v>
      </c>
      <c r="G13" s="299">
        <v>891</v>
      </c>
      <c r="H13" s="361">
        <v>1041</v>
      </c>
      <c r="I13" s="428">
        <v>2015</v>
      </c>
      <c r="J13" s="401">
        <v>1906</v>
      </c>
      <c r="K13" s="437">
        <v>2</v>
      </c>
      <c r="L13" s="299">
        <v>4964</v>
      </c>
      <c r="M13" s="361">
        <v>479</v>
      </c>
      <c r="N13" s="401">
        <v>895</v>
      </c>
      <c r="O13" s="401">
        <v>1124</v>
      </c>
      <c r="P13" s="437">
        <v>0</v>
      </c>
      <c r="Q13" s="299">
        <v>2498</v>
      </c>
      <c r="R13" s="299">
        <v>8353</v>
      </c>
      <c r="S13" s="296"/>
      <c r="T13" s="296"/>
      <c r="U13" s="296"/>
      <c r="V13" s="296"/>
      <c r="W13" s="296"/>
      <c r="X13" s="296"/>
      <c r="Y13" s="296"/>
      <c r="Z13" s="296"/>
      <c r="AA13" s="296"/>
    </row>
    <row r="14" spans="1:27" ht="14.25">
      <c r="A14" s="35">
        <v>20</v>
      </c>
      <c r="B14" s="36" t="s">
        <v>38</v>
      </c>
      <c r="C14" s="355">
        <v>116</v>
      </c>
      <c r="D14" s="211">
        <v>170</v>
      </c>
      <c r="E14" s="212">
        <v>131</v>
      </c>
      <c r="F14" s="407">
        <v>2</v>
      </c>
      <c r="G14" s="214">
        <v>419</v>
      </c>
      <c r="H14" s="387">
        <v>468</v>
      </c>
      <c r="I14" s="429">
        <v>854</v>
      </c>
      <c r="J14" s="212">
        <v>821</v>
      </c>
      <c r="K14" s="407">
        <v>0</v>
      </c>
      <c r="L14" s="214">
        <v>2143</v>
      </c>
      <c r="M14" s="387">
        <v>207</v>
      </c>
      <c r="N14" s="211">
        <v>389</v>
      </c>
      <c r="O14" s="212">
        <v>461</v>
      </c>
      <c r="P14" s="407">
        <v>0</v>
      </c>
      <c r="Q14" s="214">
        <v>1057</v>
      </c>
      <c r="R14" s="214">
        <v>3619</v>
      </c>
      <c r="S14" s="295" t="s">
        <v>241</v>
      </c>
      <c r="T14" s="296"/>
      <c r="U14" s="296"/>
      <c r="V14" s="296"/>
      <c r="W14" s="296"/>
      <c r="X14" s="296"/>
      <c r="Y14" s="296"/>
      <c r="Z14" s="296"/>
      <c r="AA14" s="296"/>
    </row>
    <row r="15" spans="1:27" ht="14.25">
      <c r="A15" s="25">
        <v>21</v>
      </c>
      <c r="B15" s="26" t="s">
        <v>39</v>
      </c>
      <c r="C15" s="353">
        <v>99</v>
      </c>
      <c r="D15" s="276">
        <v>165</v>
      </c>
      <c r="E15" s="277">
        <v>116</v>
      </c>
      <c r="F15" s="408">
        <v>0</v>
      </c>
      <c r="G15" s="278">
        <v>380</v>
      </c>
      <c r="H15" s="402">
        <v>467</v>
      </c>
      <c r="I15" s="430">
        <v>981</v>
      </c>
      <c r="J15" s="277">
        <v>904</v>
      </c>
      <c r="K15" s="408">
        <v>1</v>
      </c>
      <c r="L15" s="278">
        <v>2353</v>
      </c>
      <c r="M15" s="402">
        <v>240</v>
      </c>
      <c r="N15" s="276">
        <v>434</v>
      </c>
      <c r="O15" s="277">
        <v>567</v>
      </c>
      <c r="P15" s="408">
        <v>0</v>
      </c>
      <c r="Q15" s="278">
        <v>1241</v>
      </c>
      <c r="R15" s="278">
        <v>3974</v>
      </c>
      <c r="S15" s="295" t="s">
        <v>242</v>
      </c>
      <c r="T15" s="296"/>
      <c r="U15" s="296"/>
      <c r="V15" s="296"/>
      <c r="W15" s="296"/>
      <c r="X15" s="296"/>
      <c r="Y15" s="296"/>
      <c r="Z15" s="296"/>
      <c r="AA15" s="296"/>
    </row>
    <row r="16" spans="1:27" ht="14.25">
      <c r="A16" s="25">
        <v>22</v>
      </c>
      <c r="B16" s="26" t="s">
        <v>40</v>
      </c>
      <c r="C16" s="353">
        <v>11</v>
      </c>
      <c r="D16" s="276">
        <v>20</v>
      </c>
      <c r="E16" s="277">
        <v>26</v>
      </c>
      <c r="F16" s="408">
        <v>0</v>
      </c>
      <c r="G16" s="278">
        <v>57</v>
      </c>
      <c r="H16" s="402">
        <v>41</v>
      </c>
      <c r="I16" s="430">
        <v>83</v>
      </c>
      <c r="J16" s="277">
        <v>122</v>
      </c>
      <c r="K16" s="408">
        <v>1</v>
      </c>
      <c r="L16" s="278">
        <v>247</v>
      </c>
      <c r="M16" s="402">
        <v>10</v>
      </c>
      <c r="N16" s="276">
        <v>34</v>
      </c>
      <c r="O16" s="277">
        <v>52</v>
      </c>
      <c r="P16" s="408">
        <v>0</v>
      </c>
      <c r="Q16" s="278">
        <v>96</v>
      </c>
      <c r="R16" s="278">
        <v>400</v>
      </c>
      <c r="S16" s="295" t="s">
        <v>243</v>
      </c>
      <c r="T16" s="296"/>
      <c r="U16" s="296"/>
      <c r="V16" s="296"/>
      <c r="W16" s="296"/>
      <c r="X16" s="296"/>
      <c r="Y16" s="296"/>
      <c r="Z16" s="296"/>
      <c r="AA16" s="296"/>
    </row>
    <row r="17" spans="1:27" ht="15" thickBot="1">
      <c r="A17" s="40">
        <v>29</v>
      </c>
      <c r="B17" s="41" t="s">
        <v>41</v>
      </c>
      <c r="C17" s="356">
        <v>12</v>
      </c>
      <c r="D17" s="282">
        <v>17</v>
      </c>
      <c r="E17" s="283">
        <v>6</v>
      </c>
      <c r="F17" s="410">
        <v>0</v>
      </c>
      <c r="G17" s="284">
        <v>35</v>
      </c>
      <c r="H17" s="404">
        <v>65</v>
      </c>
      <c r="I17" s="432">
        <v>97</v>
      </c>
      <c r="J17" s="283">
        <v>59</v>
      </c>
      <c r="K17" s="410">
        <v>0</v>
      </c>
      <c r="L17" s="284">
        <v>221</v>
      </c>
      <c r="M17" s="404">
        <v>22</v>
      </c>
      <c r="N17" s="282">
        <v>38</v>
      </c>
      <c r="O17" s="283">
        <v>44</v>
      </c>
      <c r="P17" s="410">
        <v>0</v>
      </c>
      <c r="Q17" s="284">
        <v>104</v>
      </c>
      <c r="R17" s="284">
        <v>360</v>
      </c>
      <c r="S17" s="295" t="s">
        <v>244</v>
      </c>
      <c r="T17" s="296"/>
      <c r="U17" s="296"/>
      <c r="V17" s="296"/>
      <c r="W17" s="296"/>
      <c r="X17" s="296"/>
      <c r="Y17" s="296"/>
      <c r="Z17" s="296"/>
      <c r="AA17" s="296"/>
    </row>
    <row r="18" spans="1:27" ht="15" thickBot="1">
      <c r="A18" s="15">
        <v>3</v>
      </c>
      <c r="B18" s="16" t="s">
        <v>42</v>
      </c>
      <c r="C18" s="361">
        <v>1507</v>
      </c>
      <c r="D18" s="401">
        <v>2456</v>
      </c>
      <c r="E18" s="401">
        <v>273</v>
      </c>
      <c r="F18" s="437">
        <v>0</v>
      </c>
      <c r="G18" s="299">
        <v>4236</v>
      </c>
      <c r="H18" s="361">
        <v>6387</v>
      </c>
      <c r="I18" s="428">
        <v>11300</v>
      </c>
      <c r="J18" s="401">
        <v>2363</v>
      </c>
      <c r="K18" s="437">
        <v>0</v>
      </c>
      <c r="L18" s="299">
        <v>20050</v>
      </c>
      <c r="M18" s="361">
        <v>2149</v>
      </c>
      <c r="N18" s="401">
        <v>3488</v>
      </c>
      <c r="O18" s="401">
        <v>1074</v>
      </c>
      <c r="P18" s="437">
        <v>0</v>
      </c>
      <c r="Q18" s="299">
        <v>6711</v>
      </c>
      <c r="R18" s="299">
        <v>30997</v>
      </c>
      <c r="S18" s="296"/>
      <c r="T18" s="296"/>
      <c r="U18" s="296"/>
      <c r="V18" s="296"/>
      <c r="W18" s="296"/>
      <c r="X18" s="296"/>
      <c r="Y18" s="296"/>
      <c r="Z18" s="296"/>
      <c r="AA18" s="296"/>
    </row>
    <row r="19" spans="1:27" ht="14.25">
      <c r="A19" s="35">
        <v>30</v>
      </c>
      <c r="B19" s="36" t="s">
        <v>43</v>
      </c>
      <c r="C19" s="355">
        <v>550</v>
      </c>
      <c r="D19" s="211">
        <v>947</v>
      </c>
      <c r="E19" s="212">
        <v>92</v>
      </c>
      <c r="F19" s="407">
        <v>0</v>
      </c>
      <c r="G19" s="214">
        <v>1589</v>
      </c>
      <c r="H19" s="387">
        <v>2406</v>
      </c>
      <c r="I19" s="429">
        <v>4338</v>
      </c>
      <c r="J19" s="212">
        <v>813</v>
      </c>
      <c r="K19" s="407">
        <v>0</v>
      </c>
      <c r="L19" s="214">
        <v>7557</v>
      </c>
      <c r="M19" s="387">
        <v>829</v>
      </c>
      <c r="N19" s="211">
        <v>1308</v>
      </c>
      <c r="O19" s="212">
        <v>383</v>
      </c>
      <c r="P19" s="407">
        <v>0</v>
      </c>
      <c r="Q19" s="214">
        <v>2520</v>
      </c>
      <c r="R19" s="214">
        <v>11666</v>
      </c>
      <c r="S19" s="295" t="s">
        <v>245</v>
      </c>
      <c r="T19" s="296"/>
      <c r="U19" s="296"/>
      <c r="V19" s="296"/>
      <c r="W19" s="296"/>
      <c r="X19" s="296"/>
      <c r="Y19" s="296"/>
      <c r="Z19" s="296"/>
      <c r="AA19" s="296"/>
    </row>
    <row r="20" spans="1:27" ht="14.25">
      <c r="A20" s="25">
        <v>31</v>
      </c>
      <c r="B20" s="26" t="s">
        <v>44</v>
      </c>
      <c r="C20" s="353">
        <v>82</v>
      </c>
      <c r="D20" s="276">
        <v>119</v>
      </c>
      <c r="E20" s="277">
        <v>35</v>
      </c>
      <c r="F20" s="408">
        <v>0</v>
      </c>
      <c r="G20" s="278">
        <v>236</v>
      </c>
      <c r="H20" s="402">
        <v>297</v>
      </c>
      <c r="I20" s="430">
        <v>500</v>
      </c>
      <c r="J20" s="277">
        <v>182</v>
      </c>
      <c r="K20" s="408">
        <v>0</v>
      </c>
      <c r="L20" s="278">
        <v>979</v>
      </c>
      <c r="M20" s="402">
        <v>110</v>
      </c>
      <c r="N20" s="276">
        <v>153</v>
      </c>
      <c r="O20" s="277">
        <v>82</v>
      </c>
      <c r="P20" s="408">
        <v>0</v>
      </c>
      <c r="Q20" s="278">
        <v>345</v>
      </c>
      <c r="R20" s="278">
        <v>1560</v>
      </c>
      <c r="S20" s="295" t="s">
        <v>246</v>
      </c>
      <c r="T20" s="296"/>
      <c r="U20" s="296"/>
      <c r="V20" s="296"/>
      <c r="W20" s="296"/>
      <c r="X20" s="296"/>
      <c r="Y20" s="296"/>
      <c r="Z20" s="296"/>
      <c r="AA20" s="296"/>
    </row>
    <row r="21" spans="1:27" ht="14.25">
      <c r="A21" s="25">
        <v>32</v>
      </c>
      <c r="B21" s="26" t="s">
        <v>45</v>
      </c>
      <c r="C21" s="353">
        <v>728</v>
      </c>
      <c r="D21" s="276">
        <v>1167</v>
      </c>
      <c r="E21" s="277">
        <v>126</v>
      </c>
      <c r="F21" s="408">
        <v>0</v>
      </c>
      <c r="G21" s="278">
        <v>2021</v>
      </c>
      <c r="H21" s="402">
        <v>2996</v>
      </c>
      <c r="I21" s="430">
        <v>5243</v>
      </c>
      <c r="J21" s="277">
        <v>1124</v>
      </c>
      <c r="K21" s="408">
        <v>0</v>
      </c>
      <c r="L21" s="278">
        <v>9363</v>
      </c>
      <c r="M21" s="402">
        <v>980</v>
      </c>
      <c r="N21" s="276">
        <v>1626</v>
      </c>
      <c r="O21" s="277">
        <v>486</v>
      </c>
      <c r="P21" s="408">
        <v>0</v>
      </c>
      <c r="Q21" s="278">
        <v>3092</v>
      </c>
      <c r="R21" s="278">
        <v>14476</v>
      </c>
      <c r="S21" s="295" t="s">
        <v>247</v>
      </c>
      <c r="T21" s="296"/>
      <c r="U21" s="296"/>
      <c r="V21" s="296"/>
      <c r="W21" s="296"/>
      <c r="X21" s="296"/>
      <c r="Y21" s="296"/>
      <c r="Z21" s="296"/>
      <c r="AA21" s="296"/>
    </row>
    <row r="22" spans="1:27" ht="15" thickBot="1">
      <c r="A22" s="30">
        <v>39</v>
      </c>
      <c r="B22" s="31" t="s">
        <v>46</v>
      </c>
      <c r="C22" s="354">
        <v>147</v>
      </c>
      <c r="D22" s="279">
        <v>223</v>
      </c>
      <c r="E22" s="280">
        <v>20</v>
      </c>
      <c r="F22" s="409">
        <v>0</v>
      </c>
      <c r="G22" s="281">
        <v>390</v>
      </c>
      <c r="H22" s="403">
        <v>688</v>
      </c>
      <c r="I22" s="431">
        <v>1219</v>
      </c>
      <c r="J22" s="280">
        <v>244</v>
      </c>
      <c r="K22" s="409">
        <v>0</v>
      </c>
      <c r="L22" s="281">
        <v>2151</v>
      </c>
      <c r="M22" s="403">
        <v>230</v>
      </c>
      <c r="N22" s="279">
        <v>401</v>
      </c>
      <c r="O22" s="280">
        <v>123</v>
      </c>
      <c r="P22" s="409">
        <v>0</v>
      </c>
      <c r="Q22" s="281">
        <v>754</v>
      </c>
      <c r="R22" s="281">
        <v>3295</v>
      </c>
      <c r="S22" s="295" t="s">
        <v>248</v>
      </c>
      <c r="T22" s="296"/>
      <c r="U22" s="296"/>
      <c r="V22" s="296"/>
      <c r="W22" s="296"/>
      <c r="X22" s="296"/>
      <c r="Y22" s="296"/>
      <c r="Z22" s="296"/>
      <c r="AA22" s="296"/>
    </row>
    <row r="23" spans="1:27" ht="15" thickBot="1">
      <c r="A23" s="15">
        <v>4</v>
      </c>
      <c r="B23" s="16" t="s">
        <v>47</v>
      </c>
      <c r="C23" s="361">
        <v>8</v>
      </c>
      <c r="D23" s="401">
        <v>7</v>
      </c>
      <c r="E23" s="401">
        <v>25</v>
      </c>
      <c r="F23" s="437">
        <v>0</v>
      </c>
      <c r="G23" s="299">
        <v>40</v>
      </c>
      <c r="H23" s="361">
        <v>16</v>
      </c>
      <c r="I23" s="428">
        <v>22</v>
      </c>
      <c r="J23" s="401">
        <v>90</v>
      </c>
      <c r="K23" s="437">
        <v>0</v>
      </c>
      <c r="L23" s="299">
        <v>128</v>
      </c>
      <c r="M23" s="361">
        <v>9</v>
      </c>
      <c r="N23" s="401">
        <v>12</v>
      </c>
      <c r="O23" s="401">
        <v>52</v>
      </c>
      <c r="P23" s="437">
        <v>0</v>
      </c>
      <c r="Q23" s="299">
        <v>73</v>
      </c>
      <c r="R23" s="299">
        <v>241</v>
      </c>
      <c r="S23" s="296"/>
      <c r="T23" s="296"/>
      <c r="U23" s="296"/>
      <c r="V23" s="296"/>
      <c r="W23" s="296"/>
      <c r="X23" s="296"/>
      <c r="Y23" s="296"/>
      <c r="Z23" s="296"/>
      <c r="AA23" s="296"/>
    </row>
    <row r="24" spans="1:27" ht="14.25">
      <c r="A24" s="35">
        <v>40</v>
      </c>
      <c r="B24" s="36" t="s">
        <v>48</v>
      </c>
      <c r="C24" s="355">
        <v>4</v>
      </c>
      <c r="D24" s="211">
        <v>4</v>
      </c>
      <c r="E24" s="212">
        <v>17</v>
      </c>
      <c r="F24" s="407">
        <v>0</v>
      </c>
      <c r="G24" s="214">
        <v>25</v>
      </c>
      <c r="H24" s="387">
        <v>9</v>
      </c>
      <c r="I24" s="429">
        <v>15</v>
      </c>
      <c r="J24" s="212">
        <v>66</v>
      </c>
      <c r="K24" s="407">
        <v>0</v>
      </c>
      <c r="L24" s="214">
        <v>90</v>
      </c>
      <c r="M24" s="387">
        <v>6</v>
      </c>
      <c r="N24" s="211">
        <v>7</v>
      </c>
      <c r="O24" s="212">
        <v>40</v>
      </c>
      <c r="P24" s="407">
        <v>0</v>
      </c>
      <c r="Q24" s="214">
        <v>53</v>
      </c>
      <c r="R24" s="214">
        <v>168</v>
      </c>
      <c r="S24" s="295" t="s">
        <v>249</v>
      </c>
      <c r="T24" s="296"/>
      <c r="U24" s="296"/>
      <c r="V24" s="296"/>
      <c r="W24" s="296"/>
      <c r="X24" s="296"/>
      <c r="Y24" s="296"/>
      <c r="Z24" s="296"/>
      <c r="AA24" s="296"/>
    </row>
    <row r="25" spans="1:27" ht="15" thickBot="1">
      <c r="A25" s="40">
        <v>41</v>
      </c>
      <c r="B25" s="41" t="s">
        <v>49</v>
      </c>
      <c r="C25" s="356">
        <v>4</v>
      </c>
      <c r="D25" s="282">
        <v>3</v>
      </c>
      <c r="E25" s="283">
        <v>8</v>
      </c>
      <c r="F25" s="410">
        <v>0</v>
      </c>
      <c r="G25" s="284">
        <v>15</v>
      </c>
      <c r="H25" s="404">
        <v>7</v>
      </c>
      <c r="I25" s="432">
        <v>7</v>
      </c>
      <c r="J25" s="283">
        <v>24</v>
      </c>
      <c r="K25" s="410">
        <v>0</v>
      </c>
      <c r="L25" s="284">
        <v>38</v>
      </c>
      <c r="M25" s="404">
        <v>3</v>
      </c>
      <c r="N25" s="282">
        <v>5</v>
      </c>
      <c r="O25" s="283">
        <v>12</v>
      </c>
      <c r="P25" s="410">
        <v>0</v>
      </c>
      <c r="Q25" s="284">
        <v>20</v>
      </c>
      <c r="R25" s="284">
        <v>73</v>
      </c>
      <c r="S25" s="295" t="s">
        <v>250</v>
      </c>
      <c r="T25" s="296"/>
      <c r="U25" s="296"/>
      <c r="V25" s="296"/>
      <c r="W25" s="296"/>
      <c r="X25" s="296"/>
      <c r="Y25" s="296"/>
      <c r="Z25" s="296"/>
      <c r="AA25" s="296"/>
    </row>
    <row r="26" spans="1:27" ht="15" thickBot="1">
      <c r="A26" s="15">
        <v>5</v>
      </c>
      <c r="B26" s="16" t="s">
        <v>50</v>
      </c>
      <c r="C26" s="361">
        <v>265</v>
      </c>
      <c r="D26" s="401">
        <v>457</v>
      </c>
      <c r="E26" s="401">
        <v>45</v>
      </c>
      <c r="F26" s="437">
        <v>2</v>
      </c>
      <c r="G26" s="299">
        <v>769</v>
      </c>
      <c r="H26" s="361">
        <v>1198</v>
      </c>
      <c r="I26" s="428">
        <v>1955</v>
      </c>
      <c r="J26" s="401">
        <v>388</v>
      </c>
      <c r="K26" s="437">
        <v>7</v>
      </c>
      <c r="L26" s="299">
        <v>3548</v>
      </c>
      <c r="M26" s="361">
        <v>437</v>
      </c>
      <c r="N26" s="401">
        <v>676</v>
      </c>
      <c r="O26" s="401">
        <v>193</v>
      </c>
      <c r="P26" s="437">
        <v>3</v>
      </c>
      <c r="Q26" s="299">
        <v>1309</v>
      </c>
      <c r="R26" s="299">
        <v>5626</v>
      </c>
      <c r="S26" s="296"/>
      <c r="T26" s="296"/>
      <c r="U26" s="296"/>
      <c r="V26" s="296"/>
      <c r="W26" s="296"/>
      <c r="X26" s="296"/>
      <c r="Y26" s="296"/>
      <c r="Z26" s="296"/>
      <c r="AA26" s="296"/>
    </row>
    <row r="27" spans="1:27" ht="14.25">
      <c r="A27" s="20">
        <v>50</v>
      </c>
      <c r="B27" s="21" t="s">
        <v>52</v>
      </c>
      <c r="C27" s="352">
        <v>109</v>
      </c>
      <c r="D27" s="199">
        <v>193</v>
      </c>
      <c r="E27" s="200">
        <v>14</v>
      </c>
      <c r="F27" s="411">
        <v>1</v>
      </c>
      <c r="G27" s="202">
        <v>317</v>
      </c>
      <c r="H27" s="384">
        <v>521</v>
      </c>
      <c r="I27" s="433">
        <v>855</v>
      </c>
      <c r="J27" s="200">
        <v>151</v>
      </c>
      <c r="K27" s="411">
        <v>0</v>
      </c>
      <c r="L27" s="202">
        <v>1527</v>
      </c>
      <c r="M27" s="384">
        <v>210</v>
      </c>
      <c r="N27" s="199">
        <v>344</v>
      </c>
      <c r="O27" s="200">
        <v>73</v>
      </c>
      <c r="P27" s="411">
        <v>1</v>
      </c>
      <c r="Q27" s="202">
        <v>628</v>
      </c>
      <c r="R27" s="202">
        <v>2472</v>
      </c>
      <c r="S27" s="295" t="s">
        <v>251</v>
      </c>
      <c r="T27" s="296"/>
      <c r="U27" s="296"/>
      <c r="V27" s="296"/>
      <c r="W27" s="296"/>
      <c r="X27" s="296"/>
      <c r="Y27" s="296"/>
      <c r="Z27" s="296"/>
      <c r="AA27" s="296"/>
    </row>
    <row r="28" spans="1:27" ht="14.25">
      <c r="A28" s="25">
        <v>51</v>
      </c>
      <c r="B28" s="26" t="s">
        <v>52</v>
      </c>
      <c r="C28" s="353">
        <v>44</v>
      </c>
      <c r="D28" s="276">
        <v>103</v>
      </c>
      <c r="E28" s="277">
        <v>1</v>
      </c>
      <c r="F28" s="408">
        <v>0</v>
      </c>
      <c r="G28" s="278">
        <v>148</v>
      </c>
      <c r="H28" s="402">
        <v>118</v>
      </c>
      <c r="I28" s="430">
        <v>279</v>
      </c>
      <c r="J28" s="277">
        <v>25</v>
      </c>
      <c r="K28" s="408">
        <v>1</v>
      </c>
      <c r="L28" s="278">
        <v>423</v>
      </c>
      <c r="M28" s="402">
        <v>43</v>
      </c>
      <c r="N28" s="276">
        <v>96</v>
      </c>
      <c r="O28" s="277">
        <v>11</v>
      </c>
      <c r="P28" s="408">
        <v>0</v>
      </c>
      <c r="Q28" s="278">
        <v>150</v>
      </c>
      <c r="R28" s="278">
        <v>721</v>
      </c>
      <c r="S28" s="295" t="s">
        <v>252</v>
      </c>
      <c r="T28" s="296"/>
      <c r="U28" s="296"/>
      <c r="V28" s="296"/>
      <c r="W28" s="296"/>
      <c r="X28" s="296"/>
      <c r="Y28" s="296"/>
      <c r="Z28" s="296"/>
      <c r="AA28" s="296"/>
    </row>
    <row r="29" spans="1:27" ht="14.25">
      <c r="A29" s="25">
        <v>52</v>
      </c>
      <c r="B29" s="26" t="s">
        <v>53</v>
      </c>
      <c r="C29" s="353">
        <v>92</v>
      </c>
      <c r="D29" s="276">
        <v>136</v>
      </c>
      <c r="E29" s="277">
        <v>28</v>
      </c>
      <c r="F29" s="408">
        <v>1</v>
      </c>
      <c r="G29" s="278">
        <v>257</v>
      </c>
      <c r="H29" s="402">
        <v>455</v>
      </c>
      <c r="I29" s="430">
        <v>706</v>
      </c>
      <c r="J29" s="277">
        <v>181</v>
      </c>
      <c r="K29" s="408">
        <v>2</v>
      </c>
      <c r="L29" s="278">
        <v>1344</v>
      </c>
      <c r="M29" s="402">
        <v>155</v>
      </c>
      <c r="N29" s="276">
        <v>204</v>
      </c>
      <c r="O29" s="277">
        <v>94</v>
      </c>
      <c r="P29" s="408">
        <v>0</v>
      </c>
      <c r="Q29" s="278">
        <v>453</v>
      </c>
      <c r="R29" s="278">
        <v>2054</v>
      </c>
      <c r="S29" s="295" t="s">
        <v>253</v>
      </c>
      <c r="T29" s="296"/>
      <c r="U29" s="296"/>
      <c r="V29" s="296"/>
      <c r="W29" s="296"/>
      <c r="X29" s="296"/>
      <c r="Y29" s="296"/>
      <c r="Z29" s="296"/>
      <c r="AA29" s="296"/>
    </row>
    <row r="30" spans="1:27" ht="27">
      <c r="A30" s="25">
        <v>53</v>
      </c>
      <c r="B30" s="26" t="s">
        <v>115</v>
      </c>
      <c r="C30" s="353">
        <v>1</v>
      </c>
      <c r="D30" s="276">
        <v>1</v>
      </c>
      <c r="E30" s="277">
        <v>2</v>
      </c>
      <c r="F30" s="408">
        <v>0</v>
      </c>
      <c r="G30" s="278">
        <v>4</v>
      </c>
      <c r="H30" s="402">
        <v>4</v>
      </c>
      <c r="I30" s="430">
        <v>2</v>
      </c>
      <c r="J30" s="277">
        <v>5</v>
      </c>
      <c r="K30" s="408">
        <v>3</v>
      </c>
      <c r="L30" s="278">
        <v>14</v>
      </c>
      <c r="M30" s="402">
        <v>2</v>
      </c>
      <c r="N30" s="276">
        <v>3</v>
      </c>
      <c r="O30" s="277">
        <v>4</v>
      </c>
      <c r="P30" s="408">
        <v>1</v>
      </c>
      <c r="Q30" s="278">
        <v>10</v>
      </c>
      <c r="R30" s="278">
        <v>28</v>
      </c>
      <c r="S30" s="295" t="s">
        <v>254</v>
      </c>
      <c r="T30" s="296"/>
      <c r="U30" s="296"/>
      <c r="V30" s="296"/>
      <c r="W30" s="296"/>
      <c r="X30" s="296"/>
      <c r="Y30" s="296"/>
      <c r="Z30" s="296"/>
      <c r="AA30" s="296"/>
    </row>
    <row r="31" spans="1:27" ht="14.25">
      <c r="A31" s="25">
        <v>54</v>
      </c>
      <c r="B31" s="26" t="s">
        <v>55</v>
      </c>
      <c r="C31" s="353">
        <v>5</v>
      </c>
      <c r="D31" s="276">
        <v>4</v>
      </c>
      <c r="E31" s="277">
        <v>0</v>
      </c>
      <c r="F31" s="408">
        <v>0</v>
      </c>
      <c r="G31" s="278">
        <v>9</v>
      </c>
      <c r="H31" s="402">
        <v>36</v>
      </c>
      <c r="I31" s="430">
        <v>17</v>
      </c>
      <c r="J31" s="277">
        <v>9</v>
      </c>
      <c r="K31" s="408">
        <v>0</v>
      </c>
      <c r="L31" s="278">
        <v>62</v>
      </c>
      <c r="M31" s="402">
        <v>10</v>
      </c>
      <c r="N31" s="276">
        <v>1</v>
      </c>
      <c r="O31" s="277">
        <v>2</v>
      </c>
      <c r="P31" s="408">
        <v>1</v>
      </c>
      <c r="Q31" s="278">
        <v>14</v>
      </c>
      <c r="R31" s="278">
        <v>85</v>
      </c>
      <c r="S31" s="295" t="s">
        <v>255</v>
      </c>
      <c r="T31" s="296"/>
      <c r="U31" s="296"/>
      <c r="V31" s="296"/>
      <c r="W31" s="296"/>
      <c r="X31" s="296"/>
      <c r="Y31" s="296"/>
      <c r="Z31" s="296"/>
      <c r="AA31" s="296"/>
    </row>
    <row r="32" spans="1:27" ht="15" thickBot="1">
      <c r="A32" s="30">
        <v>59</v>
      </c>
      <c r="B32" s="31" t="s">
        <v>56</v>
      </c>
      <c r="C32" s="354">
        <v>14</v>
      </c>
      <c r="D32" s="279">
        <v>20</v>
      </c>
      <c r="E32" s="280">
        <v>0</v>
      </c>
      <c r="F32" s="409">
        <v>0</v>
      </c>
      <c r="G32" s="281">
        <v>34</v>
      </c>
      <c r="H32" s="403">
        <v>64</v>
      </c>
      <c r="I32" s="431">
        <v>96</v>
      </c>
      <c r="J32" s="280">
        <v>17</v>
      </c>
      <c r="K32" s="409">
        <v>1</v>
      </c>
      <c r="L32" s="281">
        <v>178</v>
      </c>
      <c r="M32" s="403">
        <v>17</v>
      </c>
      <c r="N32" s="279">
        <v>28</v>
      </c>
      <c r="O32" s="280">
        <v>9</v>
      </c>
      <c r="P32" s="409">
        <v>0</v>
      </c>
      <c r="Q32" s="281">
        <v>54</v>
      </c>
      <c r="R32" s="281">
        <v>266</v>
      </c>
      <c r="S32" s="295" t="s">
        <v>256</v>
      </c>
      <c r="T32" s="296"/>
      <c r="U32" s="296"/>
      <c r="V32" s="296"/>
      <c r="W32" s="296"/>
      <c r="X32" s="296"/>
      <c r="Y32" s="296"/>
      <c r="Z32" s="296"/>
      <c r="AA32" s="296"/>
    </row>
    <row r="33" spans="1:27" ht="15" thickBot="1">
      <c r="A33" s="15">
        <v>6</v>
      </c>
      <c r="B33" s="16" t="s">
        <v>57</v>
      </c>
      <c r="C33" s="361">
        <v>263</v>
      </c>
      <c r="D33" s="401">
        <v>184</v>
      </c>
      <c r="E33" s="401">
        <v>19</v>
      </c>
      <c r="F33" s="437">
        <v>1</v>
      </c>
      <c r="G33" s="299">
        <v>467</v>
      </c>
      <c r="H33" s="361">
        <v>721</v>
      </c>
      <c r="I33" s="428">
        <v>676</v>
      </c>
      <c r="J33" s="401">
        <v>63</v>
      </c>
      <c r="K33" s="437">
        <v>0</v>
      </c>
      <c r="L33" s="299">
        <v>1460</v>
      </c>
      <c r="M33" s="361">
        <v>178</v>
      </c>
      <c r="N33" s="401">
        <v>191</v>
      </c>
      <c r="O33" s="401">
        <v>25</v>
      </c>
      <c r="P33" s="437">
        <v>0</v>
      </c>
      <c r="Q33" s="299">
        <v>394</v>
      </c>
      <c r="R33" s="299">
        <v>2321</v>
      </c>
      <c r="S33" s="296"/>
      <c r="T33" s="296"/>
      <c r="U33" s="296"/>
      <c r="V33" s="296"/>
      <c r="W33" s="296"/>
      <c r="X33" s="296"/>
      <c r="Y33" s="296"/>
      <c r="Z33" s="296"/>
      <c r="AA33" s="296"/>
    </row>
    <row r="34" spans="1:27" ht="14.25">
      <c r="A34" s="35">
        <v>60</v>
      </c>
      <c r="B34" s="36" t="s">
        <v>100</v>
      </c>
      <c r="C34" s="355">
        <v>60</v>
      </c>
      <c r="D34" s="211">
        <v>29</v>
      </c>
      <c r="E34" s="212">
        <v>0</v>
      </c>
      <c r="F34" s="407">
        <v>0</v>
      </c>
      <c r="G34" s="214">
        <v>89</v>
      </c>
      <c r="H34" s="387">
        <v>152</v>
      </c>
      <c r="I34" s="429">
        <v>134</v>
      </c>
      <c r="J34" s="212">
        <v>6</v>
      </c>
      <c r="K34" s="407">
        <v>0</v>
      </c>
      <c r="L34" s="214">
        <v>292</v>
      </c>
      <c r="M34" s="387">
        <v>34</v>
      </c>
      <c r="N34" s="211">
        <v>38</v>
      </c>
      <c r="O34" s="212">
        <v>4</v>
      </c>
      <c r="P34" s="407">
        <v>0</v>
      </c>
      <c r="Q34" s="214">
        <v>76</v>
      </c>
      <c r="R34" s="214">
        <v>457</v>
      </c>
      <c r="S34" s="295" t="s">
        <v>257</v>
      </c>
      <c r="T34" s="296"/>
      <c r="U34" s="296"/>
      <c r="V34" s="296"/>
      <c r="W34" s="296"/>
      <c r="X34" s="296"/>
      <c r="Y34" s="296"/>
      <c r="Z34" s="296"/>
      <c r="AA34" s="296"/>
    </row>
    <row r="35" spans="1:27" ht="14.25">
      <c r="A35" s="25">
        <v>61</v>
      </c>
      <c r="B35" s="26" t="s">
        <v>59</v>
      </c>
      <c r="C35" s="353">
        <v>148</v>
      </c>
      <c r="D35" s="276">
        <v>101</v>
      </c>
      <c r="E35" s="277">
        <v>14</v>
      </c>
      <c r="F35" s="408">
        <v>1</v>
      </c>
      <c r="G35" s="278">
        <v>264</v>
      </c>
      <c r="H35" s="402">
        <v>340</v>
      </c>
      <c r="I35" s="430">
        <v>345</v>
      </c>
      <c r="J35" s="277">
        <v>31</v>
      </c>
      <c r="K35" s="408">
        <v>0</v>
      </c>
      <c r="L35" s="278">
        <v>716</v>
      </c>
      <c r="M35" s="402">
        <v>96</v>
      </c>
      <c r="N35" s="276">
        <v>94</v>
      </c>
      <c r="O35" s="277">
        <v>11</v>
      </c>
      <c r="P35" s="408">
        <v>0</v>
      </c>
      <c r="Q35" s="278">
        <v>201</v>
      </c>
      <c r="R35" s="278">
        <v>1181</v>
      </c>
      <c r="S35" s="295" t="s">
        <v>258</v>
      </c>
      <c r="T35" s="296"/>
      <c r="U35" s="296"/>
      <c r="V35" s="296"/>
      <c r="W35" s="296"/>
      <c r="X35" s="296"/>
      <c r="Y35" s="296"/>
      <c r="Z35" s="296"/>
      <c r="AA35" s="296"/>
    </row>
    <row r="36" spans="1:27" ht="14.25">
      <c r="A36" s="25">
        <v>62</v>
      </c>
      <c r="B36" s="26" t="s">
        <v>60</v>
      </c>
      <c r="C36" s="353">
        <v>44</v>
      </c>
      <c r="D36" s="276">
        <v>42</v>
      </c>
      <c r="E36" s="277">
        <v>5</v>
      </c>
      <c r="F36" s="408">
        <v>0</v>
      </c>
      <c r="G36" s="278">
        <v>91</v>
      </c>
      <c r="H36" s="402">
        <v>200</v>
      </c>
      <c r="I36" s="430">
        <v>156</v>
      </c>
      <c r="J36" s="277">
        <v>19</v>
      </c>
      <c r="K36" s="408">
        <v>0</v>
      </c>
      <c r="L36" s="278">
        <v>375</v>
      </c>
      <c r="M36" s="402">
        <v>43</v>
      </c>
      <c r="N36" s="276">
        <v>46</v>
      </c>
      <c r="O36" s="277">
        <v>9</v>
      </c>
      <c r="P36" s="408">
        <v>0</v>
      </c>
      <c r="Q36" s="278">
        <v>98</v>
      </c>
      <c r="R36" s="278">
        <v>564</v>
      </c>
      <c r="S36" s="295" t="s">
        <v>259</v>
      </c>
      <c r="T36" s="296"/>
      <c r="U36" s="296"/>
      <c r="V36" s="296"/>
      <c r="W36" s="296"/>
      <c r="X36" s="296"/>
      <c r="Y36" s="296"/>
      <c r="Z36" s="296"/>
      <c r="AA36" s="296"/>
    </row>
    <row r="37" spans="1:27" ht="14.25">
      <c r="A37" s="25">
        <v>63</v>
      </c>
      <c r="B37" s="26" t="s">
        <v>61</v>
      </c>
      <c r="C37" s="353">
        <v>2</v>
      </c>
      <c r="D37" s="276">
        <v>0</v>
      </c>
      <c r="E37" s="277">
        <v>0</v>
      </c>
      <c r="F37" s="408">
        <v>0</v>
      </c>
      <c r="G37" s="278">
        <v>2</v>
      </c>
      <c r="H37" s="402">
        <v>3</v>
      </c>
      <c r="I37" s="430">
        <v>3</v>
      </c>
      <c r="J37" s="277">
        <v>1</v>
      </c>
      <c r="K37" s="408">
        <v>0</v>
      </c>
      <c r="L37" s="278">
        <v>7</v>
      </c>
      <c r="M37" s="402">
        <v>0</v>
      </c>
      <c r="N37" s="276">
        <v>1</v>
      </c>
      <c r="O37" s="277">
        <v>0</v>
      </c>
      <c r="P37" s="408">
        <v>0</v>
      </c>
      <c r="Q37" s="278">
        <v>1</v>
      </c>
      <c r="R37" s="278">
        <v>10</v>
      </c>
      <c r="S37" s="295" t="s">
        <v>260</v>
      </c>
      <c r="T37" s="296"/>
      <c r="U37" s="296"/>
      <c r="V37" s="296"/>
      <c r="W37" s="296"/>
      <c r="X37" s="296"/>
      <c r="Y37" s="296"/>
      <c r="Z37" s="296"/>
      <c r="AA37" s="296"/>
    </row>
    <row r="38" spans="1:27" ht="27.75" thickBot="1">
      <c r="A38" s="40">
        <v>69</v>
      </c>
      <c r="B38" s="41" t="s">
        <v>62</v>
      </c>
      <c r="C38" s="356">
        <v>9</v>
      </c>
      <c r="D38" s="282">
        <v>12</v>
      </c>
      <c r="E38" s="283">
        <v>0</v>
      </c>
      <c r="F38" s="410">
        <v>0</v>
      </c>
      <c r="G38" s="284">
        <v>21</v>
      </c>
      <c r="H38" s="404">
        <v>26</v>
      </c>
      <c r="I38" s="432">
        <v>38</v>
      </c>
      <c r="J38" s="283">
        <v>6</v>
      </c>
      <c r="K38" s="410">
        <v>0</v>
      </c>
      <c r="L38" s="284">
        <v>70</v>
      </c>
      <c r="M38" s="404">
        <v>5</v>
      </c>
      <c r="N38" s="282">
        <v>12</v>
      </c>
      <c r="O38" s="283">
        <v>1</v>
      </c>
      <c r="P38" s="410">
        <v>0</v>
      </c>
      <c r="Q38" s="284">
        <v>18</v>
      </c>
      <c r="R38" s="284">
        <v>109</v>
      </c>
      <c r="S38" s="295" t="s">
        <v>261</v>
      </c>
      <c r="T38" s="296"/>
      <c r="U38" s="296"/>
      <c r="V38" s="296"/>
      <c r="W38" s="296"/>
      <c r="X38" s="296"/>
      <c r="Y38" s="296"/>
      <c r="Z38" s="296"/>
      <c r="AA38" s="296"/>
    </row>
    <row r="39" spans="1:27" ht="15" thickBot="1">
      <c r="A39" s="15">
        <v>7</v>
      </c>
      <c r="B39" s="16" t="s">
        <v>63</v>
      </c>
      <c r="C39" s="361">
        <v>91</v>
      </c>
      <c r="D39" s="401">
        <v>14</v>
      </c>
      <c r="E39" s="401">
        <v>1</v>
      </c>
      <c r="F39" s="437">
        <v>0</v>
      </c>
      <c r="G39" s="299">
        <v>106</v>
      </c>
      <c r="H39" s="361">
        <v>333</v>
      </c>
      <c r="I39" s="428">
        <v>108</v>
      </c>
      <c r="J39" s="401">
        <v>5</v>
      </c>
      <c r="K39" s="437">
        <v>0</v>
      </c>
      <c r="L39" s="299">
        <v>446</v>
      </c>
      <c r="M39" s="361">
        <v>80</v>
      </c>
      <c r="N39" s="401">
        <v>29</v>
      </c>
      <c r="O39" s="401">
        <v>5</v>
      </c>
      <c r="P39" s="437">
        <v>0</v>
      </c>
      <c r="Q39" s="299">
        <v>114</v>
      </c>
      <c r="R39" s="299">
        <v>666</v>
      </c>
      <c r="S39" s="296"/>
      <c r="T39" s="296"/>
      <c r="U39" s="296"/>
      <c r="V39" s="296"/>
      <c r="W39" s="296"/>
      <c r="X39" s="296"/>
      <c r="Y39" s="296"/>
      <c r="Z39" s="296"/>
      <c r="AA39" s="296"/>
    </row>
    <row r="40" spans="1:27" ht="14.25">
      <c r="A40" s="20">
        <v>70</v>
      </c>
      <c r="B40" s="21" t="s">
        <v>101</v>
      </c>
      <c r="C40" s="352">
        <v>22</v>
      </c>
      <c r="D40" s="199">
        <v>5</v>
      </c>
      <c r="E40" s="200">
        <v>0</v>
      </c>
      <c r="F40" s="411">
        <v>0</v>
      </c>
      <c r="G40" s="202">
        <v>27</v>
      </c>
      <c r="H40" s="384">
        <v>99</v>
      </c>
      <c r="I40" s="433">
        <v>37</v>
      </c>
      <c r="J40" s="200">
        <v>2</v>
      </c>
      <c r="K40" s="411">
        <v>0</v>
      </c>
      <c r="L40" s="202">
        <v>138</v>
      </c>
      <c r="M40" s="384">
        <v>20</v>
      </c>
      <c r="N40" s="199">
        <v>7</v>
      </c>
      <c r="O40" s="200">
        <v>1</v>
      </c>
      <c r="P40" s="411">
        <v>0</v>
      </c>
      <c r="Q40" s="202">
        <v>28</v>
      </c>
      <c r="R40" s="202">
        <v>193</v>
      </c>
      <c r="S40" s="295" t="s">
        <v>262</v>
      </c>
      <c r="T40" s="296"/>
      <c r="U40" s="296"/>
      <c r="V40" s="296"/>
      <c r="W40" s="296"/>
      <c r="X40" s="296"/>
      <c r="Y40" s="296"/>
      <c r="Z40" s="296"/>
      <c r="AA40" s="296"/>
    </row>
    <row r="41" spans="1:27" ht="14.25">
      <c r="A41" s="25">
        <v>71</v>
      </c>
      <c r="B41" s="26" t="s">
        <v>65</v>
      </c>
      <c r="C41" s="353">
        <v>8</v>
      </c>
      <c r="D41" s="276">
        <v>6</v>
      </c>
      <c r="E41" s="277">
        <v>1</v>
      </c>
      <c r="F41" s="408">
        <v>0</v>
      </c>
      <c r="G41" s="278">
        <v>15</v>
      </c>
      <c r="H41" s="402">
        <v>54</v>
      </c>
      <c r="I41" s="430">
        <v>25</v>
      </c>
      <c r="J41" s="277">
        <v>1</v>
      </c>
      <c r="K41" s="408">
        <v>0</v>
      </c>
      <c r="L41" s="278">
        <v>80</v>
      </c>
      <c r="M41" s="402">
        <v>14</v>
      </c>
      <c r="N41" s="276">
        <v>6</v>
      </c>
      <c r="O41" s="277">
        <v>1</v>
      </c>
      <c r="P41" s="408">
        <v>0</v>
      </c>
      <c r="Q41" s="278">
        <v>21</v>
      </c>
      <c r="R41" s="278">
        <v>116</v>
      </c>
      <c r="S41" s="295" t="s">
        <v>263</v>
      </c>
      <c r="T41" s="296"/>
      <c r="U41" s="296"/>
      <c r="V41" s="296"/>
      <c r="W41" s="296"/>
      <c r="X41" s="296"/>
      <c r="Y41" s="296"/>
      <c r="Z41" s="296"/>
      <c r="AA41" s="296"/>
    </row>
    <row r="42" spans="1:27" ht="14.25">
      <c r="A42" s="25">
        <v>72</v>
      </c>
      <c r="B42" s="26" t="s">
        <v>66</v>
      </c>
      <c r="C42" s="353">
        <v>23</v>
      </c>
      <c r="D42" s="276">
        <v>3</v>
      </c>
      <c r="E42" s="277">
        <v>0</v>
      </c>
      <c r="F42" s="408">
        <v>0</v>
      </c>
      <c r="G42" s="278">
        <v>26</v>
      </c>
      <c r="H42" s="402">
        <v>84</v>
      </c>
      <c r="I42" s="430">
        <v>29</v>
      </c>
      <c r="J42" s="277">
        <v>2</v>
      </c>
      <c r="K42" s="408">
        <v>0</v>
      </c>
      <c r="L42" s="278">
        <v>115</v>
      </c>
      <c r="M42" s="402">
        <v>20</v>
      </c>
      <c r="N42" s="276">
        <v>10</v>
      </c>
      <c r="O42" s="277">
        <v>2</v>
      </c>
      <c r="P42" s="408">
        <v>0</v>
      </c>
      <c r="Q42" s="278">
        <v>32</v>
      </c>
      <c r="R42" s="278">
        <v>173</v>
      </c>
      <c r="S42" s="295" t="s">
        <v>264</v>
      </c>
      <c r="T42" s="296"/>
      <c r="U42" s="296"/>
      <c r="V42" s="296"/>
      <c r="W42" s="296"/>
      <c r="X42" s="296"/>
      <c r="Y42" s="296"/>
      <c r="Z42" s="296"/>
      <c r="AA42" s="296"/>
    </row>
    <row r="43" spans="1:27" ht="15" thickBot="1">
      <c r="A43" s="30">
        <v>79</v>
      </c>
      <c r="B43" s="31" t="s">
        <v>67</v>
      </c>
      <c r="C43" s="354">
        <v>38</v>
      </c>
      <c r="D43" s="279">
        <v>0</v>
      </c>
      <c r="E43" s="280">
        <v>0</v>
      </c>
      <c r="F43" s="409">
        <v>0</v>
      </c>
      <c r="G43" s="281">
        <v>38</v>
      </c>
      <c r="H43" s="403">
        <v>96</v>
      </c>
      <c r="I43" s="431">
        <v>17</v>
      </c>
      <c r="J43" s="280">
        <v>0</v>
      </c>
      <c r="K43" s="409">
        <v>0</v>
      </c>
      <c r="L43" s="281">
        <v>113</v>
      </c>
      <c r="M43" s="403">
        <v>26</v>
      </c>
      <c r="N43" s="279">
        <v>6</v>
      </c>
      <c r="O43" s="280">
        <v>1</v>
      </c>
      <c r="P43" s="409">
        <v>0</v>
      </c>
      <c r="Q43" s="281">
        <v>33</v>
      </c>
      <c r="R43" s="281">
        <v>184</v>
      </c>
      <c r="S43" s="295" t="s">
        <v>265</v>
      </c>
      <c r="T43" s="296"/>
      <c r="U43" s="296"/>
      <c r="V43" s="296"/>
      <c r="W43" s="296"/>
      <c r="X43" s="296"/>
      <c r="Y43" s="296"/>
      <c r="Z43" s="296"/>
      <c r="AA43" s="296"/>
    </row>
    <row r="44" spans="1:27" ht="15" thickBot="1">
      <c r="A44" s="15">
        <v>8</v>
      </c>
      <c r="B44" s="16" t="s">
        <v>68</v>
      </c>
      <c r="C44" s="361">
        <v>2</v>
      </c>
      <c r="D44" s="401">
        <v>1</v>
      </c>
      <c r="E44" s="401">
        <v>0</v>
      </c>
      <c r="F44" s="437">
        <v>0</v>
      </c>
      <c r="G44" s="299">
        <v>3</v>
      </c>
      <c r="H44" s="361">
        <v>19</v>
      </c>
      <c r="I44" s="428">
        <v>11</v>
      </c>
      <c r="J44" s="401">
        <v>1</v>
      </c>
      <c r="K44" s="437">
        <v>0</v>
      </c>
      <c r="L44" s="299">
        <v>31</v>
      </c>
      <c r="M44" s="361">
        <v>10</v>
      </c>
      <c r="N44" s="401">
        <v>4</v>
      </c>
      <c r="O44" s="401">
        <v>0</v>
      </c>
      <c r="P44" s="437">
        <v>1</v>
      </c>
      <c r="Q44" s="299">
        <v>15</v>
      </c>
      <c r="R44" s="299">
        <v>49</v>
      </c>
      <c r="S44" s="296"/>
      <c r="T44" s="296"/>
      <c r="U44" s="296"/>
      <c r="V44" s="296"/>
      <c r="W44" s="296"/>
      <c r="X44" s="296"/>
      <c r="Y44" s="296"/>
      <c r="Z44" s="296"/>
      <c r="AA44" s="296"/>
    </row>
    <row r="45" spans="1:27" ht="14.25">
      <c r="A45" s="35">
        <v>80</v>
      </c>
      <c r="B45" s="36" t="s">
        <v>102</v>
      </c>
      <c r="C45" s="355">
        <v>0</v>
      </c>
      <c r="D45" s="211">
        <v>1</v>
      </c>
      <c r="E45" s="212">
        <v>0</v>
      </c>
      <c r="F45" s="407">
        <v>0</v>
      </c>
      <c r="G45" s="214">
        <v>1</v>
      </c>
      <c r="H45" s="387">
        <v>3</v>
      </c>
      <c r="I45" s="429">
        <v>2</v>
      </c>
      <c r="J45" s="212">
        <v>1</v>
      </c>
      <c r="K45" s="407">
        <v>0</v>
      </c>
      <c r="L45" s="214">
        <v>6</v>
      </c>
      <c r="M45" s="387">
        <v>0</v>
      </c>
      <c r="N45" s="211">
        <v>1</v>
      </c>
      <c r="O45" s="212">
        <v>0</v>
      </c>
      <c r="P45" s="407">
        <v>1</v>
      </c>
      <c r="Q45" s="214">
        <v>2</v>
      </c>
      <c r="R45" s="214">
        <v>9</v>
      </c>
      <c r="S45" s="295" t="s">
        <v>266</v>
      </c>
      <c r="T45" s="296"/>
      <c r="U45" s="296"/>
      <c r="V45" s="296"/>
      <c r="W45" s="296"/>
      <c r="X45" s="296"/>
      <c r="Y45" s="296"/>
      <c r="Z45" s="296"/>
      <c r="AA45" s="296"/>
    </row>
    <row r="46" spans="1:27" ht="14.25">
      <c r="A46" s="25">
        <v>81</v>
      </c>
      <c r="B46" s="26" t="s">
        <v>70</v>
      </c>
      <c r="C46" s="353">
        <v>2</v>
      </c>
      <c r="D46" s="276">
        <v>0</v>
      </c>
      <c r="E46" s="277">
        <v>0</v>
      </c>
      <c r="F46" s="408">
        <v>0</v>
      </c>
      <c r="G46" s="278">
        <v>2</v>
      </c>
      <c r="H46" s="402">
        <v>14</v>
      </c>
      <c r="I46" s="430">
        <v>8</v>
      </c>
      <c r="J46" s="277">
        <v>0</v>
      </c>
      <c r="K46" s="408">
        <v>0</v>
      </c>
      <c r="L46" s="278">
        <v>22</v>
      </c>
      <c r="M46" s="402">
        <v>6</v>
      </c>
      <c r="N46" s="276">
        <v>2</v>
      </c>
      <c r="O46" s="277">
        <v>0</v>
      </c>
      <c r="P46" s="408">
        <v>0</v>
      </c>
      <c r="Q46" s="278">
        <v>8</v>
      </c>
      <c r="R46" s="278">
        <v>32</v>
      </c>
      <c r="S46" s="295" t="s">
        <v>267</v>
      </c>
      <c r="T46" s="296"/>
      <c r="U46" s="296"/>
      <c r="V46" s="296"/>
      <c r="W46" s="296"/>
      <c r="X46" s="296"/>
      <c r="Y46" s="296"/>
      <c r="Z46" s="296"/>
      <c r="AA46" s="296"/>
    </row>
    <row r="47" spans="1:27" ht="14.25">
      <c r="A47" s="25">
        <v>82</v>
      </c>
      <c r="B47" s="26" t="s">
        <v>71</v>
      </c>
      <c r="C47" s="353">
        <v>0</v>
      </c>
      <c r="D47" s="276">
        <v>0</v>
      </c>
      <c r="E47" s="277">
        <v>0</v>
      </c>
      <c r="F47" s="408">
        <v>0</v>
      </c>
      <c r="G47" s="278">
        <v>0</v>
      </c>
      <c r="H47" s="402">
        <v>0</v>
      </c>
      <c r="I47" s="430">
        <v>0</v>
      </c>
      <c r="J47" s="277">
        <v>0</v>
      </c>
      <c r="K47" s="408">
        <v>0</v>
      </c>
      <c r="L47" s="278">
        <v>0</v>
      </c>
      <c r="M47" s="402">
        <v>0</v>
      </c>
      <c r="N47" s="276">
        <v>0</v>
      </c>
      <c r="O47" s="277">
        <v>0</v>
      </c>
      <c r="P47" s="408">
        <v>0</v>
      </c>
      <c r="Q47" s="278">
        <v>0</v>
      </c>
      <c r="R47" s="278">
        <v>0</v>
      </c>
      <c r="S47" s="295" t="s">
        <v>268</v>
      </c>
      <c r="T47" s="296"/>
      <c r="U47" s="296"/>
      <c r="V47" s="296"/>
      <c r="W47" s="296"/>
      <c r="X47" s="296"/>
      <c r="Y47" s="296"/>
      <c r="Z47" s="296"/>
      <c r="AA47" s="296"/>
    </row>
    <row r="48" spans="1:27" ht="15" thickBot="1">
      <c r="A48" s="40">
        <v>89</v>
      </c>
      <c r="B48" s="41" t="s">
        <v>72</v>
      </c>
      <c r="C48" s="356">
        <v>0</v>
      </c>
      <c r="D48" s="282">
        <v>0</v>
      </c>
      <c r="E48" s="283">
        <v>0</v>
      </c>
      <c r="F48" s="410">
        <v>0</v>
      </c>
      <c r="G48" s="284">
        <v>0</v>
      </c>
      <c r="H48" s="404">
        <v>2</v>
      </c>
      <c r="I48" s="432">
        <v>1</v>
      </c>
      <c r="J48" s="283">
        <v>0</v>
      </c>
      <c r="K48" s="410">
        <v>0</v>
      </c>
      <c r="L48" s="284">
        <v>3</v>
      </c>
      <c r="M48" s="404">
        <v>4</v>
      </c>
      <c r="N48" s="282">
        <v>1</v>
      </c>
      <c r="O48" s="283">
        <v>0</v>
      </c>
      <c r="P48" s="410">
        <v>0</v>
      </c>
      <c r="Q48" s="284">
        <v>5</v>
      </c>
      <c r="R48" s="284">
        <v>8</v>
      </c>
      <c r="S48" s="295" t="s">
        <v>269</v>
      </c>
      <c r="T48" s="296"/>
      <c r="U48" s="296"/>
      <c r="V48" s="296"/>
      <c r="W48" s="296"/>
      <c r="X48" s="296"/>
      <c r="Y48" s="296"/>
      <c r="Z48" s="296"/>
      <c r="AA48" s="296"/>
    </row>
    <row r="49" spans="1:27" ht="15" thickBot="1">
      <c r="A49" s="15">
        <v>9</v>
      </c>
      <c r="B49" s="16" t="s">
        <v>73</v>
      </c>
      <c r="C49" s="361">
        <v>17</v>
      </c>
      <c r="D49" s="401">
        <v>8</v>
      </c>
      <c r="E49" s="401">
        <v>2</v>
      </c>
      <c r="F49" s="437">
        <v>0</v>
      </c>
      <c r="G49" s="299">
        <v>27</v>
      </c>
      <c r="H49" s="361">
        <v>85</v>
      </c>
      <c r="I49" s="428">
        <v>36</v>
      </c>
      <c r="J49" s="401">
        <v>15</v>
      </c>
      <c r="K49" s="437">
        <v>0</v>
      </c>
      <c r="L49" s="299">
        <v>136</v>
      </c>
      <c r="M49" s="361">
        <v>28</v>
      </c>
      <c r="N49" s="401">
        <v>13</v>
      </c>
      <c r="O49" s="401">
        <v>6</v>
      </c>
      <c r="P49" s="437">
        <v>0</v>
      </c>
      <c r="Q49" s="299">
        <v>47</v>
      </c>
      <c r="R49" s="299">
        <v>210</v>
      </c>
      <c r="S49" s="296"/>
      <c r="T49" s="296"/>
      <c r="U49" s="296"/>
      <c r="V49" s="296"/>
      <c r="W49" s="296"/>
      <c r="X49" s="296"/>
      <c r="Y49" s="296"/>
      <c r="Z49" s="296"/>
      <c r="AA49" s="296"/>
    </row>
    <row r="50" spans="1:27" ht="14.25">
      <c r="A50" s="35">
        <v>90</v>
      </c>
      <c r="B50" s="36" t="s">
        <v>74</v>
      </c>
      <c r="C50" s="355">
        <v>7</v>
      </c>
      <c r="D50" s="211">
        <v>0</v>
      </c>
      <c r="E50" s="212">
        <v>0</v>
      </c>
      <c r="F50" s="407">
        <v>0</v>
      </c>
      <c r="G50" s="214">
        <v>7</v>
      </c>
      <c r="H50" s="387">
        <v>38</v>
      </c>
      <c r="I50" s="429">
        <v>9</v>
      </c>
      <c r="J50" s="212">
        <v>7</v>
      </c>
      <c r="K50" s="407">
        <v>0</v>
      </c>
      <c r="L50" s="214">
        <v>54</v>
      </c>
      <c r="M50" s="387">
        <v>15</v>
      </c>
      <c r="N50" s="211">
        <v>2</v>
      </c>
      <c r="O50" s="212">
        <v>2</v>
      </c>
      <c r="P50" s="407">
        <v>0</v>
      </c>
      <c r="Q50" s="214">
        <v>19</v>
      </c>
      <c r="R50" s="214">
        <v>80</v>
      </c>
      <c r="S50" s="295" t="s">
        <v>270</v>
      </c>
      <c r="T50" s="296"/>
      <c r="U50" s="296"/>
      <c r="V50" s="296"/>
      <c r="W50" s="296"/>
      <c r="X50" s="296"/>
      <c r="Y50" s="296"/>
      <c r="Z50" s="296"/>
      <c r="AA50" s="296"/>
    </row>
    <row r="51" spans="1:27" ht="14.25">
      <c r="A51" s="25">
        <v>91</v>
      </c>
      <c r="B51" s="26" t="s">
        <v>75</v>
      </c>
      <c r="C51" s="353">
        <v>4</v>
      </c>
      <c r="D51" s="276">
        <v>2</v>
      </c>
      <c r="E51" s="277">
        <v>2</v>
      </c>
      <c r="F51" s="408">
        <v>0</v>
      </c>
      <c r="G51" s="278">
        <v>8</v>
      </c>
      <c r="H51" s="402">
        <v>8</v>
      </c>
      <c r="I51" s="430">
        <v>5</v>
      </c>
      <c r="J51" s="277">
        <v>3</v>
      </c>
      <c r="K51" s="408">
        <v>0</v>
      </c>
      <c r="L51" s="278">
        <v>16</v>
      </c>
      <c r="M51" s="402">
        <v>5</v>
      </c>
      <c r="N51" s="276">
        <v>1</v>
      </c>
      <c r="O51" s="277">
        <v>2</v>
      </c>
      <c r="P51" s="408">
        <v>0</v>
      </c>
      <c r="Q51" s="278">
        <v>8</v>
      </c>
      <c r="R51" s="278">
        <v>32</v>
      </c>
      <c r="S51" s="295" t="s">
        <v>271</v>
      </c>
      <c r="T51" s="296"/>
      <c r="U51" s="296"/>
      <c r="V51" s="296"/>
      <c r="W51" s="296"/>
      <c r="X51" s="296"/>
      <c r="Y51" s="296"/>
      <c r="Z51" s="296"/>
      <c r="AA51" s="296"/>
    </row>
    <row r="52" spans="1:27" ht="14.25">
      <c r="A52" s="25">
        <v>92</v>
      </c>
      <c r="B52" s="26" t="s">
        <v>76</v>
      </c>
      <c r="C52" s="353">
        <v>1</v>
      </c>
      <c r="D52" s="276">
        <v>3</v>
      </c>
      <c r="E52" s="277">
        <v>0</v>
      </c>
      <c r="F52" s="408">
        <v>0</v>
      </c>
      <c r="G52" s="278">
        <v>4</v>
      </c>
      <c r="H52" s="402">
        <v>11</v>
      </c>
      <c r="I52" s="430">
        <v>13</v>
      </c>
      <c r="J52" s="277">
        <v>1</v>
      </c>
      <c r="K52" s="408">
        <v>0</v>
      </c>
      <c r="L52" s="278">
        <v>25</v>
      </c>
      <c r="M52" s="402">
        <v>3</v>
      </c>
      <c r="N52" s="276">
        <v>5</v>
      </c>
      <c r="O52" s="277">
        <v>0</v>
      </c>
      <c r="P52" s="408">
        <v>0</v>
      </c>
      <c r="Q52" s="278">
        <v>8</v>
      </c>
      <c r="R52" s="278">
        <v>37</v>
      </c>
      <c r="S52" s="295" t="s">
        <v>272</v>
      </c>
      <c r="T52" s="296"/>
      <c r="U52" s="296"/>
      <c r="V52" s="296"/>
      <c r="W52" s="296"/>
      <c r="X52" s="296"/>
      <c r="Y52" s="296"/>
      <c r="Z52" s="296"/>
      <c r="AA52" s="296"/>
    </row>
    <row r="53" spans="1:27" ht="15" thickBot="1">
      <c r="A53" s="30">
        <v>99</v>
      </c>
      <c r="B53" s="31" t="s">
        <v>77</v>
      </c>
      <c r="C53" s="354">
        <v>5</v>
      </c>
      <c r="D53" s="279">
        <v>3</v>
      </c>
      <c r="E53" s="280">
        <v>0</v>
      </c>
      <c r="F53" s="409">
        <v>0</v>
      </c>
      <c r="G53" s="281">
        <v>8</v>
      </c>
      <c r="H53" s="403">
        <v>28</v>
      </c>
      <c r="I53" s="431">
        <v>9</v>
      </c>
      <c r="J53" s="280">
        <v>4</v>
      </c>
      <c r="K53" s="409">
        <v>0</v>
      </c>
      <c r="L53" s="281">
        <v>41</v>
      </c>
      <c r="M53" s="403">
        <v>5</v>
      </c>
      <c r="N53" s="279">
        <v>5</v>
      </c>
      <c r="O53" s="280">
        <v>2</v>
      </c>
      <c r="P53" s="409">
        <v>0</v>
      </c>
      <c r="Q53" s="281">
        <v>12</v>
      </c>
      <c r="R53" s="281">
        <v>61</v>
      </c>
      <c r="S53" s="295" t="s">
        <v>273</v>
      </c>
      <c r="T53" s="296"/>
      <c r="U53" s="296"/>
      <c r="V53" s="296"/>
      <c r="W53" s="296"/>
      <c r="X53" s="296"/>
      <c r="Y53" s="296"/>
      <c r="Z53" s="296"/>
      <c r="AA53" s="296"/>
    </row>
    <row r="54" spans="1:27" ht="15" thickBot="1">
      <c r="A54" s="15">
        <v>10</v>
      </c>
      <c r="B54" s="16" t="s">
        <v>78</v>
      </c>
      <c r="C54" s="361">
        <v>7</v>
      </c>
      <c r="D54" s="401">
        <v>13</v>
      </c>
      <c r="E54" s="401">
        <v>0</v>
      </c>
      <c r="F54" s="437">
        <v>0</v>
      </c>
      <c r="G54" s="299">
        <v>20</v>
      </c>
      <c r="H54" s="361">
        <v>30</v>
      </c>
      <c r="I54" s="428">
        <v>25</v>
      </c>
      <c r="J54" s="401">
        <v>1</v>
      </c>
      <c r="K54" s="437">
        <v>0</v>
      </c>
      <c r="L54" s="299">
        <v>56</v>
      </c>
      <c r="M54" s="361">
        <v>6</v>
      </c>
      <c r="N54" s="401">
        <v>8</v>
      </c>
      <c r="O54" s="401">
        <v>0</v>
      </c>
      <c r="P54" s="437">
        <v>0</v>
      </c>
      <c r="Q54" s="299">
        <v>14</v>
      </c>
      <c r="R54" s="299">
        <v>90</v>
      </c>
      <c r="S54" s="296"/>
      <c r="T54" s="296"/>
      <c r="U54" s="296"/>
      <c r="V54" s="296"/>
      <c r="W54" s="296"/>
      <c r="X54" s="296"/>
      <c r="Y54" s="296"/>
      <c r="Z54" s="296"/>
      <c r="AA54" s="296"/>
    </row>
    <row r="55" spans="1:27" ht="14.25">
      <c r="A55" s="35">
        <v>100</v>
      </c>
      <c r="B55" s="36" t="s">
        <v>79</v>
      </c>
      <c r="C55" s="355">
        <v>1</v>
      </c>
      <c r="D55" s="211">
        <v>4</v>
      </c>
      <c r="E55" s="212">
        <v>0</v>
      </c>
      <c r="F55" s="407">
        <v>0</v>
      </c>
      <c r="G55" s="214">
        <v>5</v>
      </c>
      <c r="H55" s="387">
        <v>11</v>
      </c>
      <c r="I55" s="429">
        <v>10</v>
      </c>
      <c r="J55" s="212">
        <v>1</v>
      </c>
      <c r="K55" s="407">
        <v>0</v>
      </c>
      <c r="L55" s="214">
        <v>22</v>
      </c>
      <c r="M55" s="387">
        <v>1</v>
      </c>
      <c r="N55" s="211">
        <v>3</v>
      </c>
      <c r="O55" s="212">
        <v>0</v>
      </c>
      <c r="P55" s="407">
        <v>0</v>
      </c>
      <c r="Q55" s="214">
        <v>4</v>
      </c>
      <c r="R55" s="214">
        <v>31</v>
      </c>
      <c r="S55" s="295" t="s">
        <v>274</v>
      </c>
      <c r="T55" s="296"/>
      <c r="U55" s="296"/>
      <c r="V55" s="296"/>
      <c r="W55" s="296"/>
      <c r="X55" s="296"/>
      <c r="Y55" s="296"/>
      <c r="Z55" s="296"/>
      <c r="AA55" s="296"/>
    </row>
    <row r="56" spans="1:27" ht="14.25">
      <c r="A56" s="25">
        <v>101</v>
      </c>
      <c r="B56" s="26" t="s">
        <v>80</v>
      </c>
      <c r="C56" s="353">
        <v>2</v>
      </c>
      <c r="D56" s="276">
        <v>3</v>
      </c>
      <c r="E56" s="277">
        <v>0</v>
      </c>
      <c r="F56" s="408">
        <v>0</v>
      </c>
      <c r="G56" s="278">
        <v>5</v>
      </c>
      <c r="H56" s="402">
        <v>7</v>
      </c>
      <c r="I56" s="430">
        <v>6</v>
      </c>
      <c r="J56" s="277">
        <v>0</v>
      </c>
      <c r="K56" s="408">
        <v>0</v>
      </c>
      <c r="L56" s="278">
        <v>13</v>
      </c>
      <c r="M56" s="402">
        <v>4</v>
      </c>
      <c r="N56" s="276">
        <v>2</v>
      </c>
      <c r="O56" s="277">
        <v>0</v>
      </c>
      <c r="P56" s="408">
        <v>0</v>
      </c>
      <c r="Q56" s="278">
        <v>6</v>
      </c>
      <c r="R56" s="278">
        <v>24</v>
      </c>
      <c r="S56" s="295" t="s">
        <v>275</v>
      </c>
      <c r="T56" s="296"/>
      <c r="U56" s="296"/>
      <c r="V56" s="296"/>
      <c r="W56" s="296"/>
      <c r="X56" s="296"/>
      <c r="Y56" s="296"/>
      <c r="Z56" s="296"/>
      <c r="AA56" s="296"/>
    </row>
    <row r="57" spans="1:27" ht="14.25">
      <c r="A57" s="25">
        <v>102</v>
      </c>
      <c r="B57" s="26" t="s">
        <v>81</v>
      </c>
      <c r="C57" s="353">
        <v>1</v>
      </c>
      <c r="D57" s="276">
        <v>3</v>
      </c>
      <c r="E57" s="277">
        <v>0</v>
      </c>
      <c r="F57" s="408">
        <v>0</v>
      </c>
      <c r="G57" s="278">
        <v>4</v>
      </c>
      <c r="H57" s="402">
        <v>8</v>
      </c>
      <c r="I57" s="430">
        <v>2</v>
      </c>
      <c r="J57" s="277">
        <v>0</v>
      </c>
      <c r="K57" s="408">
        <v>0</v>
      </c>
      <c r="L57" s="278">
        <v>10</v>
      </c>
      <c r="M57" s="402">
        <v>1</v>
      </c>
      <c r="N57" s="276">
        <v>2</v>
      </c>
      <c r="O57" s="277">
        <v>0</v>
      </c>
      <c r="P57" s="408">
        <v>0</v>
      </c>
      <c r="Q57" s="278">
        <v>3</v>
      </c>
      <c r="R57" s="278">
        <v>17</v>
      </c>
      <c r="S57" s="295" t="s">
        <v>276</v>
      </c>
      <c r="T57" s="296"/>
      <c r="U57" s="296"/>
      <c r="V57" s="296"/>
      <c r="W57" s="296"/>
      <c r="X57" s="296"/>
      <c r="Y57" s="296"/>
      <c r="Z57" s="296"/>
      <c r="AA57" s="296"/>
    </row>
    <row r="58" spans="1:27" ht="14.25">
      <c r="A58" s="25">
        <v>103</v>
      </c>
      <c r="B58" s="26" t="s">
        <v>82</v>
      </c>
      <c r="C58" s="353">
        <v>0</v>
      </c>
      <c r="D58" s="276">
        <v>1</v>
      </c>
      <c r="E58" s="277">
        <v>0</v>
      </c>
      <c r="F58" s="408">
        <v>0</v>
      </c>
      <c r="G58" s="278">
        <v>1</v>
      </c>
      <c r="H58" s="402">
        <v>0</v>
      </c>
      <c r="I58" s="430">
        <v>1</v>
      </c>
      <c r="J58" s="277">
        <v>0</v>
      </c>
      <c r="K58" s="408">
        <v>0</v>
      </c>
      <c r="L58" s="278">
        <v>1</v>
      </c>
      <c r="M58" s="402">
        <v>0</v>
      </c>
      <c r="N58" s="276">
        <v>0</v>
      </c>
      <c r="O58" s="277">
        <v>0</v>
      </c>
      <c r="P58" s="408">
        <v>0</v>
      </c>
      <c r="Q58" s="278">
        <v>0</v>
      </c>
      <c r="R58" s="278">
        <v>2</v>
      </c>
      <c r="S58" s="295" t="s">
        <v>277</v>
      </c>
      <c r="T58" s="296"/>
      <c r="U58" s="296"/>
      <c r="V58" s="296"/>
      <c r="W58" s="296"/>
      <c r="X58" s="296"/>
      <c r="Y58" s="296"/>
      <c r="Z58" s="296"/>
      <c r="AA58" s="296"/>
    </row>
    <row r="59" spans="1:27" ht="15" thickBot="1">
      <c r="A59" s="40">
        <v>109</v>
      </c>
      <c r="B59" s="41" t="s">
        <v>83</v>
      </c>
      <c r="C59" s="356">
        <v>3</v>
      </c>
      <c r="D59" s="282">
        <v>2</v>
      </c>
      <c r="E59" s="283">
        <v>0</v>
      </c>
      <c r="F59" s="410">
        <v>0</v>
      </c>
      <c r="G59" s="284">
        <v>5</v>
      </c>
      <c r="H59" s="404">
        <v>4</v>
      </c>
      <c r="I59" s="432">
        <v>6</v>
      </c>
      <c r="J59" s="283">
        <v>0</v>
      </c>
      <c r="K59" s="410">
        <v>0</v>
      </c>
      <c r="L59" s="284">
        <v>10</v>
      </c>
      <c r="M59" s="404">
        <v>0</v>
      </c>
      <c r="N59" s="282">
        <v>1</v>
      </c>
      <c r="O59" s="283">
        <v>0</v>
      </c>
      <c r="P59" s="410">
        <v>0</v>
      </c>
      <c r="Q59" s="284">
        <v>1</v>
      </c>
      <c r="R59" s="284">
        <v>16</v>
      </c>
      <c r="S59" s="295" t="s">
        <v>278</v>
      </c>
      <c r="T59" s="296"/>
      <c r="U59" s="296"/>
      <c r="V59" s="296"/>
      <c r="W59" s="296"/>
      <c r="X59" s="296"/>
      <c r="Y59" s="296"/>
      <c r="Z59" s="296"/>
      <c r="AA59" s="296"/>
    </row>
    <row r="60" spans="1:27" ht="15" thickBot="1">
      <c r="A60" s="15">
        <v>11</v>
      </c>
      <c r="B60" s="16" t="s">
        <v>84</v>
      </c>
      <c r="C60" s="361">
        <v>66</v>
      </c>
      <c r="D60" s="401">
        <v>51</v>
      </c>
      <c r="E60" s="401">
        <v>20</v>
      </c>
      <c r="F60" s="437">
        <v>0</v>
      </c>
      <c r="G60" s="299">
        <v>137</v>
      </c>
      <c r="H60" s="361">
        <v>315</v>
      </c>
      <c r="I60" s="428">
        <v>392</v>
      </c>
      <c r="J60" s="401">
        <v>124</v>
      </c>
      <c r="K60" s="437">
        <v>0</v>
      </c>
      <c r="L60" s="299">
        <v>831</v>
      </c>
      <c r="M60" s="361">
        <v>112</v>
      </c>
      <c r="N60" s="401">
        <v>94</v>
      </c>
      <c r="O60" s="401">
        <v>22</v>
      </c>
      <c r="P60" s="437">
        <v>1</v>
      </c>
      <c r="Q60" s="299">
        <v>229</v>
      </c>
      <c r="R60" s="299">
        <v>1197</v>
      </c>
      <c r="S60" s="296"/>
      <c r="T60" s="296"/>
      <c r="U60" s="296"/>
      <c r="V60" s="296"/>
      <c r="W60" s="296"/>
      <c r="X60" s="296"/>
      <c r="Y60" s="296"/>
      <c r="Z60" s="296"/>
      <c r="AA60" s="296"/>
    </row>
    <row r="61" spans="1:27" ht="14.25">
      <c r="A61" s="35">
        <v>110</v>
      </c>
      <c r="B61" s="36" t="s">
        <v>103</v>
      </c>
      <c r="C61" s="355">
        <v>18</v>
      </c>
      <c r="D61" s="211">
        <v>6</v>
      </c>
      <c r="E61" s="212">
        <v>4</v>
      </c>
      <c r="F61" s="407">
        <v>0</v>
      </c>
      <c r="G61" s="214">
        <v>28</v>
      </c>
      <c r="H61" s="387">
        <v>95</v>
      </c>
      <c r="I61" s="429">
        <v>103</v>
      </c>
      <c r="J61" s="212">
        <v>27</v>
      </c>
      <c r="K61" s="407">
        <v>0</v>
      </c>
      <c r="L61" s="214">
        <v>225</v>
      </c>
      <c r="M61" s="387">
        <v>47</v>
      </c>
      <c r="N61" s="211">
        <v>34</v>
      </c>
      <c r="O61" s="212">
        <v>6</v>
      </c>
      <c r="P61" s="407">
        <v>1</v>
      </c>
      <c r="Q61" s="214">
        <v>88</v>
      </c>
      <c r="R61" s="214">
        <v>341</v>
      </c>
      <c r="S61" s="295" t="s">
        <v>279</v>
      </c>
      <c r="T61" s="296"/>
      <c r="U61" s="296"/>
      <c r="V61" s="296"/>
      <c r="W61" s="296"/>
      <c r="X61" s="296"/>
      <c r="Y61" s="296"/>
      <c r="Z61" s="296"/>
      <c r="AA61" s="296"/>
    </row>
    <row r="62" spans="1:27" ht="14.25">
      <c r="A62" s="25">
        <v>111</v>
      </c>
      <c r="B62" s="26" t="s">
        <v>86</v>
      </c>
      <c r="C62" s="353">
        <v>32</v>
      </c>
      <c r="D62" s="276">
        <v>27</v>
      </c>
      <c r="E62" s="277">
        <v>9</v>
      </c>
      <c r="F62" s="408">
        <v>0</v>
      </c>
      <c r="G62" s="278">
        <v>68</v>
      </c>
      <c r="H62" s="402">
        <v>122</v>
      </c>
      <c r="I62" s="430">
        <v>153</v>
      </c>
      <c r="J62" s="277">
        <v>49</v>
      </c>
      <c r="K62" s="408">
        <v>0</v>
      </c>
      <c r="L62" s="278">
        <v>324</v>
      </c>
      <c r="M62" s="402">
        <v>40</v>
      </c>
      <c r="N62" s="276">
        <v>32</v>
      </c>
      <c r="O62" s="277">
        <v>5</v>
      </c>
      <c r="P62" s="408">
        <v>0</v>
      </c>
      <c r="Q62" s="278">
        <v>77</v>
      </c>
      <c r="R62" s="278">
        <v>469</v>
      </c>
      <c r="S62" s="295" t="s">
        <v>280</v>
      </c>
      <c r="T62" s="296"/>
      <c r="U62" s="296"/>
      <c r="V62" s="296"/>
      <c r="W62" s="296"/>
      <c r="X62" s="296"/>
      <c r="Y62" s="296"/>
      <c r="Z62" s="296"/>
      <c r="AA62" s="296"/>
    </row>
    <row r="63" spans="1:27" ht="14.25">
      <c r="A63" s="25">
        <v>112</v>
      </c>
      <c r="B63" s="26" t="s">
        <v>87</v>
      </c>
      <c r="C63" s="353">
        <v>10</v>
      </c>
      <c r="D63" s="276">
        <v>10</v>
      </c>
      <c r="E63" s="277">
        <v>5</v>
      </c>
      <c r="F63" s="408">
        <v>0</v>
      </c>
      <c r="G63" s="278">
        <v>25</v>
      </c>
      <c r="H63" s="402">
        <v>55</v>
      </c>
      <c r="I63" s="430">
        <v>96</v>
      </c>
      <c r="J63" s="277">
        <v>40</v>
      </c>
      <c r="K63" s="408">
        <v>0</v>
      </c>
      <c r="L63" s="278">
        <v>191</v>
      </c>
      <c r="M63" s="402">
        <v>13</v>
      </c>
      <c r="N63" s="276">
        <v>17</v>
      </c>
      <c r="O63" s="277">
        <v>5</v>
      </c>
      <c r="P63" s="408">
        <v>0</v>
      </c>
      <c r="Q63" s="278">
        <v>35</v>
      </c>
      <c r="R63" s="278">
        <v>251</v>
      </c>
      <c r="S63" s="295" t="s">
        <v>281</v>
      </c>
      <c r="T63" s="296"/>
      <c r="U63" s="296"/>
      <c r="V63" s="296"/>
      <c r="W63" s="296"/>
      <c r="X63" s="296"/>
      <c r="Y63" s="296"/>
      <c r="Z63" s="296"/>
      <c r="AA63" s="296"/>
    </row>
    <row r="64" spans="1:27" ht="15" thickBot="1">
      <c r="A64" s="30">
        <v>119</v>
      </c>
      <c r="B64" s="31" t="s">
        <v>88</v>
      </c>
      <c r="C64" s="354">
        <v>6</v>
      </c>
      <c r="D64" s="279">
        <v>8</v>
      </c>
      <c r="E64" s="280">
        <v>2</v>
      </c>
      <c r="F64" s="409">
        <v>0</v>
      </c>
      <c r="G64" s="281">
        <v>16</v>
      </c>
      <c r="H64" s="403">
        <v>43</v>
      </c>
      <c r="I64" s="431">
        <v>40</v>
      </c>
      <c r="J64" s="280">
        <v>8</v>
      </c>
      <c r="K64" s="409">
        <v>0</v>
      </c>
      <c r="L64" s="281">
        <v>91</v>
      </c>
      <c r="M64" s="403">
        <v>12</v>
      </c>
      <c r="N64" s="279">
        <v>11</v>
      </c>
      <c r="O64" s="280">
        <v>6</v>
      </c>
      <c r="P64" s="409">
        <v>0</v>
      </c>
      <c r="Q64" s="281">
        <v>29</v>
      </c>
      <c r="R64" s="281">
        <v>136</v>
      </c>
      <c r="S64" s="295" t="s">
        <v>282</v>
      </c>
      <c r="T64" s="296"/>
      <c r="U64" s="296"/>
      <c r="V64" s="296"/>
      <c r="W64" s="296"/>
      <c r="X64" s="296"/>
      <c r="Y64" s="296"/>
      <c r="Z64" s="296"/>
      <c r="AA64" s="296"/>
    </row>
    <row r="65" spans="1:27" ht="15" thickBot="1">
      <c r="A65" s="15">
        <v>120</v>
      </c>
      <c r="B65" s="16" t="s">
        <v>89</v>
      </c>
      <c r="C65" s="350">
        <v>28</v>
      </c>
      <c r="D65" s="285">
        <v>53</v>
      </c>
      <c r="E65" s="286">
        <v>7</v>
      </c>
      <c r="F65" s="412">
        <v>1</v>
      </c>
      <c r="G65" s="287">
        <v>89</v>
      </c>
      <c r="H65" s="390">
        <v>146</v>
      </c>
      <c r="I65" s="434">
        <v>227</v>
      </c>
      <c r="J65" s="286">
        <v>78</v>
      </c>
      <c r="K65" s="412">
        <v>2</v>
      </c>
      <c r="L65" s="287">
        <v>453</v>
      </c>
      <c r="M65" s="390">
        <v>64</v>
      </c>
      <c r="N65" s="285">
        <v>92</v>
      </c>
      <c r="O65" s="286">
        <v>31</v>
      </c>
      <c r="P65" s="412">
        <v>2</v>
      </c>
      <c r="Q65" s="287">
        <v>189</v>
      </c>
      <c r="R65" s="287">
        <v>731</v>
      </c>
      <c r="S65" s="295" t="s">
        <v>283</v>
      </c>
      <c r="T65" s="296"/>
      <c r="U65" s="296"/>
      <c r="V65" s="296"/>
      <c r="W65" s="296"/>
      <c r="X65" s="296"/>
      <c r="Y65" s="296"/>
      <c r="Z65" s="296"/>
      <c r="AA65" s="296"/>
    </row>
    <row r="66" spans="1:27" ht="15" thickBot="1">
      <c r="A66" s="15">
        <v>999</v>
      </c>
      <c r="B66" s="16" t="s">
        <v>90</v>
      </c>
      <c r="C66" s="357">
        <v>296</v>
      </c>
      <c r="D66" s="288">
        <v>116</v>
      </c>
      <c r="E66" s="289">
        <v>14</v>
      </c>
      <c r="F66" s="413">
        <v>2</v>
      </c>
      <c r="G66" s="290">
        <v>428</v>
      </c>
      <c r="H66" s="391">
        <v>1255</v>
      </c>
      <c r="I66" s="435">
        <v>658</v>
      </c>
      <c r="J66" s="289">
        <v>99</v>
      </c>
      <c r="K66" s="413">
        <v>12</v>
      </c>
      <c r="L66" s="290">
        <v>2024</v>
      </c>
      <c r="M66" s="391">
        <v>549</v>
      </c>
      <c r="N66" s="288">
        <v>199</v>
      </c>
      <c r="O66" s="289">
        <v>59</v>
      </c>
      <c r="P66" s="413">
        <v>10</v>
      </c>
      <c r="Q66" s="290">
        <v>817</v>
      </c>
      <c r="R66" s="290">
        <v>3269</v>
      </c>
      <c r="S66" s="295" t="s">
        <v>284</v>
      </c>
      <c r="T66" s="296"/>
      <c r="U66" s="296"/>
      <c r="V66" s="296"/>
      <c r="W66" s="296"/>
      <c r="X66" s="296"/>
      <c r="Y66" s="296"/>
      <c r="Z66" s="296"/>
      <c r="AA66" s="296"/>
    </row>
    <row r="67" spans="1:27" ht="15" thickBot="1">
      <c r="A67" s="512" t="s">
        <v>91</v>
      </c>
      <c r="B67" s="513"/>
      <c r="C67" s="358">
        <v>8952</v>
      </c>
      <c r="D67" s="291">
        <v>8808</v>
      </c>
      <c r="E67" s="291">
        <v>994</v>
      </c>
      <c r="F67" s="414">
        <v>11</v>
      </c>
      <c r="G67" s="293">
        <v>18765</v>
      </c>
      <c r="H67" s="405">
        <v>31816</v>
      </c>
      <c r="I67" s="292">
        <v>36087</v>
      </c>
      <c r="J67" s="291">
        <v>7159</v>
      </c>
      <c r="K67" s="414">
        <v>25</v>
      </c>
      <c r="L67" s="293">
        <v>75087</v>
      </c>
      <c r="M67" s="405">
        <v>11022</v>
      </c>
      <c r="N67" s="291">
        <v>11604</v>
      </c>
      <c r="O67" s="291">
        <v>3579</v>
      </c>
      <c r="P67" s="414">
        <v>21</v>
      </c>
      <c r="Q67" s="293">
        <v>26226</v>
      </c>
      <c r="R67" s="293">
        <v>120078</v>
      </c>
      <c r="S67" s="297" t="s">
        <v>116</v>
      </c>
      <c r="T67" s="296"/>
      <c r="U67" s="296"/>
      <c r="V67" s="296"/>
      <c r="W67" s="296"/>
      <c r="X67" s="296"/>
      <c r="Y67" s="296"/>
      <c r="Z67" s="296"/>
      <c r="AA67" s="296"/>
    </row>
    <row r="68" spans="1:18" ht="14.2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4.25">
      <c r="A69" s="58" t="s">
        <v>104</v>
      </c>
      <c r="B69" s="8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488"/>
      <c r="O69" s="488"/>
      <c r="P69" s="488"/>
      <c r="Q69" s="488"/>
      <c r="R69" s="488"/>
    </row>
    <row r="70" spans="1:18" ht="14.25">
      <c r="A70" s="86" t="s">
        <v>105</v>
      </c>
      <c r="B70" s="86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ht="14.25">
      <c r="A71" s="149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9"/>
  <sheetViews>
    <sheetView zoomScale="80" zoomScaleNormal="80"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71.00390625" style="270" customWidth="1"/>
    <col min="3" max="20" width="15.421875" style="0" customWidth="1"/>
  </cols>
  <sheetData>
    <row r="1" spans="1:20" ht="24.75" customHeight="1" thickBot="1" thickTop="1">
      <c r="A1" s="611" t="s">
        <v>325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3"/>
    </row>
    <row r="2" spans="1:20" s="270" customFormat="1" ht="24.75" customHeight="1" thickBot="1" thickTop="1">
      <c r="A2" s="542" t="s">
        <v>24</v>
      </c>
      <c r="B2" s="574" t="s">
        <v>138</v>
      </c>
      <c r="C2" s="588" t="s">
        <v>121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2"/>
    </row>
    <row r="3" spans="1:20" s="270" customFormat="1" ht="24.75" customHeight="1">
      <c r="A3" s="544"/>
      <c r="B3" s="575"/>
      <c r="C3" s="582" t="s">
        <v>122</v>
      </c>
      <c r="D3" s="583"/>
      <c r="E3" s="580" t="s">
        <v>123</v>
      </c>
      <c r="F3" s="581"/>
      <c r="G3" s="582" t="s">
        <v>124</v>
      </c>
      <c r="H3" s="583"/>
      <c r="I3" s="580" t="s">
        <v>125</v>
      </c>
      <c r="J3" s="581"/>
      <c r="K3" s="582" t="s">
        <v>126</v>
      </c>
      <c r="L3" s="583"/>
      <c r="M3" s="580" t="s">
        <v>127</v>
      </c>
      <c r="N3" s="581"/>
      <c r="O3" s="582" t="s">
        <v>128</v>
      </c>
      <c r="P3" s="583"/>
      <c r="Q3" s="580" t="s">
        <v>129</v>
      </c>
      <c r="R3" s="581"/>
      <c r="S3" s="582" t="s">
        <v>116</v>
      </c>
      <c r="T3" s="583"/>
    </row>
    <row r="4" spans="1:20" s="270" customFormat="1" ht="24.75" customHeight="1" thickBot="1">
      <c r="A4" s="586"/>
      <c r="B4" s="587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0" ht="15.75" thickBot="1">
      <c r="A5" s="153" t="s">
        <v>28</v>
      </c>
      <c r="B5" s="48" t="s">
        <v>139</v>
      </c>
      <c r="C5" s="468">
        <v>1151</v>
      </c>
      <c r="D5" s="469">
        <v>0.02145466746197435</v>
      </c>
      <c r="E5" s="468">
        <v>126</v>
      </c>
      <c r="F5" s="469">
        <v>0.00905497664390945</v>
      </c>
      <c r="G5" s="468">
        <v>106</v>
      </c>
      <c r="H5" s="469">
        <v>0.008063289213448958</v>
      </c>
      <c r="I5" s="468">
        <v>127</v>
      </c>
      <c r="J5" s="469">
        <v>0.009179616913624865</v>
      </c>
      <c r="K5" s="468">
        <v>96</v>
      </c>
      <c r="L5" s="469">
        <v>0.01061946902654867</v>
      </c>
      <c r="M5" s="468">
        <v>124</v>
      </c>
      <c r="N5" s="469">
        <v>0.01091453217146378</v>
      </c>
      <c r="O5" s="468">
        <v>58</v>
      </c>
      <c r="P5" s="469">
        <v>0.015834015834015835</v>
      </c>
      <c r="Q5" s="468">
        <v>29</v>
      </c>
      <c r="R5" s="469">
        <v>0.019727891156462583</v>
      </c>
      <c r="S5" s="468">
        <v>1817</v>
      </c>
      <c r="T5" s="469">
        <v>0.015131830976531918</v>
      </c>
    </row>
    <row r="6" spans="1:20" ht="15.75" thickBot="1">
      <c r="A6" s="15" t="s">
        <v>30</v>
      </c>
      <c r="B6" s="16" t="s">
        <v>140</v>
      </c>
      <c r="C6" s="470">
        <v>10060</v>
      </c>
      <c r="D6" s="469">
        <v>0.1875186400238592</v>
      </c>
      <c r="E6" s="470">
        <v>2809</v>
      </c>
      <c r="F6" s="469">
        <v>0.2018684872439813</v>
      </c>
      <c r="G6" s="470">
        <v>1270</v>
      </c>
      <c r="H6" s="469">
        <v>0.09660733302905827</v>
      </c>
      <c r="I6" s="470">
        <v>955</v>
      </c>
      <c r="J6" s="469">
        <v>0.06902782797253344</v>
      </c>
      <c r="K6" s="470">
        <v>386</v>
      </c>
      <c r="L6" s="469">
        <v>0.04269911504424779</v>
      </c>
      <c r="M6" s="470">
        <v>347</v>
      </c>
      <c r="N6" s="469">
        <v>0.030543085995951062</v>
      </c>
      <c r="O6" s="470">
        <v>113</v>
      </c>
      <c r="P6" s="469">
        <v>0.03084903084903085</v>
      </c>
      <c r="Q6" s="470">
        <v>55</v>
      </c>
      <c r="R6" s="469">
        <v>0.037414965986394565</v>
      </c>
      <c r="S6" s="470">
        <v>15995</v>
      </c>
      <c r="T6" s="469">
        <v>0.13320508336248105</v>
      </c>
    </row>
    <row r="7" spans="1:20" ht="15">
      <c r="A7" s="157" t="s">
        <v>141</v>
      </c>
      <c r="B7" s="21" t="s">
        <v>142</v>
      </c>
      <c r="C7" s="471">
        <v>1727</v>
      </c>
      <c r="D7" s="472">
        <v>0.03219132120489114</v>
      </c>
      <c r="E7" s="471">
        <v>530</v>
      </c>
      <c r="F7" s="472">
        <v>0.038088393819619114</v>
      </c>
      <c r="G7" s="471">
        <v>325</v>
      </c>
      <c r="H7" s="472">
        <v>0.024722349003499164</v>
      </c>
      <c r="I7" s="471">
        <v>232</v>
      </c>
      <c r="J7" s="472">
        <v>0.016769063968196603</v>
      </c>
      <c r="K7" s="471">
        <v>104</v>
      </c>
      <c r="L7" s="472">
        <v>0.011504424778761062</v>
      </c>
      <c r="M7" s="471">
        <v>102</v>
      </c>
      <c r="N7" s="472">
        <v>0.008978082915236335</v>
      </c>
      <c r="O7" s="471">
        <v>31</v>
      </c>
      <c r="P7" s="472">
        <v>0.008463008463008462</v>
      </c>
      <c r="Q7" s="471">
        <v>15</v>
      </c>
      <c r="R7" s="472">
        <v>0.010204081632653062</v>
      </c>
      <c r="S7" s="471">
        <v>3066</v>
      </c>
      <c r="T7" s="472">
        <v>0.02553340328786289</v>
      </c>
    </row>
    <row r="8" spans="1:20" ht="15">
      <c r="A8" s="158" t="s">
        <v>143</v>
      </c>
      <c r="B8" s="26" t="s">
        <v>144</v>
      </c>
      <c r="C8" s="473">
        <v>655</v>
      </c>
      <c r="D8" s="474">
        <v>0.012209215627796003</v>
      </c>
      <c r="E8" s="473">
        <v>266</v>
      </c>
      <c r="F8" s="474">
        <v>0.01911606180380884</v>
      </c>
      <c r="G8" s="473">
        <v>184</v>
      </c>
      <c r="H8" s="474">
        <v>0.013996652974288757</v>
      </c>
      <c r="I8" s="473">
        <v>187</v>
      </c>
      <c r="J8" s="474">
        <v>0.013516443801951572</v>
      </c>
      <c r="K8" s="473">
        <v>84</v>
      </c>
      <c r="L8" s="474">
        <v>0.009292035398230088</v>
      </c>
      <c r="M8" s="473">
        <v>76</v>
      </c>
      <c r="N8" s="474">
        <v>0.006689551976058445</v>
      </c>
      <c r="O8" s="473">
        <v>29</v>
      </c>
      <c r="P8" s="474">
        <v>0.007917007917007918</v>
      </c>
      <c r="Q8" s="473">
        <v>14</v>
      </c>
      <c r="R8" s="474">
        <v>0.009523809523809525</v>
      </c>
      <c r="S8" s="473">
        <v>1495</v>
      </c>
      <c r="T8" s="474">
        <v>0.012450240676893353</v>
      </c>
    </row>
    <row r="9" spans="1:20" ht="15">
      <c r="A9" s="158" t="s">
        <v>145</v>
      </c>
      <c r="B9" s="26" t="s">
        <v>146</v>
      </c>
      <c r="C9" s="473">
        <v>2180</v>
      </c>
      <c r="D9" s="474">
        <v>0.040635252013122576</v>
      </c>
      <c r="E9" s="473">
        <v>438</v>
      </c>
      <c r="F9" s="474">
        <v>0.03147682357168523</v>
      </c>
      <c r="G9" s="473">
        <v>254</v>
      </c>
      <c r="H9" s="474">
        <v>0.019321466605811653</v>
      </c>
      <c r="I9" s="473">
        <v>208</v>
      </c>
      <c r="J9" s="474">
        <v>0.01503433321286592</v>
      </c>
      <c r="K9" s="473">
        <v>83</v>
      </c>
      <c r="L9" s="474">
        <v>0.00918141592920354</v>
      </c>
      <c r="M9" s="473">
        <v>75</v>
      </c>
      <c r="N9" s="474">
        <v>0.006601531555320834</v>
      </c>
      <c r="O9" s="473">
        <v>16</v>
      </c>
      <c r="P9" s="474">
        <v>0.004368004368004368</v>
      </c>
      <c r="Q9" s="473">
        <v>11</v>
      </c>
      <c r="R9" s="474">
        <v>0.007482993197278911</v>
      </c>
      <c r="S9" s="473">
        <v>3265</v>
      </c>
      <c r="T9" s="474">
        <v>0.027190659404720267</v>
      </c>
    </row>
    <row r="10" spans="1:20" ht="15">
      <c r="A10" s="158" t="s">
        <v>147</v>
      </c>
      <c r="B10" s="26" t="s">
        <v>148</v>
      </c>
      <c r="C10" s="473">
        <v>4124</v>
      </c>
      <c r="D10" s="474">
        <v>0.07687145839546676</v>
      </c>
      <c r="E10" s="473">
        <v>1326</v>
      </c>
      <c r="F10" s="474">
        <v>0.09529284944304708</v>
      </c>
      <c r="G10" s="473">
        <v>379</v>
      </c>
      <c r="H10" s="474">
        <v>0.028830062376388254</v>
      </c>
      <c r="I10" s="473">
        <v>206</v>
      </c>
      <c r="J10" s="474">
        <v>0.014889772316588364</v>
      </c>
      <c r="K10" s="473">
        <v>60</v>
      </c>
      <c r="L10" s="474">
        <v>0.00663716814159292</v>
      </c>
      <c r="M10" s="473">
        <v>43</v>
      </c>
      <c r="N10" s="474">
        <v>0.0037848780917172785</v>
      </c>
      <c r="O10" s="473">
        <v>15</v>
      </c>
      <c r="P10" s="474">
        <v>0.004095004095004095</v>
      </c>
      <c r="Q10" s="473">
        <v>9</v>
      </c>
      <c r="R10" s="474">
        <v>0.006122448979591837</v>
      </c>
      <c r="S10" s="473">
        <v>6162</v>
      </c>
      <c r="T10" s="474">
        <v>0.051316644181282164</v>
      </c>
    </row>
    <row r="11" spans="1:20" ht="15">
      <c r="A11" s="158" t="s">
        <v>149</v>
      </c>
      <c r="B11" s="26" t="s">
        <v>150</v>
      </c>
      <c r="C11" s="473">
        <v>281</v>
      </c>
      <c r="D11" s="474">
        <v>0.005237846704443782</v>
      </c>
      <c r="E11" s="473">
        <v>43</v>
      </c>
      <c r="F11" s="474">
        <v>0.003090190441969098</v>
      </c>
      <c r="G11" s="473">
        <v>22</v>
      </c>
      <c r="H11" s="474">
        <v>0.0016735128556214817</v>
      </c>
      <c r="I11" s="473">
        <v>20</v>
      </c>
      <c r="J11" s="474">
        <v>0.0014456089627755693</v>
      </c>
      <c r="K11" s="473">
        <v>6</v>
      </c>
      <c r="L11" s="474">
        <v>0.0006637168141592919</v>
      </c>
      <c r="M11" s="473">
        <v>10</v>
      </c>
      <c r="N11" s="474">
        <v>0.0008802042073761113</v>
      </c>
      <c r="O11" s="473">
        <v>4</v>
      </c>
      <c r="P11" s="474">
        <v>0.001092001092001092</v>
      </c>
      <c r="Q11" s="473">
        <v>1</v>
      </c>
      <c r="R11" s="474">
        <v>0.0006802721088435374</v>
      </c>
      <c r="S11" s="473">
        <v>387</v>
      </c>
      <c r="T11" s="474">
        <v>0.00322290511167741</v>
      </c>
    </row>
    <row r="12" spans="1:20" ht="15">
      <c r="A12" s="158" t="s">
        <v>151</v>
      </c>
      <c r="B12" s="26" t="s">
        <v>152</v>
      </c>
      <c r="C12" s="473">
        <v>587</v>
      </c>
      <c r="D12" s="474">
        <v>0.010941694005368327</v>
      </c>
      <c r="E12" s="473">
        <v>40</v>
      </c>
      <c r="F12" s="474">
        <v>0.002874595759971254</v>
      </c>
      <c r="G12" s="473">
        <v>13</v>
      </c>
      <c r="H12" s="474">
        <v>0.0009888939601399665</v>
      </c>
      <c r="I12" s="473">
        <v>6</v>
      </c>
      <c r="J12" s="474">
        <v>0.00043368268883267077</v>
      </c>
      <c r="K12" s="473">
        <v>2</v>
      </c>
      <c r="L12" s="474">
        <v>0.00022123893805309734</v>
      </c>
      <c r="M12" s="473">
        <v>5</v>
      </c>
      <c r="N12" s="474">
        <v>0.00044010210368805564</v>
      </c>
      <c r="O12" s="473">
        <v>1</v>
      </c>
      <c r="P12" s="474">
        <v>0.000273000273000273</v>
      </c>
      <c r="Q12" s="473">
        <v>0</v>
      </c>
      <c r="R12" s="474">
        <v>0</v>
      </c>
      <c r="S12" s="473">
        <v>654</v>
      </c>
      <c r="T12" s="474">
        <v>0.005446459801129266</v>
      </c>
    </row>
    <row r="13" spans="1:20" ht="15">
      <c r="A13" s="158" t="s">
        <v>153</v>
      </c>
      <c r="B13" s="26" t="s">
        <v>154</v>
      </c>
      <c r="C13" s="473">
        <v>204</v>
      </c>
      <c r="D13" s="474">
        <v>0.0038025648672830297</v>
      </c>
      <c r="E13" s="473">
        <v>84</v>
      </c>
      <c r="F13" s="474">
        <v>0.0060366510959396335</v>
      </c>
      <c r="G13" s="473">
        <v>55</v>
      </c>
      <c r="H13" s="474">
        <v>0.004183782139053705</v>
      </c>
      <c r="I13" s="473">
        <v>55</v>
      </c>
      <c r="J13" s="474">
        <v>0.003975424647632815</v>
      </c>
      <c r="K13" s="473">
        <v>32</v>
      </c>
      <c r="L13" s="474">
        <v>0.0035398230088495575</v>
      </c>
      <c r="M13" s="473">
        <v>26</v>
      </c>
      <c r="N13" s="474">
        <v>0.002288530939177889</v>
      </c>
      <c r="O13" s="473">
        <v>12</v>
      </c>
      <c r="P13" s="474">
        <v>0.0032760032760032766</v>
      </c>
      <c r="Q13" s="473">
        <v>3</v>
      </c>
      <c r="R13" s="474">
        <v>0.0020408163265306124</v>
      </c>
      <c r="S13" s="473">
        <v>471</v>
      </c>
      <c r="T13" s="474">
        <v>0.003922450407235296</v>
      </c>
    </row>
    <row r="14" spans="1:20" ht="15.75" thickBot="1">
      <c r="A14" s="159" t="s">
        <v>155</v>
      </c>
      <c r="B14" s="31" t="s">
        <v>156</v>
      </c>
      <c r="C14" s="475">
        <v>302</v>
      </c>
      <c r="D14" s="476">
        <v>0.005629287205487623</v>
      </c>
      <c r="E14" s="475">
        <v>82</v>
      </c>
      <c r="F14" s="476">
        <v>0.00589292130794107</v>
      </c>
      <c r="G14" s="475">
        <v>38</v>
      </c>
      <c r="H14" s="476">
        <v>0.0028906131142552873</v>
      </c>
      <c r="I14" s="475">
        <v>41</v>
      </c>
      <c r="J14" s="476">
        <v>0.002963498373689917</v>
      </c>
      <c r="K14" s="475">
        <v>15</v>
      </c>
      <c r="L14" s="476">
        <v>0.00165929203539823</v>
      </c>
      <c r="M14" s="475">
        <v>10</v>
      </c>
      <c r="N14" s="476">
        <v>0.0008802042073761113</v>
      </c>
      <c r="O14" s="475">
        <v>5</v>
      </c>
      <c r="P14" s="476">
        <v>0.001365001365001365</v>
      </c>
      <c r="Q14" s="475">
        <v>2</v>
      </c>
      <c r="R14" s="476">
        <v>0.0013605442176870747</v>
      </c>
      <c r="S14" s="475">
        <v>495</v>
      </c>
      <c r="T14" s="476">
        <v>0.004122320491680408</v>
      </c>
    </row>
    <row r="15" spans="1:20" ht="15.75" thickBot="1">
      <c r="A15" s="15" t="s">
        <v>157</v>
      </c>
      <c r="B15" s="16" t="s">
        <v>158</v>
      </c>
      <c r="C15" s="470">
        <v>745</v>
      </c>
      <c r="D15" s="469">
        <v>0.013886817775126754</v>
      </c>
      <c r="E15" s="470">
        <v>254</v>
      </c>
      <c r="F15" s="469">
        <v>0.018253683075817463</v>
      </c>
      <c r="G15" s="470">
        <v>222</v>
      </c>
      <c r="H15" s="469">
        <v>0.01688726608854404</v>
      </c>
      <c r="I15" s="470">
        <v>204</v>
      </c>
      <c r="J15" s="469">
        <v>0.014745211420310806</v>
      </c>
      <c r="K15" s="470">
        <v>140</v>
      </c>
      <c r="L15" s="469">
        <v>0.015486725663716814</v>
      </c>
      <c r="M15" s="470">
        <v>130</v>
      </c>
      <c r="N15" s="469">
        <v>0.011442654695889447</v>
      </c>
      <c r="O15" s="470">
        <v>53</v>
      </c>
      <c r="P15" s="469">
        <v>0.01446901446901447</v>
      </c>
      <c r="Q15" s="470">
        <v>23</v>
      </c>
      <c r="R15" s="469">
        <v>0.015646258503401362</v>
      </c>
      <c r="S15" s="470">
        <v>1771</v>
      </c>
      <c r="T15" s="469">
        <v>0.014748746648012127</v>
      </c>
    </row>
    <row r="16" spans="1:20" ht="15">
      <c r="A16" s="157" t="s">
        <v>159</v>
      </c>
      <c r="B16" s="21" t="s">
        <v>162</v>
      </c>
      <c r="C16" s="471">
        <v>353</v>
      </c>
      <c r="D16" s="472">
        <v>0.006579928422308382</v>
      </c>
      <c r="E16" s="471">
        <v>119</v>
      </c>
      <c r="F16" s="472">
        <v>0.008551922385914481</v>
      </c>
      <c r="G16" s="471">
        <v>109</v>
      </c>
      <c r="H16" s="472">
        <v>0.008291495511942797</v>
      </c>
      <c r="I16" s="471">
        <v>117</v>
      </c>
      <c r="J16" s="472">
        <v>0.00845681243223708</v>
      </c>
      <c r="K16" s="471">
        <v>70</v>
      </c>
      <c r="L16" s="472">
        <v>0.007743362831858407</v>
      </c>
      <c r="M16" s="471">
        <v>65</v>
      </c>
      <c r="N16" s="472">
        <v>0.005721327347944723</v>
      </c>
      <c r="O16" s="471">
        <v>20</v>
      </c>
      <c r="P16" s="472">
        <v>0.00546000546000546</v>
      </c>
      <c r="Q16" s="471">
        <v>7</v>
      </c>
      <c r="R16" s="472">
        <v>0.004761904761904762</v>
      </c>
      <c r="S16" s="471">
        <v>860</v>
      </c>
      <c r="T16" s="472">
        <v>0.007162011359283134</v>
      </c>
    </row>
    <row r="17" spans="1:20" ht="15">
      <c r="A17" s="158" t="s">
        <v>161</v>
      </c>
      <c r="B17" s="26" t="s">
        <v>162</v>
      </c>
      <c r="C17" s="473">
        <v>259</v>
      </c>
      <c r="D17" s="474">
        <v>0.00482776617954071</v>
      </c>
      <c r="E17" s="473">
        <v>84</v>
      </c>
      <c r="F17" s="474">
        <v>0.0060366510959396335</v>
      </c>
      <c r="G17" s="473">
        <v>79</v>
      </c>
      <c r="H17" s="474">
        <v>0.006009432527004411</v>
      </c>
      <c r="I17" s="473">
        <v>53</v>
      </c>
      <c r="J17" s="474">
        <v>0.0038308637513552583</v>
      </c>
      <c r="K17" s="473">
        <v>50</v>
      </c>
      <c r="L17" s="474">
        <v>0.0055309734513274336</v>
      </c>
      <c r="M17" s="473">
        <v>50</v>
      </c>
      <c r="N17" s="474">
        <v>0.0044010210368805565</v>
      </c>
      <c r="O17" s="473">
        <v>23</v>
      </c>
      <c r="P17" s="474">
        <v>0.006279006279006279</v>
      </c>
      <c r="Q17" s="473">
        <v>13</v>
      </c>
      <c r="R17" s="474">
        <v>0.008843537414965987</v>
      </c>
      <c r="S17" s="473">
        <v>611</v>
      </c>
      <c r="T17" s="474">
        <v>0.005088359233165109</v>
      </c>
    </row>
    <row r="18" spans="1:20" ht="15.75" thickBot="1">
      <c r="A18" s="159" t="s">
        <v>163</v>
      </c>
      <c r="B18" s="31" t="s">
        <v>164</v>
      </c>
      <c r="C18" s="475">
        <v>133</v>
      </c>
      <c r="D18" s="476">
        <v>0.002479123173277662</v>
      </c>
      <c r="E18" s="475">
        <v>51</v>
      </c>
      <c r="F18" s="476">
        <v>0.0036651095939633487</v>
      </c>
      <c r="G18" s="475">
        <v>34</v>
      </c>
      <c r="H18" s="476">
        <v>0.0025863380495968354</v>
      </c>
      <c r="I18" s="475">
        <v>34</v>
      </c>
      <c r="J18" s="476">
        <v>0.0024575352367184676</v>
      </c>
      <c r="K18" s="475">
        <v>20</v>
      </c>
      <c r="L18" s="476">
        <v>0.0022123893805309734</v>
      </c>
      <c r="M18" s="475">
        <v>15</v>
      </c>
      <c r="N18" s="476">
        <v>0.0013203063110641669</v>
      </c>
      <c r="O18" s="475">
        <v>10</v>
      </c>
      <c r="P18" s="476">
        <v>0.00273000273000273</v>
      </c>
      <c r="Q18" s="475">
        <v>3</v>
      </c>
      <c r="R18" s="476">
        <v>0.0020408163265306124</v>
      </c>
      <c r="S18" s="475">
        <v>300</v>
      </c>
      <c r="T18" s="476">
        <v>0.0024983760555638834</v>
      </c>
    </row>
    <row r="19" spans="1:20" ht="15.75" thickBot="1">
      <c r="A19" s="15" t="s">
        <v>165</v>
      </c>
      <c r="B19" s="16" t="s">
        <v>166</v>
      </c>
      <c r="C19" s="470">
        <v>3031</v>
      </c>
      <c r="D19" s="469">
        <v>0.05649791231732776</v>
      </c>
      <c r="E19" s="470">
        <v>987</v>
      </c>
      <c r="F19" s="469">
        <v>0.0709306503772907</v>
      </c>
      <c r="G19" s="470">
        <v>1427</v>
      </c>
      <c r="H19" s="469">
        <v>0.10855012931690249</v>
      </c>
      <c r="I19" s="470">
        <v>1567</v>
      </c>
      <c r="J19" s="469">
        <v>0.11326346223346584</v>
      </c>
      <c r="K19" s="470">
        <v>958</v>
      </c>
      <c r="L19" s="469">
        <v>0.10597345132743362</v>
      </c>
      <c r="M19" s="470">
        <v>919</v>
      </c>
      <c r="N19" s="469">
        <v>0.08089076665786463</v>
      </c>
      <c r="O19" s="470">
        <v>312</v>
      </c>
      <c r="P19" s="469">
        <v>0.08517608517608517</v>
      </c>
      <c r="Q19" s="470">
        <v>135</v>
      </c>
      <c r="R19" s="469">
        <v>0.09183673469387756</v>
      </c>
      <c r="S19" s="470">
        <v>9336</v>
      </c>
      <c r="T19" s="469">
        <v>0.07774946284914805</v>
      </c>
    </row>
    <row r="20" spans="1:20" ht="15">
      <c r="A20" s="157" t="s">
        <v>167</v>
      </c>
      <c r="B20" s="21" t="s">
        <v>168</v>
      </c>
      <c r="C20" s="471">
        <v>1389</v>
      </c>
      <c r="D20" s="472">
        <v>0.025890993140471216</v>
      </c>
      <c r="E20" s="471">
        <v>452</v>
      </c>
      <c r="F20" s="472">
        <v>0.03248293208767517</v>
      </c>
      <c r="G20" s="471">
        <v>668</v>
      </c>
      <c r="H20" s="472">
        <v>0.05081393579796136</v>
      </c>
      <c r="I20" s="471">
        <v>724</v>
      </c>
      <c r="J20" s="472">
        <v>0.0523310444524756</v>
      </c>
      <c r="K20" s="471">
        <v>425</v>
      </c>
      <c r="L20" s="472">
        <v>0.04701327433628318</v>
      </c>
      <c r="M20" s="471">
        <v>402</v>
      </c>
      <c r="N20" s="472">
        <v>0.03538420913651967</v>
      </c>
      <c r="O20" s="471">
        <v>140</v>
      </c>
      <c r="P20" s="472">
        <v>0.03822003822003822</v>
      </c>
      <c r="Q20" s="471">
        <v>71</v>
      </c>
      <c r="R20" s="472">
        <v>0.048299319727891164</v>
      </c>
      <c r="S20" s="471">
        <v>4271</v>
      </c>
      <c r="T20" s="472">
        <v>0.035568547111044485</v>
      </c>
    </row>
    <row r="21" spans="1:20" ht="15">
      <c r="A21" s="158" t="s">
        <v>169</v>
      </c>
      <c r="B21" s="26" t="s">
        <v>168</v>
      </c>
      <c r="C21" s="473">
        <v>1168</v>
      </c>
      <c r="D21" s="474">
        <v>0.02177154786758127</v>
      </c>
      <c r="E21" s="473">
        <v>358</v>
      </c>
      <c r="F21" s="474">
        <v>0.025727632051742725</v>
      </c>
      <c r="G21" s="473">
        <v>552</v>
      </c>
      <c r="H21" s="474">
        <v>0.04198995892286627</v>
      </c>
      <c r="I21" s="473">
        <v>628</v>
      </c>
      <c r="J21" s="474">
        <v>0.04539212143115287</v>
      </c>
      <c r="K21" s="473">
        <v>393</v>
      </c>
      <c r="L21" s="474">
        <v>0.043473451327433625</v>
      </c>
      <c r="M21" s="473">
        <v>375</v>
      </c>
      <c r="N21" s="474">
        <v>0.03300765777660417</v>
      </c>
      <c r="O21" s="473">
        <v>137</v>
      </c>
      <c r="P21" s="474">
        <v>0.0374010374010374</v>
      </c>
      <c r="Q21" s="473">
        <v>54</v>
      </c>
      <c r="R21" s="474">
        <v>0.036734693877551024</v>
      </c>
      <c r="S21" s="473">
        <v>3665</v>
      </c>
      <c r="T21" s="474">
        <v>0.030521827478805445</v>
      </c>
    </row>
    <row r="22" spans="1:20" ht="15.75" thickBot="1">
      <c r="A22" s="159" t="s">
        <v>170</v>
      </c>
      <c r="B22" s="31" t="s">
        <v>171</v>
      </c>
      <c r="C22" s="475">
        <v>474</v>
      </c>
      <c r="D22" s="476">
        <v>0.008835371309275275</v>
      </c>
      <c r="E22" s="475">
        <v>177</v>
      </c>
      <c r="F22" s="476">
        <v>0.012720086237872802</v>
      </c>
      <c r="G22" s="475">
        <v>207</v>
      </c>
      <c r="H22" s="476">
        <v>0.01574623459607485</v>
      </c>
      <c r="I22" s="475">
        <v>215</v>
      </c>
      <c r="J22" s="476">
        <v>0.01554029634983737</v>
      </c>
      <c r="K22" s="475">
        <v>140</v>
      </c>
      <c r="L22" s="476">
        <v>0.015486725663716814</v>
      </c>
      <c r="M22" s="475">
        <v>142</v>
      </c>
      <c r="N22" s="476">
        <v>0.012498899744740782</v>
      </c>
      <c r="O22" s="475">
        <v>35</v>
      </c>
      <c r="P22" s="476">
        <v>0.009555009555009555</v>
      </c>
      <c r="Q22" s="475">
        <v>10</v>
      </c>
      <c r="R22" s="476">
        <v>0.006802721088435374</v>
      </c>
      <c r="S22" s="475">
        <v>1400</v>
      </c>
      <c r="T22" s="476">
        <v>0.011659088259298123</v>
      </c>
    </row>
    <row r="23" spans="1:20" ht="15.75" thickBot="1">
      <c r="A23" s="15" t="s">
        <v>172</v>
      </c>
      <c r="B23" s="16" t="s">
        <v>173</v>
      </c>
      <c r="C23" s="470">
        <v>1312</v>
      </c>
      <c r="D23" s="469">
        <v>0.024455711303310472</v>
      </c>
      <c r="E23" s="470">
        <v>391</v>
      </c>
      <c r="F23" s="469">
        <v>0.028099173553719006</v>
      </c>
      <c r="G23" s="470">
        <v>440</v>
      </c>
      <c r="H23" s="469">
        <v>0.03347025711242963</v>
      </c>
      <c r="I23" s="470">
        <v>528</v>
      </c>
      <c r="J23" s="469">
        <v>0.03816407661727503</v>
      </c>
      <c r="K23" s="470">
        <v>481</v>
      </c>
      <c r="L23" s="469">
        <v>0.053207964601769915</v>
      </c>
      <c r="M23" s="470">
        <v>515</v>
      </c>
      <c r="N23" s="469">
        <v>0.04533051667986973</v>
      </c>
      <c r="O23" s="470">
        <v>79</v>
      </c>
      <c r="P23" s="469">
        <v>0.02156702156702157</v>
      </c>
      <c r="Q23" s="470">
        <v>32</v>
      </c>
      <c r="R23" s="469">
        <v>0.021768707482993196</v>
      </c>
      <c r="S23" s="470">
        <v>3778</v>
      </c>
      <c r="T23" s="469">
        <v>0.031462882459734505</v>
      </c>
    </row>
    <row r="24" spans="1:20" ht="15">
      <c r="A24" s="157" t="s">
        <v>174</v>
      </c>
      <c r="B24" s="21" t="s">
        <v>175</v>
      </c>
      <c r="C24" s="471">
        <v>92</v>
      </c>
      <c r="D24" s="472">
        <v>0.0017148821950492097</v>
      </c>
      <c r="E24" s="471">
        <v>24</v>
      </c>
      <c r="F24" s="472">
        <v>0.0017247574559827521</v>
      </c>
      <c r="G24" s="471">
        <v>20</v>
      </c>
      <c r="H24" s="472">
        <v>0.0015213753232922562</v>
      </c>
      <c r="I24" s="471">
        <v>15</v>
      </c>
      <c r="J24" s="472">
        <v>0.001084206722081677</v>
      </c>
      <c r="K24" s="471">
        <v>21</v>
      </c>
      <c r="L24" s="472">
        <v>0.002323008849557522</v>
      </c>
      <c r="M24" s="471">
        <v>16</v>
      </c>
      <c r="N24" s="472">
        <v>0.0014083267318017777</v>
      </c>
      <c r="O24" s="471">
        <v>2</v>
      </c>
      <c r="P24" s="472">
        <v>0.000546000546000546</v>
      </c>
      <c r="Q24" s="471">
        <v>1</v>
      </c>
      <c r="R24" s="472">
        <v>0.0006802721088435374</v>
      </c>
      <c r="S24" s="471">
        <v>191</v>
      </c>
      <c r="T24" s="472">
        <v>0.0015906327553756724</v>
      </c>
    </row>
    <row r="25" spans="1:20" ht="15">
      <c r="A25" s="158" t="s">
        <v>176</v>
      </c>
      <c r="B25" s="26" t="s">
        <v>177</v>
      </c>
      <c r="C25" s="473">
        <v>855</v>
      </c>
      <c r="D25" s="474">
        <v>0.015937220399642116</v>
      </c>
      <c r="E25" s="473">
        <v>241</v>
      </c>
      <c r="F25" s="474">
        <v>0.017319439453826805</v>
      </c>
      <c r="G25" s="473">
        <v>332</v>
      </c>
      <c r="H25" s="474">
        <v>0.02525483036665145</v>
      </c>
      <c r="I25" s="473">
        <v>423</v>
      </c>
      <c r="J25" s="474">
        <v>0.030574629562703293</v>
      </c>
      <c r="K25" s="473">
        <v>391</v>
      </c>
      <c r="L25" s="474">
        <v>0.04325221238938053</v>
      </c>
      <c r="M25" s="473">
        <v>392</v>
      </c>
      <c r="N25" s="474">
        <v>0.03450400492914356</v>
      </c>
      <c r="O25" s="473">
        <v>53</v>
      </c>
      <c r="P25" s="474">
        <v>0.01446901446901447</v>
      </c>
      <c r="Q25" s="473">
        <v>16</v>
      </c>
      <c r="R25" s="474">
        <v>0.010884353741496598</v>
      </c>
      <c r="S25" s="473">
        <v>2703</v>
      </c>
      <c r="T25" s="474">
        <v>0.02251036826063059</v>
      </c>
    </row>
    <row r="26" spans="1:20" ht="15">
      <c r="A26" s="158" t="s">
        <v>178</v>
      </c>
      <c r="B26" s="26" t="s">
        <v>179</v>
      </c>
      <c r="C26" s="473">
        <v>99</v>
      </c>
      <c r="D26" s="474">
        <v>0.0018453623620638237</v>
      </c>
      <c r="E26" s="473">
        <v>35</v>
      </c>
      <c r="F26" s="474">
        <v>0.0025152712899748474</v>
      </c>
      <c r="G26" s="473">
        <v>19</v>
      </c>
      <c r="H26" s="474">
        <v>0.0014453065571276436</v>
      </c>
      <c r="I26" s="473">
        <v>20</v>
      </c>
      <c r="J26" s="474">
        <v>0.0014456089627755693</v>
      </c>
      <c r="K26" s="473">
        <v>7</v>
      </c>
      <c r="L26" s="474">
        <v>0.0007743362831858407</v>
      </c>
      <c r="M26" s="473">
        <v>21</v>
      </c>
      <c r="N26" s="474">
        <v>0.0018484288354898336</v>
      </c>
      <c r="O26" s="473">
        <v>3</v>
      </c>
      <c r="P26" s="474">
        <v>0.0008190008190008192</v>
      </c>
      <c r="Q26" s="473">
        <v>4</v>
      </c>
      <c r="R26" s="474">
        <v>0.0027210884353741495</v>
      </c>
      <c r="S26" s="473">
        <v>208</v>
      </c>
      <c r="T26" s="474">
        <v>0.0017322073985242923</v>
      </c>
    </row>
    <row r="27" spans="1:20" ht="15">
      <c r="A27" s="158" t="s">
        <v>180</v>
      </c>
      <c r="B27" s="189" t="s">
        <v>181</v>
      </c>
      <c r="C27" s="473">
        <v>166</v>
      </c>
      <c r="D27" s="474">
        <v>0.00309424396063227</v>
      </c>
      <c r="E27" s="473">
        <v>50</v>
      </c>
      <c r="F27" s="474">
        <v>0.003593244699964068</v>
      </c>
      <c r="G27" s="473">
        <v>41</v>
      </c>
      <c r="H27" s="474">
        <v>0.0031188194127491253</v>
      </c>
      <c r="I27" s="473">
        <v>31</v>
      </c>
      <c r="J27" s="474">
        <v>0.002240693892302132</v>
      </c>
      <c r="K27" s="473">
        <v>31</v>
      </c>
      <c r="L27" s="474">
        <v>0.003429203539823009</v>
      </c>
      <c r="M27" s="473">
        <v>50</v>
      </c>
      <c r="N27" s="474">
        <v>0.0044010210368805565</v>
      </c>
      <c r="O27" s="473">
        <v>11</v>
      </c>
      <c r="P27" s="474">
        <v>0.003003003003003003</v>
      </c>
      <c r="Q27" s="473">
        <v>6</v>
      </c>
      <c r="R27" s="474">
        <v>0.004081632653061225</v>
      </c>
      <c r="S27" s="473">
        <v>386</v>
      </c>
      <c r="T27" s="474">
        <v>0.003214577191492197</v>
      </c>
    </row>
    <row r="28" spans="1:20" ht="15">
      <c r="A28" s="158" t="s">
        <v>182</v>
      </c>
      <c r="B28" s="26" t="s">
        <v>183</v>
      </c>
      <c r="C28" s="473">
        <v>44</v>
      </c>
      <c r="D28" s="474">
        <v>0.0008201610498061437</v>
      </c>
      <c r="E28" s="473">
        <v>16</v>
      </c>
      <c r="F28" s="474">
        <v>0.0011498383039885017</v>
      </c>
      <c r="G28" s="473">
        <v>19</v>
      </c>
      <c r="H28" s="474">
        <v>0.0014453065571276436</v>
      </c>
      <c r="I28" s="473">
        <v>21</v>
      </c>
      <c r="J28" s="474">
        <v>0.0015178894109143476</v>
      </c>
      <c r="K28" s="473">
        <v>19</v>
      </c>
      <c r="L28" s="474">
        <v>0.0021017699115044247</v>
      </c>
      <c r="M28" s="473">
        <v>23</v>
      </c>
      <c r="N28" s="474">
        <v>0.002024469676965056</v>
      </c>
      <c r="O28" s="473">
        <v>6</v>
      </c>
      <c r="P28" s="474">
        <v>0.0016380016380016383</v>
      </c>
      <c r="Q28" s="473">
        <v>3</v>
      </c>
      <c r="R28" s="474">
        <v>0.0020408163265306124</v>
      </c>
      <c r="S28" s="473">
        <v>151</v>
      </c>
      <c r="T28" s="474">
        <v>0.0012575159479671547</v>
      </c>
    </row>
    <row r="29" spans="1:20" ht="15.75" thickBot="1">
      <c r="A29" s="159" t="s">
        <v>184</v>
      </c>
      <c r="B29" s="31" t="s">
        <v>185</v>
      </c>
      <c r="C29" s="475">
        <v>56</v>
      </c>
      <c r="D29" s="476">
        <v>0.0010438413361169101</v>
      </c>
      <c r="E29" s="475">
        <v>25</v>
      </c>
      <c r="F29" s="476">
        <v>0.001796622349982034</v>
      </c>
      <c r="G29" s="475">
        <v>9</v>
      </c>
      <c r="H29" s="476">
        <v>0.0006846188954815153</v>
      </c>
      <c r="I29" s="475">
        <v>18</v>
      </c>
      <c r="J29" s="476">
        <v>0.0013010480664980124</v>
      </c>
      <c r="K29" s="475">
        <v>12</v>
      </c>
      <c r="L29" s="476">
        <v>0.0013274336283185838</v>
      </c>
      <c r="M29" s="475">
        <v>13</v>
      </c>
      <c r="N29" s="476">
        <v>0.0011442654695889445</v>
      </c>
      <c r="O29" s="475">
        <v>4</v>
      </c>
      <c r="P29" s="476">
        <v>0.001092001092001092</v>
      </c>
      <c r="Q29" s="475">
        <v>2</v>
      </c>
      <c r="R29" s="476">
        <v>0.0013605442176870747</v>
      </c>
      <c r="S29" s="475">
        <v>139</v>
      </c>
      <c r="T29" s="476">
        <v>0.0011575809057445994</v>
      </c>
    </row>
    <row r="30" spans="1:20" ht="15.75" thickBot="1">
      <c r="A30" s="15" t="s">
        <v>186</v>
      </c>
      <c r="B30" s="16" t="s">
        <v>187</v>
      </c>
      <c r="C30" s="470">
        <v>22322</v>
      </c>
      <c r="D30" s="469">
        <v>0.4160826125857442</v>
      </c>
      <c r="E30" s="470">
        <v>5105</v>
      </c>
      <c r="F30" s="469">
        <v>0.3668702838663313</v>
      </c>
      <c r="G30" s="470">
        <v>5256</v>
      </c>
      <c r="H30" s="469">
        <v>0.399817434961205</v>
      </c>
      <c r="I30" s="470">
        <v>5922</v>
      </c>
      <c r="J30" s="469">
        <v>0.42804481387784604</v>
      </c>
      <c r="K30" s="470">
        <v>3605</v>
      </c>
      <c r="L30" s="469">
        <v>0.3987831858407079</v>
      </c>
      <c r="M30" s="470">
        <v>4786</v>
      </c>
      <c r="N30" s="469">
        <v>0.4212657336502068</v>
      </c>
      <c r="O30" s="470">
        <v>1502</v>
      </c>
      <c r="P30" s="469">
        <v>0.41004641004641</v>
      </c>
      <c r="Q30" s="470">
        <v>592</v>
      </c>
      <c r="R30" s="469">
        <v>0.40272108843537413</v>
      </c>
      <c r="S30" s="470">
        <v>49090</v>
      </c>
      <c r="T30" s="469">
        <v>0.4088176018921035</v>
      </c>
    </row>
    <row r="31" spans="1:20" ht="15">
      <c r="A31" s="157" t="s">
        <v>188</v>
      </c>
      <c r="B31" s="21" t="s">
        <v>189</v>
      </c>
      <c r="C31" s="471">
        <v>183</v>
      </c>
      <c r="D31" s="472">
        <v>0.003411124366239189</v>
      </c>
      <c r="E31" s="471">
        <v>61</v>
      </c>
      <c r="F31" s="472">
        <v>0.004383758533956162</v>
      </c>
      <c r="G31" s="471">
        <v>56</v>
      </c>
      <c r="H31" s="472">
        <v>0.004259850905218318</v>
      </c>
      <c r="I31" s="471">
        <v>53</v>
      </c>
      <c r="J31" s="472">
        <v>0.0038308637513552583</v>
      </c>
      <c r="K31" s="471">
        <v>24</v>
      </c>
      <c r="L31" s="472">
        <v>0.0026548672566371677</v>
      </c>
      <c r="M31" s="471">
        <v>44</v>
      </c>
      <c r="N31" s="472">
        <v>0.0038728985124548893</v>
      </c>
      <c r="O31" s="471">
        <v>11</v>
      </c>
      <c r="P31" s="472">
        <v>0.003003003003003003</v>
      </c>
      <c r="Q31" s="471">
        <v>8</v>
      </c>
      <c r="R31" s="472">
        <v>0.005442176870748299</v>
      </c>
      <c r="S31" s="471">
        <v>440</v>
      </c>
      <c r="T31" s="472">
        <v>0.0036642848814936956</v>
      </c>
    </row>
    <row r="32" spans="1:20" ht="15">
      <c r="A32" s="158" t="s">
        <v>190</v>
      </c>
      <c r="B32" s="26" t="s">
        <v>191</v>
      </c>
      <c r="C32" s="473">
        <v>1628</v>
      </c>
      <c r="D32" s="474">
        <v>0.030345958842827318</v>
      </c>
      <c r="E32" s="473">
        <v>387</v>
      </c>
      <c r="F32" s="474">
        <v>0.02781171397772189</v>
      </c>
      <c r="G32" s="473">
        <v>519</v>
      </c>
      <c r="H32" s="474">
        <v>0.039479689639434046</v>
      </c>
      <c r="I32" s="473">
        <v>541</v>
      </c>
      <c r="J32" s="474">
        <v>0.03910372244307916</v>
      </c>
      <c r="K32" s="473">
        <v>434</v>
      </c>
      <c r="L32" s="474">
        <v>0.048008849557522125</v>
      </c>
      <c r="M32" s="473">
        <v>678</v>
      </c>
      <c r="N32" s="474">
        <v>0.059677845260100344</v>
      </c>
      <c r="O32" s="473">
        <v>344</v>
      </c>
      <c r="P32" s="474">
        <v>0.09391209391209392</v>
      </c>
      <c r="Q32" s="473">
        <v>232</v>
      </c>
      <c r="R32" s="474">
        <v>0.15782312925170067</v>
      </c>
      <c r="S32" s="473">
        <v>4763</v>
      </c>
      <c r="T32" s="474">
        <v>0.03966588384216926</v>
      </c>
    </row>
    <row r="33" spans="1:20" ht="15">
      <c r="A33" s="158" t="s">
        <v>192</v>
      </c>
      <c r="B33" s="26" t="s">
        <v>193</v>
      </c>
      <c r="C33" s="473">
        <v>2566</v>
      </c>
      <c r="D33" s="474">
        <v>0.04783030122278556</v>
      </c>
      <c r="E33" s="473">
        <v>680</v>
      </c>
      <c r="F33" s="474">
        <v>0.04886812791951132</v>
      </c>
      <c r="G33" s="473">
        <v>606</v>
      </c>
      <c r="H33" s="474">
        <v>0.046097672295755364</v>
      </c>
      <c r="I33" s="473">
        <v>656</v>
      </c>
      <c r="J33" s="474">
        <v>0.04741597397903867</v>
      </c>
      <c r="K33" s="473">
        <v>398</v>
      </c>
      <c r="L33" s="474">
        <v>0.04402654867256637</v>
      </c>
      <c r="M33" s="473">
        <v>648</v>
      </c>
      <c r="N33" s="474">
        <v>0.05703723263797201</v>
      </c>
      <c r="O33" s="473">
        <v>268</v>
      </c>
      <c r="P33" s="474">
        <v>0.07316407316407317</v>
      </c>
      <c r="Q33" s="473">
        <v>98</v>
      </c>
      <c r="R33" s="474">
        <v>0.06666666666666668</v>
      </c>
      <c r="S33" s="473">
        <v>5920</v>
      </c>
      <c r="T33" s="474">
        <v>0.049301287496460636</v>
      </c>
    </row>
    <row r="34" spans="1:20" ht="15">
      <c r="A34" s="158" t="s">
        <v>194</v>
      </c>
      <c r="B34" s="26" t="s">
        <v>195</v>
      </c>
      <c r="C34" s="473">
        <v>4402</v>
      </c>
      <c r="D34" s="474">
        <v>0.08205338502833284</v>
      </c>
      <c r="E34" s="473">
        <v>1203</v>
      </c>
      <c r="F34" s="474">
        <v>0.08645346748113546</v>
      </c>
      <c r="G34" s="473">
        <v>1188</v>
      </c>
      <c r="H34" s="474">
        <v>0.09036969420356002</v>
      </c>
      <c r="I34" s="473">
        <v>1331</v>
      </c>
      <c r="J34" s="474">
        <v>0.09620527647271412</v>
      </c>
      <c r="K34" s="473">
        <v>677</v>
      </c>
      <c r="L34" s="474">
        <v>0.07488938053097345</v>
      </c>
      <c r="M34" s="473">
        <v>814</v>
      </c>
      <c r="N34" s="474">
        <v>0.07164862248041545</v>
      </c>
      <c r="O34" s="473">
        <v>203</v>
      </c>
      <c r="P34" s="474">
        <v>0.05541905541905542</v>
      </c>
      <c r="Q34" s="473">
        <v>65</v>
      </c>
      <c r="R34" s="474">
        <v>0.04421768707482993</v>
      </c>
      <c r="S34" s="473">
        <v>9883</v>
      </c>
      <c r="T34" s="474">
        <v>0.08230483519045953</v>
      </c>
    </row>
    <row r="35" spans="1:20" ht="15">
      <c r="A35" s="158" t="s">
        <v>196</v>
      </c>
      <c r="B35" s="26" t="s">
        <v>197</v>
      </c>
      <c r="C35" s="473">
        <v>11722</v>
      </c>
      <c r="D35" s="474">
        <v>0.21849835967790043</v>
      </c>
      <c r="E35" s="473">
        <v>2232</v>
      </c>
      <c r="F35" s="474">
        <v>0.16040244340639595</v>
      </c>
      <c r="G35" s="473">
        <v>2314</v>
      </c>
      <c r="H35" s="474">
        <v>0.17602312490491404</v>
      </c>
      <c r="I35" s="473">
        <v>2753</v>
      </c>
      <c r="J35" s="474">
        <v>0.1989880737260571</v>
      </c>
      <c r="K35" s="473">
        <v>1656</v>
      </c>
      <c r="L35" s="474">
        <v>0.1831858407079646</v>
      </c>
      <c r="M35" s="473">
        <v>1870</v>
      </c>
      <c r="N35" s="474">
        <v>0.1645981867793328</v>
      </c>
      <c r="O35" s="473">
        <v>408</v>
      </c>
      <c r="P35" s="474">
        <v>0.11138411138411138</v>
      </c>
      <c r="Q35" s="473">
        <v>90</v>
      </c>
      <c r="R35" s="474">
        <v>0.061224489795918366</v>
      </c>
      <c r="S35" s="473">
        <v>23045</v>
      </c>
      <c r="T35" s="474">
        <v>0.19191692066823232</v>
      </c>
    </row>
    <row r="36" spans="1:20" ht="15">
      <c r="A36" s="163">
        <v>55</v>
      </c>
      <c r="B36" s="26" t="s">
        <v>198</v>
      </c>
      <c r="C36" s="473">
        <v>1562</v>
      </c>
      <c r="D36" s="474">
        <v>0.029115717268118103</v>
      </c>
      <c r="E36" s="473">
        <v>457</v>
      </c>
      <c r="F36" s="474">
        <v>0.032842256557671576</v>
      </c>
      <c r="G36" s="473">
        <v>494</v>
      </c>
      <c r="H36" s="474">
        <v>0.037577970485318725</v>
      </c>
      <c r="I36" s="473">
        <v>501</v>
      </c>
      <c r="J36" s="474">
        <v>0.036212504517528006</v>
      </c>
      <c r="K36" s="473">
        <v>362</v>
      </c>
      <c r="L36" s="474">
        <v>0.04004424778761062</v>
      </c>
      <c r="M36" s="473">
        <v>660</v>
      </c>
      <c r="N36" s="474">
        <v>0.058093477686823346</v>
      </c>
      <c r="O36" s="473">
        <v>236</v>
      </c>
      <c r="P36" s="474">
        <v>0.06442806442806442</v>
      </c>
      <c r="Q36" s="473">
        <v>90</v>
      </c>
      <c r="R36" s="474">
        <v>0.061224489795918366</v>
      </c>
      <c r="S36" s="473">
        <v>4362</v>
      </c>
      <c r="T36" s="474">
        <v>0.036326387847898864</v>
      </c>
    </row>
    <row r="37" spans="1:20" ht="15">
      <c r="A37" s="158" t="s">
        <v>199</v>
      </c>
      <c r="B37" s="26" t="s">
        <v>200</v>
      </c>
      <c r="C37" s="473">
        <v>181</v>
      </c>
      <c r="D37" s="474">
        <v>0.003373844318520727</v>
      </c>
      <c r="E37" s="473">
        <v>73</v>
      </c>
      <c r="F37" s="474">
        <v>0.005246137261947539</v>
      </c>
      <c r="G37" s="473">
        <v>67</v>
      </c>
      <c r="H37" s="474">
        <v>0.005096607333029057</v>
      </c>
      <c r="I37" s="473">
        <v>66</v>
      </c>
      <c r="J37" s="474">
        <v>0.004770509577159379</v>
      </c>
      <c r="K37" s="473">
        <v>41</v>
      </c>
      <c r="L37" s="474">
        <v>0.004535398230088495</v>
      </c>
      <c r="M37" s="473">
        <v>54</v>
      </c>
      <c r="N37" s="474">
        <v>0.004753102719831001</v>
      </c>
      <c r="O37" s="473">
        <v>29</v>
      </c>
      <c r="P37" s="474">
        <v>0.007917007917007918</v>
      </c>
      <c r="Q37" s="473">
        <v>7</v>
      </c>
      <c r="R37" s="474">
        <v>0.004761904761904762</v>
      </c>
      <c r="S37" s="473">
        <v>518</v>
      </c>
      <c r="T37" s="474">
        <v>0.004313862655940305</v>
      </c>
    </row>
    <row r="38" spans="1:20" ht="15.75" thickBot="1">
      <c r="A38" s="161" t="s">
        <v>201</v>
      </c>
      <c r="B38" s="41" t="s">
        <v>202</v>
      </c>
      <c r="C38" s="477">
        <v>78</v>
      </c>
      <c r="D38" s="478">
        <v>0.001453921861019982</v>
      </c>
      <c r="E38" s="477">
        <v>12</v>
      </c>
      <c r="F38" s="478">
        <v>0.0008623787279913761</v>
      </c>
      <c r="G38" s="477">
        <v>12</v>
      </c>
      <c r="H38" s="478">
        <v>0.0009128251939753537</v>
      </c>
      <c r="I38" s="477">
        <v>21</v>
      </c>
      <c r="J38" s="478">
        <v>0.0015178894109143476</v>
      </c>
      <c r="K38" s="477">
        <v>13</v>
      </c>
      <c r="L38" s="478">
        <v>0.0014380530973451327</v>
      </c>
      <c r="M38" s="477">
        <v>18</v>
      </c>
      <c r="N38" s="478">
        <v>0.0015843675732770002</v>
      </c>
      <c r="O38" s="477">
        <v>3</v>
      </c>
      <c r="P38" s="478">
        <v>0.0008190008190008192</v>
      </c>
      <c r="Q38" s="477">
        <v>2</v>
      </c>
      <c r="R38" s="478">
        <v>0.0013605442176870747</v>
      </c>
      <c r="S38" s="477">
        <v>159</v>
      </c>
      <c r="T38" s="478">
        <v>0.0013241393094488582</v>
      </c>
    </row>
    <row r="39" spans="1:20" ht="15.75" thickBot="1">
      <c r="A39" s="15" t="s">
        <v>203</v>
      </c>
      <c r="B39" s="16" t="s">
        <v>204</v>
      </c>
      <c r="C39" s="470">
        <v>11159</v>
      </c>
      <c r="D39" s="469">
        <v>0.20800402624515363</v>
      </c>
      <c r="E39" s="470">
        <v>3403</v>
      </c>
      <c r="F39" s="469">
        <v>0.24455623427955447</v>
      </c>
      <c r="G39" s="470">
        <v>3660</v>
      </c>
      <c r="H39" s="469">
        <v>0.2784116841624829</v>
      </c>
      <c r="I39" s="470">
        <v>3747</v>
      </c>
      <c r="J39" s="469">
        <v>0.27083483917600293</v>
      </c>
      <c r="K39" s="470">
        <v>2799</v>
      </c>
      <c r="L39" s="469">
        <v>0.30962389380530975</v>
      </c>
      <c r="M39" s="470">
        <v>3849</v>
      </c>
      <c r="N39" s="469">
        <v>0.33879059941906525</v>
      </c>
      <c r="O39" s="470">
        <v>1271</v>
      </c>
      <c r="P39" s="469">
        <v>0.346983346983347</v>
      </c>
      <c r="Q39" s="470">
        <v>471</v>
      </c>
      <c r="R39" s="469">
        <v>0.3204081632653061</v>
      </c>
      <c r="S39" s="470">
        <v>30359</v>
      </c>
      <c r="T39" s="469">
        <v>0.2528273289028798</v>
      </c>
    </row>
    <row r="40" spans="1:20" ht="15">
      <c r="A40" s="157" t="s">
        <v>205</v>
      </c>
      <c r="B40" s="21" t="s">
        <v>206</v>
      </c>
      <c r="C40" s="471">
        <v>254</v>
      </c>
      <c r="D40" s="472">
        <v>0.0047345660602445576</v>
      </c>
      <c r="E40" s="471">
        <v>71</v>
      </c>
      <c r="F40" s="472">
        <v>0.005102407473948977</v>
      </c>
      <c r="G40" s="471">
        <v>76</v>
      </c>
      <c r="H40" s="472">
        <v>0.005781226228510575</v>
      </c>
      <c r="I40" s="471">
        <v>81</v>
      </c>
      <c r="J40" s="472">
        <v>0.005854716299241055</v>
      </c>
      <c r="K40" s="471">
        <v>61</v>
      </c>
      <c r="L40" s="472">
        <v>0.006747787610619469</v>
      </c>
      <c r="M40" s="471">
        <v>65</v>
      </c>
      <c r="N40" s="472">
        <v>0.005721327347944723</v>
      </c>
      <c r="O40" s="471">
        <v>25</v>
      </c>
      <c r="P40" s="472">
        <v>0.006825006825006825</v>
      </c>
      <c r="Q40" s="471">
        <v>9</v>
      </c>
      <c r="R40" s="472">
        <v>0.006122448979591837</v>
      </c>
      <c r="S40" s="471">
        <v>642</v>
      </c>
      <c r="T40" s="472">
        <v>0.005346524758906711</v>
      </c>
    </row>
    <row r="41" spans="1:20" ht="15">
      <c r="A41" s="158" t="s">
        <v>207</v>
      </c>
      <c r="B41" s="26" t="s">
        <v>208</v>
      </c>
      <c r="C41" s="473">
        <v>291</v>
      </c>
      <c r="D41" s="474">
        <v>0.005424246943036087</v>
      </c>
      <c r="E41" s="473">
        <v>101</v>
      </c>
      <c r="F41" s="474">
        <v>0.007258354293927415</v>
      </c>
      <c r="G41" s="473">
        <v>102</v>
      </c>
      <c r="H41" s="474">
        <v>0.007759014148790506</v>
      </c>
      <c r="I41" s="473">
        <v>91</v>
      </c>
      <c r="J41" s="474">
        <v>0.00657752078062884</v>
      </c>
      <c r="K41" s="473">
        <v>61</v>
      </c>
      <c r="L41" s="474">
        <v>0.006747787610619469</v>
      </c>
      <c r="M41" s="473">
        <v>76</v>
      </c>
      <c r="N41" s="474">
        <v>0.006689551976058445</v>
      </c>
      <c r="O41" s="473">
        <v>31</v>
      </c>
      <c r="P41" s="474">
        <v>0.008463008463008462</v>
      </c>
      <c r="Q41" s="473">
        <v>15</v>
      </c>
      <c r="R41" s="474">
        <v>0.010204081632653062</v>
      </c>
      <c r="S41" s="473">
        <v>768</v>
      </c>
      <c r="T41" s="474">
        <v>0.006395842702243542</v>
      </c>
    </row>
    <row r="42" spans="1:20" ht="15">
      <c r="A42" s="158" t="s">
        <v>209</v>
      </c>
      <c r="B42" s="26" t="s">
        <v>210</v>
      </c>
      <c r="C42" s="473">
        <v>4733</v>
      </c>
      <c r="D42" s="474">
        <v>0.08822323292573815</v>
      </c>
      <c r="E42" s="473">
        <v>1236</v>
      </c>
      <c r="F42" s="474">
        <v>0.08882500898311176</v>
      </c>
      <c r="G42" s="473">
        <v>1183</v>
      </c>
      <c r="H42" s="474">
        <v>0.08998935037273695</v>
      </c>
      <c r="I42" s="473">
        <v>1253</v>
      </c>
      <c r="J42" s="474">
        <v>0.09056740151788942</v>
      </c>
      <c r="K42" s="473">
        <v>845</v>
      </c>
      <c r="L42" s="474">
        <v>0.09347345132743363</v>
      </c>
      <c r="M42" s="473">
        <v>1277</v>
      </c>
      <c r="N42" s="474">
        <v>0.11240207728192943</v>
      </c>
      <c r="O42" s="473">
        <v>570</v>
      </c>
      <c r="P42" s="474">
        <v>0.15561015561015562</v>
      </c>
      <c r="Q42" s="473">
        <v>205</v>
      </c>
      <c r="R42" s="474">
        <v>0.13945578231292516</v>
      </c>
      <c r="S42" s="473">
        <v>11302</v>
      </c>
      <c r="T42" s="474">
        <v>0.0941221539332767</v>
      </c>
    </row>
    <row r="43" spans="1:20" ht="15">
      <c r="A43" s="158" t="s">
        <v>211</v>
      </c>
      <c r="B43" s="26" t="s">
        <v>212</v>
      </c>
      <c r="C43" s="473">
        <v>2594</v>
      </c>
      <c r="D43" s="474">
        <v>0.04835222189084401</v>
      </c>
      <c r="E43" s="473">
        <v>752</v>
      </c>
      <c r="F43" s="474">
        <v>0.054042400287459574</v>
      </c>
      <c r="G43" s="473">
        <v>1002</v>
      </c>
      <c r="H43" s="474">
        <v>0.07622090369694204</v>
      </c>
      <c r="I43" s="473">
        <v>1102</v>
      </c>
      <c r="J43" s="474">
        <v>0.07965305384893387</v>
      </c>
      <c r="K43" s="473">
        <v>910</v>
      </c>
      <c r="L43" s="474">
        <v>0.1006637168141593</v>
      </c>
      <c r="M43" s="473">
        <v>1088</v>
      </c>
      <c r="N43" s="474">
        <v>0.09576621776252091</v>
      </c>
      <c r="O43" s="473">
        <v>295</v>
      </c>
      <c r="P43" s="474">
        <v>0.08053508053508054</v>
      </c>
      <c r="Q43" s="473">
        <v>127</v>
      </c>
      <c r="R43" s="474">
        <v>0.08639455782312926</v>
      </c>
      <c r="S43" s="473">
        <v>7870</v>
      </c>
      <c r="T43" s="474">
        <v>0.06554073185762588</v>
      </c>
    </row>
    <row r="44" spans="1:20" ht="15">
      <c r="A44" s="158" t="s">
        <v>213</v>
      </c>
      <c r="B44" s="26" t="s">
        <v>214</v>
      </c>
      <c r="C44" s="473">
        <v>2446</v>
      </c>
      <c r="D44" s="474">
        <v>0.0455934983596779</v>
      </c>
      <c r="E44" s="473">
        <v>987</v>
      </c>
      <c r="F44" s="474">
        <v>0.07093065037729071</v>
      </c>
      <c r="G44" s="473">
        <v>1025</v>
      </c>
      <c r="H44" s="474">
        <v>0.07797048531872815</v>
      </c>
      <c r="I44" s="473">
        <v>967</v>
      </c>
      <c r="J44" s="474">
        <v>0.06989519335019875</v>
      </c>
      <c r="K44" s="473">
        <v>719</v>
      </c>
      <c r="L44" s="474">
        <v>0.0795353982300885</v>
      </c>
      <c r="M44" s="473">
        <v>1074</v>
      </c>
      <c r="N44" s="474">
        <v>0.09453393187219435</v>
      </c>
      <c r="O44" s="473">
        <v>275</v>
      </c>
      <c r="P44" s="474">
        <v>0.07507507507507508</v>
      </c>
      <c r="Q44" s="473">
        <v>87</v>
      </c>
      <c r="R44" s="474">
        <v>0.059183673469387764</v>
      </c>
      <c r="S44" s="473">
        <v>7580</v>
      </c>
      <c r="T44" s="474">
        <v>0.0631256350039141</v>
      </c>
    </row>
    <row r="45" spans="1:20" ht="15">
      <c r="A45" s="158" t="s">
        <v>215</v>
      </c>
      <c r="B45" s="26" t="s">
        <v>216</v>
      </c>
      <c r="C45" s="473">
        <v>502</v>
      </c>
      <c r="D45" s="474">
        <v>0.009357291977333732</v>
      </c>
      <c r="E45" s="473">
        <v>142</v>
      </c>
      <c r="F45" s="474">
        <v>0.010204814947897954</v>
      </c>
      <c r="G45" s="473">
        <v>142</v>
      </c>
      <c r="H45" s="474">
        <v>0.01080176479537502</v>
      </c>
      <c r="I45" s="473">
        <v>154</v>
      </c>
      <c r="J45" s="474">
        <v>0.011131189013371883</v>
      </c>
      <c r="K45" s="473">
        <v>118</v>
      </c>
      <c r="L45" s="474">
        <v>0.01305309734513274</v>
      </c>
      <c r="M45" s="473">
        <v>160</v>
      </c>
      <c r="N45" s="474">
        <v>0.01408326731801778</v>
      </c>
      <c r="O45" s="473">
        <v>31</v>
      </c>
      <c r="P45" s="474">
        <v>0.008463008463008462</v>
      </c>
      <c r="Q45" s="473">
        <v>9</v>
      </c>
      <c r="R45" s="474">
        <v>0.006122448979591837</v>
      </c>
      <c r="S45" s="473">
        <v>1258</v>
      </c>
      <c r="T45" s="474">
        <v>0.010476523592997883</v>
      </c>
    </row>
    <row r="46" spans="1:20" ht="15">
      <c r="A46" s="158" t="s">
        <v>217</v>
      </c>
      <c r="B46" s="26" t="s">
        <v>218</v>
      </c>
      <c r="C46" s="473">
        <v>148</v>
      </c>
      <c r="D46" s="474">
        <v>0.00275872353116612</v>
      </c>
      <c r="E46" s="473">
        <v>48</v>
      </c>
      <c r="F46" s="474">
        <v>0.0034495149119655043</v>
      </c>
      <c r="G46" s="473">
        <v>75</v>
      </c>
      <c r="H46" s="474">
        <v>0.005705157462345961</v>
      </c>
      <c r="I46" s="473">
        <v>55</v>
      </c>
      <c r="J46" s="474">
        <v>0.003975424647632815</v>
      </c>
      <c r="K46" s="473">
        <v>32</v>
      </c>
      <c r="L46" s="474">
        <v>0.0035398230088495575</v>
      </c>
      <c r="M46" s="473">
        <v>50</v>
      </c>
      <c r="N46" s="474">
        <v>0.0044010210368805565</v>
      </c>
      <c r="O46" s="473">
        <v>23</v>
      </c>
      <c r="P46" s="474">
        <v>0.006279006279006279</v>
      </c>
      <c r="Q46" s="473">
        <v>12</v>
      </c>
      <c r="R46" s="474">
        <v>0.00816326530612245</v>
      </c>
      <c r="S46" s="473">
        <v>443</v>
      </c>
      <c r="T46" s="474">
        <v>0.0036892686420493346</v>
      </c>
    </row>
    <row r="47" spans="1:20" ht="15.75" thickBot="1">
      <c r="A47" s="159" t="s">
        <v>219</v>
      </c>
      <c r="B47" s="31" t="s">
        <v>220</v>
      </c>
      <c r="C47" s="475">
        <v>191</v>
      </c>
      <c r="D47" s="476">
        <v>0.003560244557113033</v>
      </c>
      <c r="E47" s="475">
        <v>66</v>
      </c>
      <c r="F47" s="476">
        <v>0.0047430830039525695</v>
      </c>
      <c r="G47" s="475">
        <v>55</v>
      </c>
      <c r="H47" s="476">
        <v>0.004183782139053705</v>
      </c>
      <c r="I47" s="475">
        <v>44</v>
      </c>
      <c r="J47" s="476">
        <v>0.003180339718106252</v>
      </c>
      <c r="K47" s="475">
        <v>53</v>
      </c>
      <c r="L47" s="476">
        <v>0.0058628318584070796</v>
      </c>
      <c r="M47" s="475">
        <v>59</v>
      </c>
      <c r="N47" s="476">
        <v>0.005193204823519057</v>
      </c>
      <c r="O47" s="475">
        <v>21</v>
      </c>
      <c r="P47" s="476">
        <v>0.005733005733005733</v>
      </c>
      <c r="Q47" s="475">
        <v>7</v>
      </c>
      <c r="R47" s="476">
        <v>0.004761904761904762</v>
      </c>
      <c r="S47" s="475">
        <v>496</v>
      </c>
      <c r="T47" s="476">
        <v>0.00413064841186562</v>
      </c>
    </row>
    <row r="48" spans="1:20" ht="15.75" thickBot="1">
      <c r="A48" s="15" t="s">
        <v>221</v>
      </c>
      <c r="B48" s="16" t="s">
        <v>222</v>
      </c>
      <c r="C48" s="470">
        <v>2075</v>
      </c>
      <c r="D48" s="469">
        <v>0.03867804950790338</v>
      </c>
      <c r="E48" s="470">
        <v>631</v>
      </c>
      <c r="F48" s="469">
        <v>0.04534674811354653</v>
      </c>
      <c r="G48" s="470">
        <v>564</v>
      </c>
      <c r="H48" s="469">
        <v>0.042902784116841626</v>
      </c>
      <c r="I48" s="470">
        <v>567</v>
      </c>
      <c r="J48" s="469">
        <v>0.04098301409468739</v>
      </c>
      <c r="K48" s="470">
        <v>409</v>
      </c>
      <c r="L48" s="469">
        <v>0.045243362831858404</v>
      </c>
      <c r="M48" s="470">
        <v>479</v>
      </c>
      <c r="N48" s="469">
        <v>0.04216178153331573</v>
      </c>
      <c r="O48" s="470">
        <v>195</v>
      </c>
      <c r="P48" s="469">
        <v>0.05323505323505323</v>
      </c>
      <c r="Q48" s="470">
        <v>106</v>
      </c>
      <c r="R48" s="469">
        <v>0.07210884353741497</v>
      </c>
      <c r="S48" s="470">
        <v>5026</v>
      </c>
      <c r="T48" s="469">
        <v>0.04185612685088026</v>
      </c>
    </row>
    <row r="49" spans="1:20" ht="15">
      <c r="A49" s="157" t="s">
        <v>223</v>
      </c>
      <c r="B49" s="21" t="s">
        <v>224</v>
      </c>
      <c r="C49" s="471">
        <v>142</v>
      </c>
      <c r="D49" s="472">
        <v>0.002646883388010737</v>
      </c>
      <c r="E49" s="471">
        <v>38</v>
      </c>
      <c r="F49" s="472">
        <v>0.0027308659719726914</v>
      </c>
      <c r="G49" s="471">
        <v>33</v>
      </c>
      <c r="H49" s="472">
        <v>0.002510269283432223</v>
      </c>
      <c r="I49" s="471">
        <v>28</v>
      </c>
      <c r="J49" s="472">
        <v>0.002023852547885797</v>
      </c>
      <c r="K49" s="471">
        <v>20</v>
      </c>
      <c r="L49" s="472">
        <v>0.0022123893805309734</v>
      </c>
      <c r="M49" s="471">
        <v>26</v>
      </c>
      <c r="N49" s="472">
        <v>0.002288530939177889</v>
      </c>
      <c r="O49" s="471">
        <v>7</v>
      </c>
      <c r="P49" s="472">
        <v>0.0019110019110019111</v>
      </c>
      <c r="Q49" s="471">
        <v>7</v>
      </c>
      <c r="R49" s="472">
        <v>0.004761904761904762</v>
      </c>
      <c r="S49" s="471">
        <v>301</v>
      </c>
      <c r="T49" s="472">
        <v>0.002506703975749097</v>
      </c>
    </row>
    <row r="50" spans="1:20" ht="15">
      <c r="A50" s="158" t="s">
        <v>225</v>
      </c>
      <c r="B50" s="26" t="s">
        <v>226</v>
      </c>
      <c r="C50" s="473">
        <v>173</v>
      </c>
      <c r="D50" s="474">
        <v>0.0032247241276468835</v>
      </c>
      <c r="E50" s="473">
        <v>43</v>
      </c>
      <c r="F50" s="474">
        <v>0.003090190441969098</v>
      </c>
      <c r="G50" s="473">
        <v>38</v>
      </c>
      <c r="H50" s="474">
        <v>0.0028906131142552873</v>
      </c>
      <c r="I50" s="473">
        <v>36</v>
      </c>
      <c r="J50" s="474">
        <v>0.0026020961329960247</v>
      </c>
      <c r="K50" s="473">
        <v>20</v>
      </c>
      <c r="L50" s="474">
        <v>0.0022123893805309734</v>
      </c>
      <c r="M50" s="473">
        <v>21</v>
      </c>
      <c r="N50" s="474">
        <v>0.0018484288354898336</v>
      </c>
      <c r="O50" s="473">
        <v>14</v>
      </c>
      <c r="P50" s="474">
        <v>0.0038220038220038222</v>
      </c>
      <c r="Q50" s="473">
        <v>5</v>
      </c>
      <c r="R50" s="474">
        <v>0.003401360544217687</v>
      </c>
      <c r="S50" s="473">
        <v>350</v>
      </c>
      <c r="T50" s="474">
        <v>0.0029147720648245307</v>
      </c>
    </row>
    <row r="51" spans="1:20" ht="15.75" thickBot="1">
      <c r="A51" s="159" t="s">
        <v>227</v>
      </c>
      <c r="B51" s="31" t="s">
        <v>228</v>
      </c>
      <c r="C51" s="475">
        <v>1760</v>
      </c>
      <c r="D51" s="476">
        <v>0.032806441992245756</v>
      </c>
      <c r="E51" s="475">
        <v>550</v>
      </c>
      <c r="F51" s="476">
        <v>0.039525691699604744</v>
      </c>
      <c r="G51" s="475">
        <v>493</v>
      </c>
      <c r="H51" s="476">
        <v>0.037501901719154115</v>
      </c>
      <c r="I51" s="475">
        <v>503</v>
      </c>
      <c r="J51" s="476">
        <v>0.03635706541380557</v>
      </c>
      <c r="K51" s="475">
        <v>369</v>
      </c>
      <c r="L51" s="476">
        <v>0.04081858407079646</v>
      </c>
      <c r="M51" s="475">
        <v>432</v>
      </c>
      <c r="N51" s="476">
        <v>0.038024821758648006</v>
      </c>
      <c r="O51" s="475">
        <v>174</v>
      </c>
      <c r="P51" s="476">
        <v>0.0475020475020475</v>
      </c>
      <c r="Q51" s="475">
        <v>94</v>
      </c>
      <c r="R51" s="476">
        <v>0.06394557823129252</v>
      </c>
      <c r="S51" s="475">
        <v>4375</v>
      </c>
      <c r="T51" s="476">
        <v>0.03643465081030663</v>
      </c>
    </row>
    <row r="52" spans="1:20" ht="15.75" thickBot="1">
      <c r="A52" s="153" t="s">
        <v>229</v>
      </c>
      <c r="B52" s="48" t="s">
        <v>230</v>
      </c>
      <c r="C52" s="468">
        <v>1793</v>
      </c>
      <c r="D52" s="469">
        <v>0.03342156277960036</v>
      </c>
      <c r="E52" s="468">
        <v>209</v>
      </c>
      <c r="F52" s="469">
        <v>0.015019762845849802</v>
      </c>
      <c r="G52" s="468">
        <v>201</v>
      </c>
      <c r="H52" s="469">
        <v>0.015289821999087174</v>
      </c>
      <c r="I52" s="468">
        <v>218</v>
      </c>
      <c r="J52" s="469">
        <v>0.015757137694253708</v>
      </c>
      <c r="K52" s="468">
        <v>166</v>
      </c>
      <c r="L52" s="469">
        <v>0.01836283185840708</v>
      </c>
      <c r="M52" s="468">
        <v>212</v>
      </c>
      <c r="N52" s="469">
        <v>0.01866032919637356</v>
      </c>
      <c r="O52" s="468">
        <v>80</v>
      </c>
      <c r="P52" s="469">
        <v>0.02184002184002184</v>
      </c>
      <c r="Q52" s="468">
        <v>27</v>
      </c>
      <c r="R52" s="469">
        <v>0.018367346938775512</v>
      </c>
      <c r="S52" s="468">
        <v>2906</v>
      </c>
      <c r="T52" s="469">
        <v>0.024200936058228817</v>
      </c>
    </row>
    <row r="53" spans="1:20" ht="15.75" thickBot="1">
      <c r="A53" s="584" t="s">
        <v>91</v>
      </c>
      <c r="B53" s="636"/>
      <c r="C53" s="479">
        <v>53648</v>
      </c>
      <c r="D53" s="480">
        <v>1.0000000000000002</v>
      </c>
      <c r="E53" s="479">
        <v>13915</v>
      </c>
      <c r="F53" s="480">
        <v>1</v>
      </c>
      <c r="G53" s="479">
        <v>13146</v>
      </c>
      <c r="H53" s="480">
        <v>1</v>
      </c>
      <c r="I53" s="479">
        <v>13835</v>
      </c>
      <c r="J53" s="480">
        <v>1</v>
      </c>
      <c r="K53" s="479">
        <v>9040</v>
      </c>
      <c r="L53" s="480">
        <v>0.9999999999999999</v>
      </c>
      <c r="M53" s="479">
        <v>11361</v>
      </c>
      <c r="N53" s="480">
        <v>1</v>
      </c>
      <c r="O53" s="479">
        <v>3663</v>
      </c>
      <c r="P53" s="480">
        <v>1</v>
      </c>
      <c r="Q53" s="479">
        <v>1470</v>
      </c>
      <c r="R53" s="480">
        <v>1</v>
      </c>
      <c r="S53" s="479">
        <v>120078</v>
      </c>
      <c r="T53" s="480">
        <v>1</v>
      </c>
    </row>
    <row r="54" spans="1:20" ht="14.25">
      <c r="A54" s="188"/>
      <c r="B54" s="187"/>
      <c r="C54" s="87"/>
      <c r="D54" s="87"/>
      <c r="E54" s="87"/>
      <c r="F54" s="87"/>
      <c r="G54" s="87"/>
      <c r="H54" s="87"/>
      <c r="I54" s="87"/>
      <c r="J54" s="137"/>
      <c r="K54" s="87"/>
      <c r="L54" s="187"/>
      <c r="M54" s="187"/>
      <c r="N54" s="187"/>
      <c r="O54" s="187"/>
      <c r="P54" s="187"/>
      <c r="Q54" s="187"/>
      <c r="R54" s="187"/>
      <c r="S54" s="139"/>
      <c r="T54" s="187"/>
    </row>
    <row r="55" spans="1:20" ht="14.25">
      <c r="A55" s="188"/>
      <c r="B55" s="84"/>
      <c r="C55" s="84"/>
      <c r="D55" s="187"/>
      <c r="E55" s="84"/>
      <c r="F55" s="187"/>
      <c r="G55" s="84"/>
      <c r="H55" s="187"/>
      <c r="I55" s="84"/>
      <c r="J55" s="195"/>
      <c r="K55" s="84"/>
      <c r="L55" s="187"/>
      <c r="M55" s="84"/>
      <c r="N55" s="187"/>
      <c r="O55" s="84"/>
      <c r="P55" s="187"/>
      <c r="Q55" s="84"/>
      <c r="R55" s="187"/>
      <c r="S55" s="84"/>
      <c r="T55" s="187"/>
    </row>
    <row r="56" spans="1:20" ht="14.25">
      <c r="A56" s="188"/>
      <c r="B56" s="84"/>
      <c r="C56" s="87"/>
      <c r="D56" s="187"/>
      <c r="E56" s="87"/>
      <c r="F56" s="187"/>
      <c r="G56" s="87"/>
      <c r="H56" s="187"/>
      <c r="I56" s="87"/>
      <c r="J56" s="195"/>
      <c r="K56" s="87"/>
      <c r="L56" s="187"/>
      <c r="M56" s="87"/>
      <c r="N56" s="187"/>
      <c r="O56" s="87"/>
      <c r="P56" s="187"/>
      <c r="Q56" s="87"/>
      <c r="R56" s="187"/>
      <c r="S56" s="87"/>
      <c r="T56" s="187"/>
    </row>
    <row r="57" spans="1:20" ht="14.25">
      <c r="A57" s="188"/>
      <c r="B57" s="84"/>
      <c r="C57" s="87"/>
      <c r="D57" s="187"/>
      <c r="E57" s="87"/>
      <c r="F57" s="187"/>
      <c r="G57" s="87"/>
      <c r="H57" s="187"/>
      <c r="I57" s="87"/>
      <c r="J57" s="195"/>
      <c r="K57" s="87"/>
      <c r="L57" s="187"/>
      <c r="M57" s="87"/>
      <c r="N57" s="187"/>
      <c r="O57" s="87"/>
      <c r="P57" s="187"/>
      <c r="Q57" s="87"/>
      <c r="R57" s="187"/>
      <c r="S57" s="87"/>
      <c r="T57" s="187"/>
    </row>
    <row r="58" spans="1:20" ht="14.25">
      <c r="A58" s="188"/>
      <c r="B58" s="84"/>
      <c r="C58" s="87"/>
      <c r="D58" s="187"/>
      <c r="E58" s="87"/>
      <c r="F58" s="187"/>
      <c r="G58" s="87"/>
      <c r="H58" s="187"/>
      <c r="I58" s="87"/>
      <c r="J58" s="195"/>
      <c r="K58" s="87"/>
      <c r="L58" s="187"/>
      <c r="M58" s="87"/>
      <c r="N58" s="187"/>
      <c r="O58" s="87"/>
      <c r="P58" s="187"/>
      <c r="Q58" s="87"/>
      <c r="R58" s="187"/>
      <c r="S58" s="87"/>
      <c r="T58" s="187"/>
    </row>
    <row r="59" spans="1:20" ht="14.25">
      <c r="A59" s="188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7"/>
      <c r="N59" s="187"/>
      <c r="O59" s="87"/>
      <c r="P59" s="187"/>
      <c r="Q59" s="87"/>
      <c r="R59" s="187"/>
      <c r="S59" s="87"/>
      <c r="T59" s="187"/>
    </row>
  </sheetData>
  <sheetProtection/>
  <mergeCells count="14">
    <mergeCell ref="K3:L3"/>
    <mergeCell ref="M3:N3"/>
    <mergeCell ref="O3:P3"/>
    <mergeCell ref="Q3:R3"/>
    <mergeCell ref="A1:T1"/>
    <mergeCell ref="C2:T2"/>
    <mergeCell ref="S3:T3"/>
    <mergeCell ref="I3:J3"/>
    <mergeCell ref="A53:B53"/>
    <mergeCell ref="A2:A4"/>
    <mergeCell ref="B2:B4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0"/>
  <sheetViews>
    <sheetView zoomScale="70" zoomScaleNormal="70"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67.00390625" style="270" bestFit="1" customWidth="1"/>
    <col min="3" max="22" width="14.7109375" style="270" customWidth="1"/>
    <col min="23" max="16384" width="11.421875" style="270" customWidth="1"/>
  </cols>
  <sheetData>
    <row r="1" spans="1:22" ht="24.75" customHeight="1" thickBot="1" thickTop="1">
      <c r="A1" s="633" t="s">
        <v>326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9"/>
    </row>
    <row r="2" spans="1:22" ht="24.75" customHeight="1" thickBot="1" thickTop="1">
      <c r="A2" s="637" t="s">
        <v>24</v>
      </c>
      <c r="B2" s="638" t="s">
        <v>138</v>
      </c>
      <c r="C2" s="520" t="s">
        <v>231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577" t="s">
        <v>116</v>
      </c>
      <c r="V2" s="641"/>
    </row>
    <row r="3" spans="1:22" ht="24.75" customHeight="1">
      <c r="A3" s="544"/>
      <c r="B3" s="545"/>
      <c r="C3" s="643">
        <v>0</v>
      </c>
      <c r="D3" s="583"/>
      <c r="E3" s="580" t="s">
        <v>131</v>
      </c>
      <c r="F3" s="581"/>
      <c r="G3" s="582" t="s">
        <v>132</v>
      </c>
      <c r="H3" s="583"/>
      <c r="I3" s="580" t="s">
        <v>133</v>
      </c>
      <c r="J3" s="581"/>
      <c r="K3" s="582" t="s">
        <v>134</v>
      </c>
      <c r="L3" s="583"/>
      <c r="M3" s="580" t="s">
        <v>135</v>
      </c>
      <c r="N3" s="581"/>
      <c r="O3" s="582" t="s">
        <v>136</v>
      </c>
      <c r="P3" s="583"/>
      <c r="Q3" s="580" t="s">
        <v>137</v>
      </c>
      <c r="R3" s="581"/>
      <c r="S3" s="582" t="s">
        <v>99</v>
      </c>
      <c r="T3" s="583"/>
      <c r="U3" s="642"/>
      <c r="V3" s="641"/>
    </row>
    <row r="4" spans="1:22" ht="24.75" customHeight="1" thickBot="1">
      <c r="A4" s="573"/>
      <c r="B4" s="639"/>
      <c r="C4" s="64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6" t="s">
        <v>26</v>
      </c>
      <c r="T4" s="89" t="s">
        <v>27</v>
      </c>
      <c r="U4" s="6" t="s">
        <v>26</v>
      </c>
      <c r="V4" s="7" t="s">
        <v>27</v>
      </c>
    </row>
    <row r="5" spans="1:23" ht="15" thickBot="1">
      <c r="A5" s="153" t="s">
        <v>28</v>
      </c>
      <c r="B5" s="48" t="s">
        <v>139</v>
      </c>
      <c r="C5" s="49">
        <v>1650</v>
      </c>
      <c r="D5" s="18">
        <v>0.015237004681915984</v>
      </c>
      <c r="E5" s="49">
        <v>71</v>
      </c>
      <c r="F5" s="18">
        <v>0.01154659294194178</v>
      </c>
      <c r="G5" s="49">
        <v>50</v>
      </c>
      <c r="H5" s="18">
        <v>0.012033694344163659</v>
      </c>
      <c r="I5" s="49">
        <v>25</v>
      </c>
      <c r="J5" s="18">
        <v>0.021987686895338608</v>
      </c>
      <c r="K5" s="49">
        <v>1</v>
      </c>
      <c r="L5" s="18">
        <v>0.0125</v>
      </c>
      <c r="M5" s="49">
        <v>4</v>
      </c>
      <c r="N5" s="18">
        <v>0.025316455696202535</v>
      </c>
      <c r="O5" s="49">
        <v>4</v>
      </c>
      <c r="P5" s="18">
        <v>0.11764705882352938</v>
      </c>
      <c r="Q5" s="49">
        <v>2</v>
      </c>
      <c r="R5" s="18">
        <v>0.10526315789473684</v>
      </c>
      <c r="S5" s="49">
        <v>10</v>
      </c>
      <c r="T5" s="18">
        <v>0.1</v>
      </c>
      <c r="U5" s="49">
        <v>1817</v>
      </c>
      <c r="V5" s="18">
        <v>0.015131830976531918</v>
      </c>
      <c r="W5" s="348"/>
    </row>
    <row r="6" spans="1:22" ht="15" thickBot="1">
      <c r="A6" s="15" t="s">
        <v>30</v>
      </c>
      <c r="B6" s="16" t="s">
        <v>140</v>
      </c>
      <c r="C6" s="72">
        <v>15547</v>
      </c>
      <c r="D6" s="18">
        <v>0.14356952229681688</v>
      </c>
      <c r="E6" s="72">
        <v>210</v>
      </c>
      <c r="F6" s="18">
        <v>0.034151894617010896</v>
      </c>
      <c r="G6" s="72">
        <v>147</v>
      </c>
      <c r="H6" s="18">
        <v>0.03537906137184115</v>
      </c>
      <c r="I6" s="72">
        <v>49</v>
      </c>
      <c r="J6" s="18">
        <v>0.04309586631486367</v>
      </c>
      <c r="K6" s="72">
        <v>4</v>
      </c>
      <c r="L6" s="18">
        <v>0.05</v>
      </c>
      <c r="M6" s="72">
        <v>22</v>
      </c>
      <c r="N6" s="18">
        <v>0.13924050632911394</v>
      </c>
      <c r="O6" s="72">
        <v>5</v>
      </c>
      <c r="P6" s="18">
        <v>0.14705882352941174</v>
      </c>
      <c r="Q6" s="72">
        <v>3</v>
      </c>
      <c r="R6" s="18">
        <v>0.15789473684210525</v>
      </c>
      <c r="S6" s="72">
        <v>8</v>
      </c>
      <c r="T6" s="18">
        <v>0.08</v>
      </c>
      <c r="U6" s="72">
        <v>15995</v>
      </c>
      <c r="V6" s="18">
        <v>0.13320508336248105</v>
      </c>
    </row>
    <row r="7" spans="1:23" ht="14.25">
      <c r="A7" s="157" t="s">
        <v>141</v>
      </c>
      <c r="B7" s="21" t="s">
        <v>142</v>
      </c>
      <c r="C7" s="22">
        <v>2943</v>
      </c>
      <c r="D7" s="23">
        <v>0.027177275623562872</v>
      </c>
      <c r="E7" s="22">
        <v>56</v>
      </c>
      <c r="F7" s="23">
        <v>0.009107171897869573</v>
      </c>
      <c r="G7" s="22">
        <v>42</v>
      </c>
      <c r="H7" s="23">
        <v>0.010108303249097473</v>
      </c>
      <c r="I7" s="22">
        <v>15</v>
      </c>
      <c r="J7" s="23">
        <v>0.013192612137203163</v>
      </c>
      <c r="K7" s="22">
        <v>1</v>
      </c>
      <c r="L7" s="23">
        <v>0.0125</v>
      </c>
      <c r="M7" s="22">
        <v>3</v>
      </c>
      <c r="N7" s="23">
        <v>0.0189873417721519</v>
      </c>
      <c r="O7" s="22">
        <v>1</v>
      </c>
      <c r="P7" s="23">
        <v>0.029411764705882346</v>
      </c>
      <c r="Q7" s="22">
        <v>1</v>
      </c>
      <c r="R7" s="23">
        <v>0.05263157894736842</v>
      </c>
      <c r="S7" s="22">
        <v>4</v>
      </c>
      <c r="T7" s="23">
        <v>0.04</v>
      </c>
      <c r="U7" s="22">
        <v>3066</v>
      </c>
      <c r="V7" s="23">
        <v>0.02553340328786289</v>
      </c>
      <c r="W7" s="348"/>
    </row>
    <row r="8" spans="1:23" ht="14.25">
      <c r="A8" s="158" t="s">
        <v>143</v>
      </c>
      <c r="B8" s="26" t="s">
        <v>144</v>
      </c>
      <c r="C8" s="103">
        <v>1402</v>
      </c>
      <c r="D8" s="105">
        <v>0.012946836705482552</v>
      </c>
      <c r="E8" s="103">
        <v>43</v>
      </c>
      <c r="F8" s="105">
        <v>0.006993006993006994</v>
      </c>
      <c r="G8" s="103">
        <v>31</v>
      </c>
      <c r="H8" s="105">
        <v>0.007460890493381469</v>
      </c>
      <c r="I8" s="103">
        <v>6</v>
      </c>
      <c r="J8" s="105">
        <v>0.005277044854881266</v>
      </c>
      <c r="K8" s="103">
        <v>0</v>
      </c>
      <c r="L8" s="105">
        <v>0</v>
      </c>
      <c r="M8" s="103">
        <v>4</v>
      </c>
      <c r="N8" s="105">
        <v>0.025316455696202535</v>
      </c>
      <c r="O8" s="103">
        <v>3</v>
      </c>
      <c r="P8" s="105">
        <v>0.08823529411764706</v>
      </c>
      <c r="Q8" s="103">
        <v>2</v>
      </c>
      <c r="R8" s="105">
        <v>0.10526315789473684</v>
      </c>
      <c r="S8" s="103">
        <v>4</v>
      </c>
      <c r="T8" s="105">
        <v>0.04</v>
      </c>
      <c r="U8" s="103">
        <v>1495</v>
      </c>
      <c r="V8" s="105">
        <v>0.012450240676893353</v>
      </c>
      <c r="W8" s="348"/>
    </row>
    <row r="9" spans="1:23" ht="14.25">
      <c r="A9" s="158" t="s">
        <v>145</v>
      </c>
      <c r="B9" s="26" t="s">
        <v>146</v>
      </c>
      <c r="C9" s="103">
        <v>3181</v>
      </c>
      <c r="D9" s="105">
        <v>0.029375098117075605</v>
      </c>
      <c r="E9" s="103">
        <v>40</v>
      </c>
      <c r="F9" s="105">
        <v>0.0065051227841925515</v>
      </c>
      <c r="G9" s="103">
        <v>36</v>
      </c>
      <c r="H9" s="105">
        <v>0.008664259927797834</v>
      </c>
      <c r="I9" s="103">
        <v>7</v>
      </c>
      <c r="J9" s="105">
        <v>0.006156552330694811</v>
      </c>
      <c r="K9" s="103">
        <v>0</v>
      </c>
      <c r="L9" s="105">
        <v>0</v>
      </c>
      <c r="M9" s="103">
        <v>1</v>
      </c>
      <c r="N9" s="105">
        <v>0.006329113924050634</v>
      </c>
      <c r="O9" s="103">
        <v>0</v>
      </c>
      <c r="P9" s="105">
        <v>0</v>
      </c>
      <c r="Q9" s="103">
        <v>0</v>
      </c>
      <c r="R9" s="105">
        <v>0</v>
      </c>
      <c r="S9" s="103">
        <v>0</v>
      </c>
      <c r="T9" s="105">
        <v>0</v>
      </c>
      <c r="U9" s="103">
        <v>3265</v>
      </c>
      <c r="V9" s="105">
        <v>0.027190659404720267</v>
      </c>
      <c r="W9" s="348"/>
    </row>
    <row r="10" spans="1:23" ht="14.25">
      <c r="A10" s="158" t="s">
        <v>147</v>
      </c>
      <c r="B10" s="26" t="s">
        <v>148</v>
      </c>
      <c r="C10" s="103">
        <v>6099</v>
      </c>
      <c r="D10" s="105">
        <v>0.05632151003333672</v>
      </c>
      <c r="E10" s="103">
        <v>21</v>
      </c>
      <c r="F10" s="105">
        <v>0.0034151894617010896</v>
      </c>
      <c r="G10" s="103">
        <v>14</v>
      </c>
      <c r="H10" s="105">
        <v>0.003369434416365824</v>
      </c>
      <c r="I10" s="103">
        <v>13</v>
      </c>
      <c r="J10" s="105">
        <v>0.011433597185576077</v>
      </c>
      <c r="K10" s="103">
        <v>3</v>
      </c>
      <c r="L10" s="105">
        <v>0.0375</v>
      </c>
      <c r="M10" s="103">
        <v>12</v>
      </c>
      <c r="N10" s="105">
        <v>0.0759493670886076</v>
      </c>
      <c r="O10" s="103">
        <v>0</v>
      </c>
      <c r="P10" s="105">
        <v>0</v>
      </c>
      <c r="Q10" s="103">
        <v>0</v>
      </c>
      <c r="R10" s="105">
        <v>0</v>
      </c>
      <c r="S10" s="103">
        <v>0</v>
      </c>
      <c r="T10" s="105">
        <v>0</v>
      </c>
      <c r="U10" s="103">
        <v>6162</v>
      </c>
      <c r="V10" s="105">
        <v>0.051316644181282164</v>
      </c>
      <c r="W10" s="348"/>
    </row>
    <row r="11" spans="1:23" ht="14.25">
      <c r="A11" s="158" t="s">
        <v>149</v>
      </c>
      <c r="B11" s="26" t="s">
        <v>150</v>
      </c>
      <c r="C11" s="103">
        <v>354</v>
      </c>
      <c r="D11" s="105">
        <v>0.0032690300953928837</v>
      </c>
      <c r="E11" s="103">
        <v>18</v>
      </c>
      <c r="F11" s="105">
        <v>0.0029273052528866485</v>
      </c>
      <c r="G11" s="103">
        <v>13</v>
      </c>
      <c r="H11" s="105">
        <v>0.003128760529482551</v>
      </c>
      <c r="I11" s="103">
        <v>2</v>
      </c>
      <c r="J11" s="105">
        <v>0.0017590149516270887</v>
      </c>
      <c r="K11" s="103">
        <v>0</v>
      </c>
      <c r="L11" s="105">
        <v>0</v>
      </c>
      <c r="M11" s="103">
        <v>0</v>
      </c>
      <c r="N11" s="105">
        <v>0</v>
      </c>
      <c r="O11" s="103">
        <v>0</v>
      </c>
      <c r="P11" s="105">
        <v>0</v>
      </c>
      <c r="Q11" s="103">
        <v>0</v>
      </c>
      <c r="R11" s="105">
        <v>0</v>
      </c>
      <c r="S11" s="103">
        <v>0</v>
      </c>
      <c r="T11" s="105">
        <v>0</v>
      </c>
      <c r="U11" s="103">
        <v>387</v>
      </c>
      <c r="V11" s="105">
        <v>0.00322290511167741</v>
      </c>
      <c r="W11" s="348"/>
    </row>
    <row r="12" spans="1:23" ht="14.25">
      <c r="A12" s="158" t="s">
        <v>151</v>
      </c>
      <c r="B12" s="26" t="s">
        <v>152</v>
      </c>
      <c r="C12" s="103">
        <v>650</v>
      </c>
      <c r="D12" s="105">
        <v>0.00600245638984569</v>
      </c>
      <c r="E12" s="103">
        <v>3</v>
      </c>
      <c r="F12" s="105">
        <v>0.0004878842088144414</v>
      </c>
      <c r="G12" s="103">
        <v>1</v>
      </c>
      <c r="H12" s="105">
        <v>0.00024067388688327315</v>
      </c>
      <c r="I12" s="103">
        <v>0</v>
      </c>
      <c r="J12" s="105">
        <v>0</v>
      </c>
      <c r="K12" s="103">
        <v>0</v>
      </c>
      <c r="L12" s="105">
        <v>0</v>
      </c>
      <c r="M12" s="103">
        <v>0</v>
      </c>
      <c r="N12" s="105">
        <v>0</v>
      </c>
      <c r="O12" s="103">
        <v>0</v>
      </c>
      <c r="P12" s="105">
        <v>0</v>
      </c>
      <c r="Q12" s="103">
        <v>0</v>
      </c>
      <c r="R12" s="105">
        <v>0</v>
      </c>
      <c r="S12" s="103">
        <v>0</v>
      </c>
      <c r="T12" s="105">
        <v>0</v>
      </c>
      <c r="U12" s="103">
        <v>654</v>
      </c>
      <c r="V12" s="105">
        <v>0.005446459801129266</v>
      </c>
      <c r="W12" s="348"/>
    </row>
    <row r="13" spans="1:23" ht="14.25">
      <c r="A13" s="158" t="s">
        <v>153</v>
      </c>
      <c r="B13" s="26" t="s">
        <v>154</v>
      </c>
      <c r="C13" s="103">
        <v>438</v>
      </c>
      <c r="D13" s="105">
        <v>0.0040447321519267885</v>
      </c>
      <c r="E13" s="103">
        <v>21</v>
      </c>
      <c r="F13" s="105">
        <v>0.0034151894617010896</v>
      </c>
      <c r="G13" s="103">
        <v>8</v>
      </c>
      <c r="H13" s="105">
        <v>0.0019253910950661852</v>
      </c>
      <c r="I13" s="103">
        <v>3</v>
      </c>
      <c r="J13" s="105">
        <v>0.002638522427440633</v>
      </c>
      <c r="K13" s="103">
        <v>0</v>
      </c>
      <c r="L13" s="105">
        <v>0</v>
      </c>
      <c r="M13" s="103">
        <v>1</v>
      </c>
      <c r="N13" s="105">
        <v>0.006329113924050634</v>
      </c>
      <c r="O13" s="103">
        <v>0</v>
      </c>
      <c r="P13" s="105">
        <v>0</v>
      </c>
      <c r="Q13" s="103">
        <v>0</v>
      </c>
      <c r="R13" s="105">
        <v>0</v>
      </c>
      <c r="S13" s="103">
        <v>0</v>
      </c>
      <c r="T13" s="105">
        <v>0</v>
      </c>
      <c r="U13" s="103">
        <v>471</v>
      </c>
      <c r="V13" s="105">
        <v>0.003922450407235296</v>
      </c>
      <c r="W13" s="348"/>
    </row>
    <row r="14" spans="1:23" ht="15" thickBot="1">
      <c r="A14" s="159" t="s">
        <v>155</v>
      </c>
      <c r="B14" s="31" t="s">
        <v>156</v>
      </c>
      <c r="C14" s="109">
        <v>480</v>
      </c>
      <c r="D14" s="111">
        <v>0.0044325831801937405</v>
      </c>
      <c r="E14" s="109">
        <v>8</v>
      </c>
      <c r="F14" s="111">
        <v>0.0013010245568385104</v>
      </c>
      <c r="G14" s="109">
        <v>2</v>
      </c>
      <c r="H14" s="111">
        <v>0.0004813477737665463</v>
      </c>
      <c r="I14" s="109">
        <v>3</v>
      </c>
      <c r="J14" s="111">
        <v>0.002638522427440633</v>
      </c>
      <c r="K14" s="109">
        <v>0</v>
      </c>
      <c r="L14" s="111">
        <v>0</v>
      </c>
      <c r="M14" s="109">
        <v>1</v>
      </c>
      <c r="N14" s="111">
        <v>0.006329113924050634</v>
      </c>
      <c r="O14" s="109">
        <v>1</v>
      </c>
      <c r="P14" s="111">
        <v>0.029411764705882346</v>
      </c>
      <c r="Q14" s="109">
        <v>0</v>
      </c>
      <c r="R14" s="111">
        <v>0</v>
      </c>
      <c r="S14" s="109">
        <v>0</v>
      </c>
      <c r="T14" s="111">
        <v>0</v>
      </c>
      <c r="U14" s="109">
        <v>495</v>
      </c>
      <c r="V14" s="111">
        <v>0.004122320491680408</v>
      </c>
      <c r="W14" s="348"/>
    </row>
    <row r="15" spans="1:22" ht="15" thickBot="1">
      <c r="A15" s="15" t="s">
        <v>157</v>
      </c>
      <c r="B15" s="16" t="s">
        <v>158</v>
      </c>
      <c r="C15" s="72">
        <v>1622</v>
      </c>
      <c r="D15" s="18">
        <v>0.014978437329738017</v>
      </c>
      <c r="E15" s="72">
        <v>78</v>
      </c>
      <c r="F15" s="18">
        <v>0.012684989429175475</v>
      </c>
      <c r="G15" s="72">
        <v>53</v>
      </c>
      <c r="H15" s="18">
        <v>0.012755716004813476</v>
      </c>
      <c r="I15" s="72">
        <v>15</v>
      </c>
      <c r="J15" s="18">
        <v>0.013192612137203165</v>
      </c>
      <c r="K15" s="72">
        <v>2</v>
      </c>
      <c r="L15" s="18">
        <v>0.025</v>
      </c>
      <c r="M15" s="72">
        <v>0</v>
      </c>
      <c r="N15" s="18">
        <v>0</v>
      </c>
      <c r="O15" s="72">
        <v>0</v>
      </c>
      <c r="P15" s="18">
        <v>0</v>
      </c>
      <c r="Q15" s="72">
        <v>1</v>
      </c>
      <c r="R15" s="18">
        <v>0.05263157894736842</v>
      </c>
      <c r="S15" s="72">
        <v>0</v>
      </c>
      <c r="T15" s="18">
        <v>0</v>
      </c>
      <c r="U15" s="72">
        <v>1771</v>
      </c>
      <c r="V15" s="18">
        <v>0.014748746648012127</v>
      </c>
    </row>
    <row r="16" spans="1:23" ht="14.25">
      <c r="A16" s="157" t="s">
        <v>159</v>
      </c>
      <c r="B16" s="21" t="s">
        <v>162</v>
      </c>
      <c r="C16" s="22">
        <v>801</v>
      </c>
      <c r="D16" s="23">
        <v>0.007396873181948305</v>
      </c>
      <c r="E16" s="22">
        <v>33</v>
      </c>
      <c r="F16" s="23">
        <v>0.005366726296958855</v>
      </c>
      <c r="G16" s="22">
        <v>21</v>
      </c>
      <c r="H16" s="23">
        <v>0.005054151624548736</v>
      </c>
      <c r="I16" s="22">
        <v>4</v>
      </c>
      <c r="J16" s="23">
        <v>0.0035180299032541774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1</v>
      </c>
      <c r="R16" s="23">
        <v>0.05263157894736842</v>
      </c>
      <c r="S16" s="22">
        <v>0</v>
      </c>
      <c r="T16" s="23">
        <v>0</v>
      </c>
      <c r="U16" s="22">
        <v>860</v>
      </c>
      <c r="V16" s="23">
        <v>0.007162011359283134</v>
      </c>
      <c r="W16" s="348"/>
    </row>
    <row r="17" spans="1:23" ht="14.25">
      <c r="A17" s="158" t="s">
        <v>161</v>
      </c>
      <c r="B17" s="26" t="s">
        <v>162</v>
      </c>
      <c r="C17" s="103">
        <v>542</v>
      </c>
      <c r="D17" s="105">
        <v>0.005005125174302099</v>
      </c>
      <c r="E17" s="103">
        <v>33</v>
      </c>
      <c r="F17" s="105">
        <v>0.005366726296958855</v>
      </c>
      <c r="G17" s="103">
        <v>26</v>
      </c>
      <c r="H17" s="105">
        <v>0.006257521058965102</v>
      </c>
      <c r="I17" s="103">
        <v>8</v>
      </c>
      <c r="J17" s="105">
        <v>0.007036059806508355</v>
      </c>
      <c r="K17" s="103">
        <v>2</v>
      </c>
      <c r="L17" s="105">
        <v>0.025</v>
      </c>
      <c r="M17" s="103">
        <v>0</v>
      </c>
      <c r="N17" s="105">
        <v>0</v>
      </c>
      <c r="O17" s="103">
        <v>0</v>
      </c>
      <c r="P17" s="105">
        <v>0</v>
      </c>
      <c r="Q17" s="103">
        <v>0</v>
      </c>
      <c r="R17" s="105">
        <v>0</v>
      </c>
      <c r="S17" s="103">
        <v>0</v>
      </c>
      <c r="T17" s="105">
        <v>0</v>
      </c>
      <c r="U17" s="103">
        <v>611</v>
      </c>
      <c r="V17" s="105">
        <v>0.005088359233165109</v>
      </c>
      <c r="W17" s="348"/>
    </row>
    <row r="18" spans="1:23" ht="15" thickBot="1">
      <c r="A18" s="159" t="s">
        <v>163</v>
      </c>
      <c r="B18" s="31" t="s">
        <v>164</v>
      </c>
      <c r="C18" s="109">
        <v>279</v>
      </c>
      <c r="D18" s="111">
        <v>0.002576438973487612</v>
      </c>
      <c r="E18" s="109">
        <v>12</v>
      </c>
      <c r="F18" s="111">
        <v>0.0019515368352577655</v>
      </c>
      <c r="G18" s="109">
        <v>6</v>
      </c>
      <c r="H18" s="111">
        <v>0.001444043321299639</v>
      </c>
      <c r="I18" s="109">
        <v>3</v>
      </c>
      <c r="J18" s="111">
        <v>0.002638522427440633</v>
      </c>
      <c r="K18" s="109">
        <v>0</v>
      </c>
      <c r="L18" s="111">
        <v>0</v>
      </c>
      <c r="M18" s="109">
        <v>0</v>
      </c>
      <c r="N18" s="111">
        <v>0</v>
      </c>
      <c r="O18" s="109">
        <v>0</v>
      </c>
      <c r="P18" s="111">
        <v>0</v>
      </c>
      <c r="Q18" s="109">
        <v>0</v>
      </c>
      <c r="R18" s="111">
        <v>0</v>
      </c>
      <c r="S18" s="109">
        <v>0</v>
      </c>
      <c r="T18" s="111">
        <v>0</v>
      </c>
      <c r="U18" s="109">
        <v>300</v>
      </c>
      <c r="V18" s="111">
        <v>0.0024983760555638834</v>
      </c>
      <c r="W18" s="348"/>
    </row>
    <row r="19" spans="1:22" ht="15" thickBot="1">
      <c r="A19" s="15" t="s">
        <v>165</v>
      </c>
      <c r="B19" s="16" t="s">
        <v>166</v>
      </c>
      <c r="C19" s="72">
        <v>8344</v>
      </c>
      <c r="D19" s="18">
        <v>0.07705307094903452</v>
      </c>
      <c r="E19" s="72">
        <v>452</v>
      </c>
      <c r="F19" s="18">
        <v>0.07350788746137583</v>
      </c>
      <c r="G19" s="72">
        <v>395</v>
      </c>
      <c r="H19" s="18">
        <v>0.09506618531889291</v>
      </c>
      <c r="I19" s="72">
        <v>124</v>
      </c>
      <c r="J19" s="18">
        <v>0.10905892700087949</v>
      </c>
      <c r="K19" s="72">
        <v>6</v>
      </c>
      <c r="L19" s="18">
        <v>0.07500000000000001</v>
      </c>
      <c r="M19" s="72">
        <v>11</v>
      </c>
      <c r="N19" s="18">
        <v>0.06962025316455697</v>
      </c>
      <c r="O19" s="72">
        <v>1</v>
      </c>
      <c r="P19" s="18">
        <v>0.029411764705882346</v>
      </c>
      <c r="Q19" s="72">
        <v>3</v>
      </c>
      <c r="R19" s="18">
        <v>0.15789473684210525</v>
      </c>
      <c r="S19" s="72">
        <v>0</v>
      </c>
      <c r="T19" s="18">
        <v>0</v>
      </c>
      <c r="U19" s="72">
        <v>9336</v>
      </c>
      <c r="V19" s="18">
        <v>0.07774946284914805</v>
      </c>
    </row>
    <row r="20" spans="1:23" ht="14.25">
      <c r="A20" s="157" t="s">
        <v>167</v>
      </c>
      <c r="B20" s="21" t="s">
        <v>168</v>
      </c>
      <c r="C20" s="22">
        <v>3838</v>
      </c>
      <c r="D20" s="23">
        <v>0.03544219634496579</v>
      </c>
      <c r="E20" s="22">
        <v>196</v>
      </c>
      <c r="F20" s="23">
        <v>0.0318751016425435</v>
      </c>
      <c r="G20" s="22">
        <v>172</v>
      </c>
      <c r="H20" s="23">
        <v>0.041395908543922985</v>
      </c>
      <c r="I20" s="22">
        <v>55</v>
      </c>
      <c r="J20" s="23">
        <v>0.048372911169744945</v>
      </c>
      <c r="K20" s="22">
        <v>4</v>
      </c>
      <c r="L20" s="23">
        <v>0.05</v>
      </c>
      <c r="M20" s="22">
        <v>4</v>
      </c>
      <c r="N20" s="23">
        <v>0.025316455696202535</v>
      </c>
      <c r="O20" s="22">
        <v>0</v>
      </c>
      <c r="P20" s="23">
        <v>0</v>
      </c>
      <c r="Q20" s="22">
        <v>2</v>
      </c>
      <c r="R20" s="23">
        <v>0.10526315789473684</v>
      </c>
      <c r="S20" s="22">
        <v>0</v>
      </c>
      <c r="T20" s="23">
        <v>0</v>
      </c>
      <c r="U20" s="22">
        <v>4271</v>
      </c>
      <c r="V20" s="23">
        <v>0.035568547111044485</v>
      </c>
      <c r="W20" s="348"/>
    </row>
    <row r="21" spans="1:23" ht="14.25">
      <c r="A21" s="158" t="s">
        <v>169</v>
      </c>
      <c r="B21" s="26" t="s">
        <v>168</v>
      </c>
      <c r="C21" s="103">
        <v>3230</v>
      </c>
      <c r="D21" s="105">
        <v>0.029827590983387043</v>
      </c>
      <c r="E21" s="103">
        <v>195</v>
      </c>
      <c r="F21" s="105">
        <v>0.03171247357293869</v>
      </c>
      <c r="G21" s="103">
        <v>177</v>
      </c>
      <c r="H21" s="105">
        <v>0.04259927797833935</v>
      </c>
      <c r="I21" s="103">
        <v>54</v>
      </c>
      <c r="J21" s="105">
        <v>0.047493403693931395</v>
      </c>
      <c r="K21" s="103">
        <v>2</v>
      </c>
      <c r="L21" s="105">
        <v>0.025</v>
      </c>
      <c r="M21" s="103">
        <v>5</v>
      </c>
      <c r="N21" s="105">
        <v>0.03164556962025317</v>
      </c>
      <c r="O21" s="103">
        <v>1</v>
      </c>
      <c r="P21" s="105">
        <v>0.029411764705882346</v>
      </c>
      <c r="Q21" s="103">
        <v>1</v>
      </c>
      <c r="R21" s="105">
        <v>0.05263157894736842</v>
      </c>
      <c r="S21" s="103">
        <v>0</v>
      </c>
      <c r="T21" s="105">
        <v>0</v>
      </c>
      <c r="U21" s="103">
        <v>3665</v>
      </c>
      <c r="V21" s="105">
        <v>0.030521827478805445</v>
      </c>
      <c r="W21" s="348"/>
    </row>
    <row r="22" spans="1:23" ht="15" thickBot="1">
      <c r="A22" s="159" t="s">
        <v>170</v>
      </c>
      <c r="B22" s="31" t="s">
        <v>171</v>
      </c>
      <c r="C22" s="109">
        <v>1276</v>
      </c>
      <c r="D22" s="111">
        <v>0.011783283620681696</v>
      </c>
      <c r="E22" s="109">
        <v>61</v>
      </c>
      <c r="F22" s="111">
        <v>0.009920312245893641</v>
      </c>
      <c r="G22" s="109">
        <v>46</v>
      </c>
      <c r="H22" s="111">
        <v>0.011070998796630564</v>
      </c>
      <c r="I22" s="109">
        <v>15</v>
      </c>
      <c r="J22" s="111">
        <v>0.013192612137203163</v>
      </c>
      <c r="K22" s="109">
        <v>0</v>
      </c>
      <c r="L22" s="111">
        <v>0</v>
      </c>
      <c r="M22" s="109">
        <v>2</v>
      </c>
      <c r="N22" s="111">
        <v>0.012658227848101267</v>
      </c>
      <c r="O22" s="109">
        <v>0</v>
      </c>
      <c r="P22" s="111">
        <v>0</v>
      </c>
      <c r="Q22" s="109">
        <v>0</v>
      </c>
      <c r="R22" s="111">
        <v>0</v>
      </c>
      <c r="S22" s="109">
        <v>0</v>
      </c>
      <c r="T22" s="111">
        <v>0</v>
      </c>
      <c r="U22" s="109">
        <v>1400</v>
      </c>
      <c r="V22" s="111">
        <v>0.011659088259298123</v>
      </c>
      <c r="W22" s="348"/>
    </row>
    <row r="23" spans="1:22" ht="15" thickBot="1">
      <c r="A23" s="15" t="s">
        <v>172</v>
      </c>
      <c r="B23" s="16" t="s">
        <v>173</v>
      </c>
      <c r="C23" s="72">
        <v>3529</v>
      </c>
      <c r="D23" s="18">
        <v>0.03258872092271607</v>
      </c>
      <c r="E23" s="72">
        <v>131</v>
      </c>
      <c r="F23" s="18">
        <v>0.021304277118230606</v>
      </c>
      <c r="G23" s="72">
        <v>76</v>
      </c>
      <c r="H23" s="18">
        <v>0.018291215403128763</v>
      </c>
      <c r="I23" s="72">
        <v>25</v>
      </c>
      <c r="J23" s="18">
        <v>0.021987686895338608</v>
      </c>
      <c r="K23" s="72">
        <v>0</v>
      </c>
      <c r="L23" s="18">
        <v>0</v>
      </c>
      <c r="M23" s="72">
        <v>7</v>
      </c>
      <c r="N23" s="18">
        <v>0.04430379746835444</v>
      </c>
      <c r="O23" s="72">
        <v>1</v>
      </c>
      <c r="P23" s="18">
        <v>0.029411764705882346</v>
      </c>
      <c r="Q23" s="72">
        <v>1</v>
      </c>
      <c r="R23" s="18">
        <v>0.05263157894736842</v>
      </c>
      <c r="S23" s="72">
        <v>8</v>
      </c>
      <c r="T23" s="18">
        <v>0.08</v>
      </c>
      <c r="U23" s="72">
        <v>3778</v>
      </c>
      <c r="V23" s="18">
        <v>0.031462882459734505</v>
      </c>
    </row>
    <row r="24" spans="1:23" ht="14.25">
      <c r="A24" s="157" t="s">
        <v>174</v>
      </c>
      <c r="B24" s="21" t="s">
        <v>175</v>
      </c>
      <c r="C24" s="22">
        <v>181</v>
      </c>
      <c r="D24" s="23">
        <v>0.0016714532408647232</v>
      </c>
      <c r="E24" s="22">
        <v>7</v>
      </c>
      <c r="F24" s="23">
        <v>0.0011383964872336966</v>
      </c>
      <c r="G24" s="22">
        <v>1</v>
      </c>
      <c r="H24" s="23">
        <v>0.00024067388688327315</v>
      </c>
      <c r="I24" s="22">
        <v>1</v>
      </c>
      <c r="J24" s="23">
        <v>0.0008795074758135443</v>
      </c>
      <c r="K24" s="22">
        <v>0</v>
      </c>
      <c r="L24" s="23">
        <v>0</v>
      </c>
      <c r="M24" s="22">
        <v>0</v>
      </c>
      <c r="N24" s="23">
        <v>0</v>
      </c>
      <c r="O24" s="22">
        <v>1</v>
      </c>
      <c r="P24" s="23">
        <v>0.029411764705882346</v>
      </c>
      <c r="Q24" s="22">
        <v>0</v>
      </c>
      <c r="R24" s="23">
        <v>0</v>
      </c>
      <c r="S24" s="22">
        <v>0</v>
      </c>
      <c r="T24" s="23">
        <v>0</v>
      </c>
      <c r="U24" s="22">
        <v>191</v>
      </c>
      <c r="V24" s="23">
        <v>0.0015906327553756724</v>
      </c>
      <c r="W24" s="348"/>
    </row>
    <row r="25" spans="1:23" ht="14.25">
      <c r="A25" s="158" t="s">
        <v>176</v>
      </c>
      <c r="B25" s="26" t="s">
        <v>177</v>
      </c>
      <c r="C25" s="103">
        <v>2550</v>
      </c>
      <c r="D25" s="105">
        <v>0.023548098144779248</v>
      </c>
      <c r="E25" s="103">
        <v>88</v>
      </c>
      <c r="F25" s="105">
        <v>0.014311270125223614</v>
      </c>
      <c r="G25" s="103">
        <v>47</v>
      </c>
      <c r="H25" s="105">
        <v>0.011311672683513841</v>
      </c>
      <c r="I25" s="103">
        <v>13</v>
      </c>
      <c r="J25" s="105">
        <v>0.011433597185576077</v>
      </c>
      <c r="K25" s="103">
        <v>0</v>
      </c>
      <c r="L25" s="105">
        <v>0</v>
      </c>
      <c r="M25" s="103">
        <v>2</v>
      </c>
      <c r="N25" s="105">
        <v>0.012658227848101267</v>
      </c>
      <c r="O25" s="103">
        <v>0</v>
      </c>
      <c r="P25" s="105">
        <v>0</v>
      </c>
      <c r="Q25" s="103">
        <v>0</v>
      </c>
      <c r="R25" s="105">
        <v>0</v>
      </c>
      <c r="S25" s="103">
        <v>3</v>
      </c>
      <c r="T25" s="105">
        <v>0.03</v>
      </c>
      <c r="U25" s="103">
        <v>2703</v>
      </c>
      <c r="V25" s="105">
        <v>0.02251036826063059</v>
      </c>
      <c r="W25" s="348"/>
    </row>
    <row r="26" spans="1:23" ht="14.25">
      <c r="A26" s="158" t="s">
        <v>178</v>
      </c>
      <c r="B26" s="26" t="s">
        <v>179</v>
      </c>
      <c r="C26" s="103">
        <v>191</v>
      </c>
      <c r="D26" s="105">
        <v>0.0017637987237854261</v>
      </c>
      <c r="E26" s="103">
        <v>6</v>
      </c>
      <c r="F26" s="105">
        <v>0.0009757684176288828</v>
      </c>
      <c r="G26" s="103">
        <v>3</v>
      </c>
      <c r="H26" s="105">
        <v>0.0007220216606498195</v>
      </c>
      <c r="I26" s="103">
        <v>3</v>
      </c>
      <c r="J26" s="105">
        <v>0.002638522427440633</v>
      </c>
      <c r="K26" s="103">
        <v>0</v>
      </c>
      <c r="L26" s="105">
        <v>0</v>
      </c>
      <c r="M26" s="103">
        <v>1</v>
      </c>
      <c r="N26" s="105">
        <v>0.006329113924050634</v>
      </c>
      <c r="O26" s="103">
        <v>0</v>
      </c>
      <c r="P26" s="105">
        <v>0</v>
      </c>
      <c r="Q26" s="103">
        <v>1</v>
      </c>
      <c r="R26" s="105">
        <v>0.05263157894736842</v>
      </c>
      <c r="S26" s="103">
        <v>3</v>
      </c>
      <c r="T26" s="105">
        <v>0.03</v>
      </c>
      <c r="U26" s="103">
        <v>208</v>
      </c>
      <c r="V26" s="105">
        <v>0.0017322073985242923</v>
      </c>
      <c r="W26" s="348"/>
    </row>
    <row r="27" spans="1:23" ht="14.25">
      <c r="A27" s="158" t="s">
        <v>180</v>
      </c>
      <c r="B27" s="189" t="s">
        <v>181</v>
      </c>
      <c r="C27" s="103">
        <v>351</v>
      </c>
      <c r="D27" s="105">
        <v>0.003241326450516674</v>
      </c>
      <c r="E27" s="103">
        <v>13</v>
      </c>
      <c r="F27" s="105">
        <v>0.0021141649048625794</v>
      </c>
      <c r="G27" s="103">
        <v>12</v>
      </c>
      <c r="H27" s="105">
        <v>0.002888086642599278</v>
      </c>
      <c r="I27" s="103">
        <v>5</v>
      </c>
      <c r="J27" s="105">
        <v>0.0043975373790677225</v>
      </c>
      <c r="K27" s="103">
        <v>0</v>
      </c>
      <c r="L27" s="105">
        <v>0</v>
      </c>
      <c r="M27" s="103">
        <v>3</v>
      </c>
      <c r="N27" s="105">
        <v>0.0189873417721519</v>
      </c>
      <c r="O27" s="103">
        <v>0</v>
      </c>
      <c r="P27" s="105">
        <v>0</v>
      </c>
      <c r="Q27" s="103">
        <v>0</v>
      </c>
      <c r="R27" s="105">
        <v>0</v>
      </c>
      <c r="S27" s="103">
        <v>2</v>
      </c>
      <c r="T27" s="105">
        <v>0.02</v>
      </c>
      <c r="U27" s="103">
        <v>386</v>
      </c>
      <c r="V27" s="105">
        <v>0.003214577191492197</v>
      </c>
      <c r="W27" s="348"/>
    </row>
    <row r="28" spans="1:23" ht="14.25">
      <c r="A28" s="158" t="s">
        <v>182</v>
      </c>
      <c r="B28" s="26" t="s">
        <v>183</v>
      </c>
      <c r="C28" s="103">
        <v>129</v>
      </c>
      <c r="D28" s="105">
        <v>0.0011912567296770678</v>
      </c>
      <c r="E28" s="103">
        <v>12</v>
      </c>
      <c r="F28" s="105">
        <v>0.0019515368352577655</v>
      </c>
      <c r="G28" s="103">
        <v>9</v>
      </c>
      <c r="H28" s="105">
        <v>0.0021660649819494585</v>
      </c>
      <c r="I28" s="103">
        <v>1</v>
      </c>
      <c r="J28" s="105">
        <v>0.0008795074758135443</v>
      </c>
      <c r="K28" s="103">
        <v>0</v>
      </c>
      <c r="L28" s="105">
        <v>0</v>
      </c>
      <c r="M28" s="103">
        <v>0</v>
      </c>
      <c r="N28" s="105">
        <v>0</v>
      </c>
      <c r="O28" s="103">
        <v>0</v>
      </c>
      <c r="P28" s="105">
        <v>0</v>
      </c>
      <c r="Q28" s="103">
        <v>0</v>
      </c>
      <c r="R28" s="105">
        <v>0</v>
      </c>
      <c r="S28" s="103">
        <v>0</v>
      </c>
      <c r="T28" s="105">
        <v>0</v>
      </c>
      <c r="U28" s="103">
        <v>151</v>
      </c>
      <c r="V28" s="105">
        <v>0.0012575159479671547</v>
      </c>
      <c r="W28" s="348"/>
    </row>
    <row r="29" spans="1:23" ht="15" thickBot="1">
      <c r="A29" s="159" t="s">
        <v>184</v>
      </c>
      <c r="B29" s="31" t="s">
        <v>185</v>
      </c>
      <c r="C29" s="109">
        <v>127</v>
      </c>
      <c r="D29" s="111">
        <v>0.001172787633092927</v>
      </c>
      <c r="E29" s="109">
        <v>5</v>
      </c>
      <c r="F29" s="111">
        <v>0.0008131403480240689</v>
      </c>
      <c r="G29" s="109">
        <v>4</v>
      </c>
      <c r="H29" s="111">
        <v>0.0009626955475330926</v>
      </c>
      <c r="I29" s="109">
        <v>2</v>
      </c>
      <c r="J29" s="111">
        <v>0.0017590149516270887</v>
      </c>
      <c r="K29" s="109">
        <v>0</v>
      </c>
      <c r="L29" s="111">
        <v>0</v>
      </c>
      <c r="M29" s="109">
        <v>1</v>
      </c>
      <c r="N29" s="111">
        <v>0.006329113924050634</v>
      </c>
      <c r="O29" s="109">
        <v>0</v>
      </c>
      <c r="P29" s="111">
        <v>0</v>
      </c>
      <c r="Q29" s="109">
        <v>0</v>
      </c>
      <c r="R29" s="111">
        <v>0</v>
      </c>
      <c r="S29" s="109">
        <v>0</v>
      </c>
      <c r="T29" s="111">
        <v>0</v>
      </c>
      <c r="U29" s="109">
        <v>139</v>
      </c>
      <c r="V29" s="111">
        <v>0.0011575809057445994</v>
      </c>
      <c r="W29" s="348"/>
    </row>
    <row r="30" spans="1:22" ht="15" thickBot="1">
      <c r="A30" s="15" t="s">
        <v>186</v>
      </c>
      <c r="B30" s="16" t="s">
        <v>187</v>
      </c>
      <c r="C30" s="72">
        <v>44011</v>
      </c>
      <c r="D30" s="18">
        <v>0.4064217048823057</v>
      </c>
      <c r="E30" s="72">
        <v>2768</v>
      </c>
      <c r="F30" s="18">
        <v>0.45015449666612456</v>
      </c>
      <c r="G30" s="72">
        <v>1810</v>
      </c>
      <c r="H30" s="18">
        <v>0.4356197352587244</v>
      </c>
      <c r="I30" s="72">
        <v>421</v>
      </c>
      <c r="J30" s="18">
        <v>0.37027264731750226</v>
      </c>
      <c r="K30" s="72">
        <v>26</v>
      </c>
      <c r="L30" s="18">
        <v>0.32500000000000007</v>
      </c>
      <c r="M30" s="72">
        <v>43</v>
      </c>
      <c r="N30" s="18">
        <v>0.2721518987341772</v>
      </c>
      <c r="O30" s="72">
        <v>10</v>
      </c>
      <c r="P30" s="18">
        <v>0.2941176470588235</v>
      </c>
      <c r="Q30" s="72">
        <v>1</v>
      </c>
      <c r="R30" s="18">
        <v>0.05263157894736842</v>
      </c>
      <c r="S30" s="72">
        <v>0</v>
      </c>
      <c r="T30" s="18">
        <v>0</v>
      </c>
      <c r="U30" s="72">
        <v>49090</v>
      </c>
      <c r="V30" s="18">
        <v>0.4088176018921035</v>
      </c>
    </row>
    <row r="31" spans="1:23" ht="14.25">
      <c r="A31" s="157" t="s">
        <v>188</v>
      </c>
      <c r="B31" s="21" t="s">
        <v>189</v>
      </c>
      <c r="C31" s="22">
        <v>396</v>
      </c>
      <c r="D31" s="23">
        <v>0.0036568811236598357</v>
      </c>
      <c r="E31" s="22">
        <v>21</v>
      </c>
      <c r="F31" s="23">
        <v>0.0034151894617010896</v>
      </c>
      <c r="G31" s="22">
        <v>17</v>
      </c>
      <c r="H31" s="23">
        <v>0.004091456077015644</v>
      </c>
      <c r="I31" s="22">
        <v>5</v>
      </c>
      <c r="J31" s="23">
        <v>0.0043975373790677225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1</v>
      </c>
      <c r="R31" s="23">
        <v>0.05263157894736842</v>
      </c>
      <c r="S31" s="22">
        <v>0</v>
      </c>
      <c r="T31" s="23">
        <v>0</v>
      </c>
      <c r="U31" s="22">
        <v>440</v>
      </c>
      <c r="V31" s="23">
        <v>0.0036642848814936956</v>
      </c>
      <c r="W31" s="348"/>
    </row>
    <row r="32" spans="1:23" ht="14.25">
      <c r="A32" s="158" t="s">
        <v>190</v>
      </c>
      <c r="B32" s="26" t="s">
        <v>191</v>
      </c>
      <c r="C32" s="103">
        <v>3626</v>
      </c>
      <c r="D32" s="105">
        <v>0.033484472107046886</v>
      </c>
      <c r="E32" s="103">
        <v>412</v>
      </c>
      <c r="F32" s="105">
        <v>0.06700276467718329</v>
      </c>
      <c r="G32" s="103">
        <v>554</v>
      </c>
      <c r="H32" s="105">
        <v>0.13333333333333336</v>
      </c>
      <c r="I32" s="103">
        <v>157</v>
      </c>
      <c r="J32" s="105">
        <v>0.13808267370272648</v>
      </c>
      <c r="K32" s="103">
        <v>4</v>
      </c>
      <c r="L32" s="105">
        <v>0.05</v>
      </c>
      <c r="M32" s="103">
        <v>8</v>
      </c>
      <c r="N32" s="105">
        <v>0.05063291139240507</v>
      </c>
      <c r="O32" s="103">
        <v>2</v>
      </c>
      <c r="P32" s="105">
        <v>0.05882352941176469</v>
      </c>
      <c r="Q32" s="103">
        <v>0</v>
      </c>
      <c r="R32" s="105">
        <v>0</v>
      </c>
      <c r="S32" s="103">
        <v>0</v>
      </c>
      <c r="T32" s="105">
        <v>0</v>
      </c>
      <c r="U32" s="103">
        <v>4763</v>
      </c>
      <c r="V32" s="105">
        <v>0.03966588384216926</v>
      </c>
      <c r="W32" s="348"/>
    </row>
    <row r="33" spans="1:23" ht="14.25">
      <c r="A33" s="158" t="s">
        <v>192</v>
      </c>
      <c r="B33" s="26" t="s">
        <v>193</v>
      </c>
      <c r="C33" s="103">
        <v>5159</v>
      </c>
      <c r="D33" s="105">
        <v>0.047641034638790644</v>
      </c>
      <c r="E33" s="103">
        <v>361</v>
      </c>
      <c r="F33" s="105">
        <v>0.05870873312733778</v>
      </c>
      <c r="G33" s="103">
        <v>304</v>
      </c>
      <c r="H33" s="105">
        <v>0.07316486161251504</v>
      </c>
      <c r="I33" s="103">
        <v>76</v>
      </c>
      <c r="J33" s="105">
        <v>0.06684256816182937</v>
      </c>
      <c r="K33" s="103">
        <v>8</v>
      </c>
      <c r="L33" s="105">
        <v>0.1</v>
      </c>
      <c r="M33" s="103">
        <v>11</v>
      </c>
      <c r="N33" s="105">
        <v>0.06962025316455696</v>
      </c>
      <c r="O33" s="103">
        <v>1</v>
      </c>
      <c r="P33" s="105">
        <v>0.029411764705882346</v>
      </c>
      <c r="Q33" s="103">
        <v>0</v>
      </c>
      <c r="R33" s="105">
        <v>0</v>
      </c>
      <c r="S33" s="103">
        <v>0</v>
      </c>
      <c r="T33" s="105">
        <v>0</v>
      </c>
      <c r="U33" s="103">
        <v>5920</v>
      </c>
      <c r="V33" s="105">
        <v>0.049301287496460636</v>
      </c>
      <c r="W33" s="348"/>
    </row>
    <row r="34" spans="1:23" ht="14.25">
      <c r="A34" s="158" t="s">
        <v>194</v>
      </c>
      <c r="B34" s="26" t="s">
        <v>195</v>
      </c>
      <c r="C34" s="103">
        <v>9201</v>
      </c>
      <c r="D34" s="105">
        <v>0.08496707883533877</v>
      </c>
      <c r="E34" s="103">
        <v>440</v>
      </c>
      <c r="F34" s="105">
        <v>0.07155635062611806</v>
      </c>
      <c r="G34" s="103">
        <v>185</v>
      </c>
      <c r="H34" s="105">
        <v>0.044524669073405534</v>
      </c>
      <c r="I34" s="103">
        <v>43</v>
      </c>
      <c r="J34" s="105">
        <v>0.03781882145998241</v>
      </c>
      <c r="K34" s="103">
        <v>5</v>
      </c>
      <c r="L34" s="105">
        <v>0.0625</v>
      </c>
      <c r="M34" s="103">
        <v>4</v>
      </c>
      <c r="N34" s="105">
        <v>0.025316455696202535</v>
      </c>
      <c r="O34" s="103">
        <v>5</v>
      </c>
      <c r="P34" s="105">
        <v>0.14705882352941177</v>
      </c>
      <c r="Q34" s="103">
        <v>0</v>
      </c>
      <c r="R34" s="105">
        <v>0</v>
      </c>
      <c r="S34" s="103">
        <v>0</v>
      </c>
      <c r="T34" s="105">
        <v>0</v>
      </c>
      <c r="U34" s="103">
        <v>9883</v>
      </c>
      <c r="V34" s="105">
        <v>0.08230483519045953</v>
      </c>
      <c r="W34" s="348"/>
    </row>
    <row r="35" spans="1:23" ht="14.25">
      <c r="A35" s="158" t="s">
        <v>196</v>
      </c>
      <c r="B35" s="26" t="s">
        <v>197</v>
      </c>
      <c r="C35" s="103">
        <v>21408</v>
      </c>
      <c r="D35" s="105">
        <v>0.19769320983664085</v>
      </c>
      <c r="E35" s="103">
        <v>1189</v>
      </c>
      <c r="F35" s="105">
        <v>0.1933647747601236</v>
      </c>
      <c r="G35" s="103">
        <v>365</v>
      </c>
      <c r="H35" s="105">
        <v>0.08784596871239471</v>
      </c>
      <c r="I35" s="103">
        <v>61</v>
      </c>
      <c r="J35" s="105">
        <v>0.05364995602462621</v>
      </c>
      <c r="K35" s="103">
        <v>7</v>
      </c>
      <c r="L35" s="105">
        <v>0.0875</v>
      </c>
      <c r="M35" s="103">
        <v>13</v>
      </c>
      <c r="N35" s="105">
        <v>0.08227848101265822</v>
      </c>
      <c r="O35" s="103">
        <v>2</v>
      </c>
      <c r="P35" s="105">
        <v>0.05882352941176469</v>
      </c>
      <c r="Q35" s="103">
        <v>0</v>
      </c>
      <c r="R35" s="105">
        <v>0</v>
      </c>
      <c r="S35" s="103">
        <v>0</v>
      </c>
      <c r="T35" s="105">
        <v>0</v>
      </c>
      <c r="U35" s="103">
        <v>23045</v>
      </c>
      <c r="V35" s="105">
        <v>0.19191692066823232</v>
      </c>
      <c r="W35" s="348"/>
    </row>
    <row r="36" spans="1:23" ht="14.25">
      <c r="A36" s="163">
        <v>55</v>
      </c>
      <c r="B36" s="26" t="s">
        <v>198</v>
      </c>
      <c r="C36" s="103">
        <v>3629</v>
      </c>
      <c r="D36" s="105">
        <v>0.03351217575192309</v>
      </c>
      <c r="E36" s="103">
        <v>310</v>
      </c>
      <c r="F36" s="105">
        <v>0.050414701577492275</v>
      </c>
      <c r="G36" s="103">
        <v>348</v>
      </c>
      <c r="H36" s="105">
        <v>0.08375451263537906</v>
      </c>
      <c r="I36" s="103">
        <v>69</v>
      </c>
      <c r="J36" s="105">
        <v>0.060686015831134574</v>
      </c>
      <c r="K36" s="103">
        <v>2</v>
      </c>
      <c r="L36" s="105">
        <v>0.025</v>
      </c>
      <c r="M36" s="103">
        <v>4</v>
      </c>
      <c r="N36" s="105">
        <v>0.025316455696202535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4362</v>
      </c>
      <c r="V36" s="105">
        <v>0.036326387847898864</v>
      </c>
      <c r="W36" s="348"/>
    </row>
    <row r="37" spans="1:23" ht="14.25">
      <c r="A37" s="158" t="s">
        <v>199</v>
      </c>
      <c r="B37" s="26" t="s">
        <v>200</v>
      </c>
      <c r="C37" s="103">
        <v>455</v>
      </c>
      <c r="D37" s="105">
        <v>0.004201719472891984</v>
      </c>
      <c r="E37" s="103">
        <v>25</v>
      </c>
      <c r="F37" s="105">
        <v>0.004065701740120345</v>
      </c>
      <c r="G37" s="103">
        <v>27</v>
      </c>
      <c r="H37" s="105">
        <v>0.006498194945848376</v>
      </c>
      <c r="I37" s="103">
        <v>9</v>
      </c>
      <c r="J37" s="105">
        <v>0.0079155672823219</v>
      </c>
      <c r="K37" s="103">
        <v>0</v>
      </c>
      <c r="L37" s="105">
        <v>0</v>
      </c>
      <c r="M37" s="103">
        <v>2</v>
      </c>
      <c r="N37" s="105">
        <v>0.012658227848101267</v>
      </c>
      <c r="O37" s="103">
        <v>0</v>
      </c>
      <c r="P37" s="105">
        <v>0</v>
      </c>
      <c r="Q37" s="103">
        <v>0</v>
      </c>
      <c r="R37" s="105">
        <v>0</v>
      </c>
      <c r="S37" s="103">
        <v>0</v>
      </c>
      <c r="T37" s="105">
        <v>0</v>
      </c>
      <c r="U37" s="103">
        <v>518</v>
      </c>
      <c r="V37" s="105">
        <v>0.004313862655940305</v>
      </c>
      <c r="W37" s="348"/>
    </row>
    <row r="38" spans="1:23" ht="15" thickBot="1">
      <c r="A38" s="159" t="s">
        <v>201</v>
      </c>
      <c r="B38" s="31" t="s">
        <v>202</v>
      </c>
      <c r="C38" s="109">
        <v>137</v>
      </c>
      <c r="D38" s="111">
        <v>0.0012651331160136302</v>
      </c>
      <c r="E38" s="109">
        <v>10</v>
      </c>
      <c r="F38" s="111">
        <v>0.0016262806960481379</v>
      </c>
      <c r="G38" s="109">
        <v>10</v>
      </c>
      <c r="H38" s="111">
        <v>0.002406738868832732</v>
      </c>
      <c r="I38" s="109">
        <v>1</v>
      </c>
      <c r="J38" s="111">
        <v>0.0008795074758135443</v>
      </c>
      <c r="K38" s="109">
        <v>0</v>
      </c>
      <c r="L38" s="111">
        <v>0</v>
      </c>
      <c r="M38" s="109">
        <v>1</v>
      </c>
      <c r="N38" s="111">
        <v>0.006329113924050634</v>
      </c>
      <c r="O38" s="109">
        <v>0</v>
      </c>
      <c r="P38" s="111">
        <v>0</v>
      </c>
      <c r="Q38" s="109">
        <v>0</v>
      </c>
      <c r="R38" s="111">
        <v>0</v>
      </c>
      <c r="S38" s="109">
        <v>0</v>
      </c>
      <c r="T38" s="111">
        <v>0</v>
      </c>
      <c r="U38" s="109">
        <v>159</v>
      </c>
      <c r="V38" s="111">
        <v>0.0013241393094488582</v>
      </c>
      <c r="W38" s="348"/>
    </row>
    <row r="39" spans="1:22" ht="15" thickBot="1">
      <c r="A39" s="15" t="s">
        <v>203</v>
      </c>
      <c r="B39" s="16" t="s">
        <v>204</v>
      </c>
      <c r="C39" s="72">
        <v>26476</v>
      </c>
      <c r="D39" s="18">
        <v>0.2444939005808531</v>
      </c>
      <c r="E39" s="72">
        <v>2082</v>
      </c>
      <c r="F39" s="18">
        <v>0.3385916409172224</v>
      </c>
      <c r="G39" s="72">
        <v>1360</v>
      </c>
      <c r="H39" s="18">
        <v>0.3273164861612516</v>
      </c>
      <c r="I39" s="72">
        <v>368</v>
      </c>
      <c r="J39" s="18">
        <v>0.32365875109938436</v>
      </c>
      <c r="K39" s="72">
        <v>30</v>
      </c>
      <c r="L39" s="18">
        <v>0.37499999999999994</v>
      </c>
      <c r="M39" s="72">
        <v>33</v>
      </c>
      <c r="N39" s="18">
        <v>0.2088607594936709</v>
      </c>
      <c r="O39" s="72">
        <v>5</v>
      </c>
      <c r="P39" s="18">
        <v>0.14705882352941174</v>
      </c>
      <c r="Q39" s="72">
        <v>4</v>
      </c>
      <c r="R39" s="18">
        <v>0.21052631578947367</v>
      </c>
      <c r="S39" s="72">
        <v>1</v>
      </c>
      <c r="T39" s="18">
        <v>0.01</v>
      </c>
      <c r="U39" s="72">
        <v>30359</v>
      </c>
      <c r="V39" s="18">
        <v>0.2528273289028798</v>
      </c>
    </row>
    <row r="40" spans="1:23" ht="14.25">
      <c r="A40" s="157" t="s">
        <v>205</v>
      </c>
      <c r="B40" s="21" t="s">
        <v>206</v>
      </c>
      <c r="C40" s="22">
        <v>575</v>
      </c>
      <c r="D40" s="23">
        <v>0.005309865267940419</v>
      </c>
      <c r="E40" s="22">
        <v>38</v>
      </c>
      <c r="F40" s="23">
        <v>0.006179866644982924</v>
      </c>
      <c r="G40" s="22">
        <v>19</v>
      </c>
      <c r="H40" s="23">
        <v>0.00457280385078219</v>
      </c>
      <c r="I40" s="22">
        <v>6</v>
      </c>
      <c r="J40" s="23">
        <v>0.005277044854881266</v>
      </c>
      <c r="K40" s="22">
        <v>0</v>
      </c>
      <c r="L40" s="23">
        <v>0</v>
      </c>
      <c r="M40" s="22">
        <v>2</v>
      </c>
      <c r="N40" s="23">
        <v>0.012658227848101267</v>
      </c>
      <c r="O40" s="22">
        <v>0</v>
      </c>
      <c r="P40" s="23">
        <v>0</v>
      </c>
      <c r="Q40" s="22">
        <v>1</v>
      </c>
      <c r="R40" s="23">
        <v>0.05263157894736842</v>
      </c>
      <c r="S40" s="22">
        <v>1</v>
      </c>
      <c r="T40" s="23">
        <v>0.01</v>
      </c>
      <c r="U40" s="22">
        <v>642</v>
      </c>
      <c r="V40" s="23">
        <v>0.005346524758906711</v>
      </c>
      <c r="W40" s="348"/>
    </row>
    <row r="41" spans="1:23" ht="14.25">
      <c r="A41" s="158" t="s">
        <v>207</v>
      </c>
      <c r="B41" s="26" t="s">
        <v>208</v>
      </c>
      <c r="C41" s="103">
        <v>669</v>
      </c>
      <c r="D41" s="105">
        <v>0.0061779128073950265</v>
      </c>
      <c r="E41" s="103">
        <v>26</v>
      </c>
      <c r="F41" s="105">
        <v>0.004228329809725159</v>
      </c>
      <c r="G41" s="103">
        <v>37</v>
      </c>
      <c r="H41" s="105">
        <v>0.00890493381468111</v>
      </c>
      <c r="I41" s="103">
        <v>28</v>
      </c>
      <c r="J41" s="105">
        <v>0.024626209322779244</v>
      </c>
      <c r="K41" s="103">
        <v>4</v>
      </c>
      <c r="L41" s="105">
        <v>0.05</v>
      </c>
      <c r="M41" s="103">
        <v>3</v>
      </c>
      <c r="N41" s="105">
        <v>0.0189873417721519</v>
      </c>
      <c r="O41" s="103">
        <v>0</v>
      </c>
      <c r="P41" s="105">
        <v>0</v>
      </c>
      <c r="Q41" s="103">
        <v>1</v>
      </c>
      <c r="R41" s="105">
        <v>0.05263157894736842</v>
      </c>
      <c r="S41" s="103">
        <v>0</v>
      </c>
      <c r="T41" s="105">
        <v>0</v>
      </c>
      <c r="U41" s="103">
        <v>768</v>
      </c>
      <c r="V41" s="105">
        <v>0.006395842702243542</v>
      </c>
      <c r="W41" s="348"/>
    </row>
    <row r="42" spans="1:23" ht="14.25">
      <c r="A42" s="158" t="s">
        <v>209</v>
      </c>
      <c r="B42" s="26" t="s">
        <v>210</v>
      </c>
      <c r="C42" s="103">
        <v>9686</v>
      </c>
      <c r="D42" s="105">
        <v>0.08944583475699286</v>
      </c>
      <c r="E42" s="103">
        <v>807</v>
      </c>
      <c r="F42" s="105">
        <v>0.13124085217108472</v>
      </c>
      <c r="G42" s="103">
        <v>643</v>
      </c>
      <c r="H42" s="105">
        <v>0.15475330926594463</v>
      </c>
      <c r="I42" s="103">
        <v>145</v>
      </c>
      <c r="J42" s="105">
        <v>0.12752858399296393</v>
      </c>
      <c r="K42" s="103">
        <v>7</v>
      </c>
      <c r="L42" s="105">
        <v>0.0875</v>
      </c>
      <c r="M42" s="103">
        <v>11</v>
      </c>
      <c r="N42" s="105">
        <v>0.06962025316455696</v>
      </c>
      <c r="O42" s="103">
        <v>2</v>
      </c>
      <c r="P42" s="105">
        <v>0.05882352941176469</v>
      </c>
      <c r="Q42" s="103">
        <v>1</v>
      </c>
      <c r="R42" s="105">
        <v>0.05263157894736842</v>
      </c>
      <c r="S42" s="103">
        <v>0</v>
      </c>
      <c r="T42" s="105">
        <v>0</v>
      </c>
      <c r="U42" s="103">
        <v>11302</v>
      </c>
      <c r="V42" s="105">
        <v>0.0941221539332767</v>
      </c>
      <c r="W42" s="348"/>
    </row>
    <row r="43" spans="1:23" ht="14.25">
      <c r="A43" s="158" t="s">
        <v>211</v>
      </c>
      <c r="B43" s="26" t="s">
        <v>212</v>
      </c>
      <c r="C43" s="103">
        <v>6918</v>
      </c>
      <c r="D43" s="105">
        <v>0.06388460508454229</v>
      </c>
      <c r="E43" s="103">
        <v>531</v>
      </c>
      <c r="F43" s="105">
        <v>0.08635550496015613</v>
      </c>
      <c r="G43" s="103">
        <v>334</v>
      </c>
      <c r="H43" s="105">
        <v>0.08038507821901324</v>
      </c>
      <c r="I43" s="103">
        <v>80</v>
      </c>
      <c r="J43" s="105">
        <v>0.07036059806508356</v>
      </c>
      <c r="K43" s="103">
        <v>5</v>
      </c>
      <c r="L43" s="105">
        <v>0.0625</v>
      </c>
      <c r="M43" s="103">
        <v>2</v>
      </c>
      <c r="N43" s="105">
        <v>0.012658227848101267</v>
      </c>
      <c r="O43" s="103">
        <v>0</v>
      </c>
      <c r="P43" s="105">
        <v>0</v>
      </c>
      <c r="Q43" s="103">
        <v>0</v>
      </c>
      <c r="R43" s="105">
        <v>0</v>
      </c>
      <c r="S43" s="103">
        <v>0</v>
      </c>
      <c r="T43" s="105">
        <v>0</v>
      </c>
      <c r="U43" s="103">
        <v>7870</v>
      </c>
      <c r="V43" s="105">
        <v>0.06554073185762588</v>
      </c>
      <c r="W43" s="348"/>
    </row>
    <row r="44" spans="1:23" ht="14.25">
      <c r="A44" s="158" t="s">
        <v>213</v>
      </c>
      <c r="B44" s="26" t="s">
        <v>214</v>
      </c>
      <c r="C44" s="103">
        <v>6660</v>
      </c>
      <c r="D44" s="105">
        <v>0.06150209162518815</v>
      </c>
      <c r="E44" s="103">
        <v>541</v>
      </c>
      <c r="F44" s="105">
        <v>0.08798178565620426</v>
      </c>
      <c r="G44" s="103">
        <v>275</v>
      </c>
      <c r="H44" s="105">
        <v>0.06618531889290012</v>
      </c>
      <c r="I44" s="103">
        <v>84</v>
      </c>
      <c r="J44" s="105">
        <v>0.07387862796833773</v>
      </c>
      <c r="K44" s="103">
        <v>7</v>
      </c>
      <c r="L44" s="105">
        <v>0.0875</v>
      </c>
      <c r="M44" s="103">
        <v>11</v>
      </c>
      <c r="N44" s="105">
        <v>0.06962025316455696</v>
      </c>
      <c r="O44" s="103">
        <v>2</v>
      </c>
      <c r="P44" s="105">
        <v>0.05882352941176469</v>
      </c>
      <c r="Q44" s="103">
        <v>0</v>
      </c>
      <c r="R44" s="105">
        <v>0</v>
      </c>
      <c r="S44" s="103">
        <v>0</v>
      </c>
      <c r="T44" s="105">
        <v>0</v>
      </c>
      <c r="U44" s="103">
        <v>7580</v>
      </c>
      <c r="V44" s="105">
        <v>0.0631256350039141</v>
      </c>
      <c r="W44" s="348"/>
    </row>
    <row r="45" spans="1:23" ht="14.25">
      <c r="A45" s="158" t="s">
        <v>215</v>
      </c>
      <c r="B45" s="26" t="s">
        <v>216</v>
      </c>
      <c r="C45" s="103">
        <v>1147</v>
      </c>
      <c r="D45" s="105">
        <v>0.010592026891004627</v>
      </c>
      <c r="E45" s="103">
        <v>85</v>
      </c>
      <c r="F45" s="105">
        <v>0.013823385916409171</v>
      </c>
      <c r="G45" s="103">
        <v>17</v>
      </c>
      <c r="H45" s="105">
        <v>0.004091456077015644</v>
      </c>
      <c r="I45" s="103">
        <v>5</v>
      </c>
      <c r="J45" s="105">
        <v>0.0043975373790677225</v>
      </c>
      <c r="K45" s="103">
        <v>3</v>
      </c>
      <c r="L45" s="105">
        <v>0.0375</v>
      </c>
      <c r="M45" s="103">
        <v>1</v>
      </c>
      <c r="N45" s="105">
        <v>0.006329113924050634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1258</v>
      </c>
      <c r="V45" s="105">
        <v>0.010476523592997883</v>
      </c>
      <c r="W45" s="348"/>
    </row>
    <row r="46" spans="1:23" ht="14.25">
      <c r="A46" s="158" t="s">
        <v>217</v>
      </c>
      <c r="B46" s="26" t="s">
        <v>218</v>
      </c>
      <c r="C46" s="103">
        <v>382</v>
      </c>
      <c r="D46" s="105">
        <v>0.0035275974475708523</v>
      </c>
      <c r="E46" s="103">
        <v>26</v>
      </c>
      <c r="F46" s="105">
        <v>0.004228329809725159</v>
      </c>
      <c r="G46" s="103">
        <v>18</v>
      </c>
      <c r="H46" s="105">
        <v>0.004332129963898917</v>
      </c>
      <c r="I46" s="103">
        <v>11</v>
      </c>
      <c r="J46" s="105">
        <v>0.00967458223394899</v>
      </c>
      <c r="K46" s="103">
        <v>3</v>
      </c>
      <c r="L46" s="105">
        <v>0.0375</v>
      </c>
      <c r="M46" s="103">
        <v>2</v>
      </c>
      <c r="N46" s="105">
        <v>0.012658227848101267</v>
      </c>
      <c r="O46" s="103">
        <v>0</v>
      </c>
      <c r="P46" s="105">
        <v>0</v>
      </c>
      <c r="Q46" s="103">
        <v>1</v>
      </c>
      <c r="R46" s="105">
        <v>0.05263157894736842</v>
      </c>
      <c r="S46" s="103">
        <v>0</v>
      </c>
      <c r="T46" s="105">
        <v>0</v>
      </c>
      <c r="U46" s="103">
        <v>443</v>
      </c>
      <c r="V46" s="105">
        <v>0.0036892686420493346</v>
      </c>
      <c r="W46" s="348"/>
    </row>
    <row r="47" spans="1:23" s="487" customFormat="1" ht="15" thickBot="1">
      <c r="A47" s="482" t="s">
        <v>219</v>
      </c>
      <c r="B47" s="483" t="s">
        <v>220</v>
      </c>
      <c r="C47" s="484">
        <v>439</v>
      </c>
      <c r="D47" s="485">
        <v>0.004053966700218859</v>
      </c>
      <c r="E47" s="484">
        <v>28</v>
      </c>
      <c r="F47" s="485">
        <v>0.004553585948934786</v>
      </c>
      <c r="G47" s="484">
        <v>17</v>
      </c>
      <c r="H47" s="485">
        <v>0.004091456077015644</v>
      </c>
      <c r="I47" s="484">
        <v>9</v>
      </c>
      <c r="J47" s="485">
        <v>0.0079155672823219</v>
      </c>
      <c r="K47" s="484">
        <v>1</v>
      </c>
      <c r="L47" s="485">
        <v>0.0125</v>
      </c>
      <c r="M47" s="484">
        <v>1</v>
      </c>
      <c r="N47" s="485">
        <v>0.006329113924050634</v>
      </c>
      <c r="O47" s="484">
        <v>1</v>
      </c>
      <c r="P47" s="485">
        <v>0.029411764705882346</v>
      </c>
      <c r="Q47" s="484">
        <v>0</v>
      </c>
      <c r="R47" s="485">
        <v>0</v>
      </c>
      <c r="S47" s="484">
        <v>0</v>
      </c>
      <c r="T47" s="485">
        <v>0</v>
      </c>
      <c r="U47" s="484">
        <v>496</v>
      </c>
      <c r="V47" s="485">
        <v>0.00413064841186562</v>
      </c>
      <c r="W47" s="486"/>
    </row>
    <row r="48" spans="1:22" ht="15" thickBot="1">
      <c r="A48" s="15" t="s">
        <v>221</v>
      </c>
      <c r="B48" s="16" t="s">
        <v>222</v>
      </c>
      <c r="C48" s="72">
        <v>4426</v>
      </c>
      <c r="D48" s="18">
        <v>0.04087211074070312</v>
      </c>
      <c r="E48" s="72">
        <v>244</v>
      </c>
      <c r="F48" s="18">
        <v>0.03968124898357457</v>
      </c>
      <c r="G48" s="72">
        <v>202</v>
      </c>
      <c r="H48" s="18">
        <v>0.048616125150421186</v>
      </c>
      <c r="I48" s="72">
        <v>88</v>
      </c>
      <c r="J48" s="18">
        <v>0.0773966578715919</v>
      </c>
      <c r="K48" s="72">
        <v>9</v>
      </c>
      <c r="L48" s="18">
        <v>0.1125</v>
      </c>
      <c r="M48" s="72">
        <v>30</v>
      </c>
      <c r="N48" s="18">
        <v>0.18987341772151897</v>
      </c>
      <c r="O48" s="72">
        <v>7</v>
      </c>
      <c r="P48" s="18">
        <v>0.20588235294117646</v>
      </c>
      <c r="Q48" s="72">
        <v>4</v>
      </c>
      <c r="R48" s="18">
        <v>0.21052631578947367</v>
      </c>
      <c r="S48" s="72">
        <v>16</v>
      </c>
      <c r="T48" s="18">
        <v>0.16</v>
      </c>
      <c r="U48" s="72">
        <v>5026</v>
      </c>
      <c r="V48" s="18">
        <v>0.04185612685088026</v>
      </c>
    </row>
    <row r="49" spans="1:23" ht="14.25">
      <c r="A49" s="157" t="s">
        <v>223</v>
      </c>
      <c r="B49" s="21" t="s">
        <v>224</v>
      </c>
      <c r="C49" s="22">
        <v>270</v>
      </c>
      <c r="D49" s="23">
        <v>0.0024933280388589794</v>
      </c>
      <c r="E49" s="22">
        <v>15</v>
      </c>
      <c r="F49" s="23">
        <v>0.002439421044072207</v>
      </c>
      <c r="G49" s="22">
        <v>7</v>
      </c>
      <c r="H49" s="23">
        <v>0.001684717208182912</v>
      </c>
      <c r="I49" s="22">
        <v>0</v>
      </c>
      <c r="J49" s="23">
        <v>0</v>
      </c>
      <c r="K49" s="22">
        <v>0</v>
      </c>
      <c r="L49" s="23">
        <v>0</v>
      </c>
      <c r="M49" s="22">
        <v>3</v>
      </c>
      <c r="N49" s="23">
        <v>0.0189873417721519</v>
      </c>
      <c r="O49" s="22">
        <v>1</v>
      </c>
      <c r="P49" s="23">
        <v>0.029411764705882346</v>
      </c>
      <c r="Q49" s="22">
        <v>1</v>
      </c>
      <c r="R49" s="23">
        <v>0.05263157894736842</v>
      </c>
      <c r="S49" s="22">
        <v>4</v>
      </c>
      <c r="T49" s="23">
        <v>0.04</v>
      </c>
      <c r="U49" s="22">
        <v>301</v>
      </c>
      <c r="V49" s="23">
        <v>0.002506703975749097</v>
      </c>
      <c r="W49" s="348"/>
    </row>
    <row r="50" spans="1:23" ht="14.25">
      <c r="A50" s="158" t="s">
        <v>225</v>
      </c>
      <c r="B50" s="26" t="s">
        <v>226</v>
      </c>
      <c r="C50" s="103">
        <v>312</v>
      </c>
      <c r="D50" s="105">
        <v>0.0028811790671259313</v>
      </c>
      <c r="E50" s="103">
        <v>15</v>
      </c>
      <c r="F50" s="105">
        <v>0.002439421044072207</v>
      </c>
      <c r="G50" s="103">
        <v>13</v>
      </c>
      <c r="H50" s="105">
        <v>0.003128760529482551</v>
      </c>
      <c r="I50" s="103">
        <v>3</v>
      </c>
      <c r="J50" s="105">
        <v>0.002638522427440633</v>
      </c>
      <c r="K50" s="103">
        <v>0</v>
      </c>
      <c r="L50" s="105">
        <v>0</v>
      </c>
      <c r="M50" s="103">
        <v>0</v>
      </c>
      <c r="N50" s="105">
        <v>0</v>
      </c>
      <c r="O50" s="103">
        <v>1</v>
      </c>
      <c r="P50" s="105">
        <v>0.029411764705882346</v>
      </c>
      <c r="Q50" s="103">
        <v>1</v>
      </c>
      <c r="R50" s="105">
        <v>0.05263157894736842</v>
      </c>
      <c r="S50" s="103">
        <v>5</v>
      </c>
      <c r="T50" s="105">
        <v>0.05</v>
      </c>
      <c r="U50" s="103">
        <v>350</v>
      </c>
      <c r="V50" s="105">
        <v>0.0029147720648245307</v>
      </c>
      <c r="W50" s="348"/>
    </row>
    <row r="51" spans="1:23" ht="15" thickBot="1">
      <c r="A51" s="159" t="s">
        <v>227</v>
      </c>
      <c r="B51" s="31" t="s">
        <v>228</v>
      </c>
      <c r="C51" s="109">
        <v>3844</v>
      </c>
      <c r="D51" s="111">
        <v>0.03549760363471821</v>
      </c>
      <c r="E51" s="109">
        <v>214</v>
      </c>
      <c r="F51" s="111">
        <v>0.034802406895430155</v>
      </c>
      <c r="G51" s="109">
        <v>182</v>
      </c>
      <c r="H51" s="111">
        <v>0.04380264741275572</v>
      </c>
      <c r="I51" s="109">
        <v>85</v>
      </c>
      <c r="J51" s="111">
        <v>0.07475813544415127</v>
      </c>
      <c r="K51" s="109">
        <v>9</v>
      </c>
      <c r="L51" s="111">
        <v>0.1125</v>
      </c>
      <c r="M51" s="109">
        <v>27</v>
      </c>
      <c r="N51" s="111">
        <v>0.17088607594936708</v>
      </c>
      <c r="O51" s="109">
        <v>5</v>
      </c>
      <c r="P51" s="111">
        <v>0.14705882352941177</v>
      </c>
      <c r="Q51" s="109">
        <v>2</v>
      </c>
      <c r="R51" s="111">
        <v>0.10526315789473684</v>
      </c>
      <c r="S51" s="109">
        <v>7</v>
      </c>
      <c r="T51" s="111">
        <v>0.07</v>
      </c>
      <c r="U51" s="109">
        <v>4375</v>
      </c>
      <c r="V51" s="111">
        <v>0.03643465081030663</v>
      </c>
      <c r="W51" s="348"/>
    </row>
    <row r="52" spans="1:23" ht="15" thickBot="1">
      <c r="A52" s="153" t="s">
        <v>229</v>
      </c>
      <c r="B52" s="48" t="s">
        <v>230</v>
      </c>
      <c r="C52" s="49">
        <v>2684</v>
      </c>
      <c r="D52" s="18">
        <v>0.024785527615916667</v>
      </c>
      <c r="E52" s="49">
        <v>113</v>
      </c>
      <c r="F52" s="18">
        <v>0.01837697186534396</v>
      </c>
      <c r="G52" s="49">
        <v>62</v>
      </c>
      <c r="H52" s="18">
        <v>0.014921780986762938</v>
      </c>
      <c r="I52" s="49">
        <v>22</v>
      </c>
      <c r="J52" s="18">
        <v>0.01934916446789798</v>
      </c>
      <c r="K52" s="49">
        <v>2</v>
      </c>
      <c r="L52" s="18">
        <v>0.025</v>
      </c>
      <c r="M52" s="49">
        <v>8</v>
      </c>
      <c r="N52" s="18">
        <v>0.05063291139240507</v>
      </c>
      <c r="O52" s="49">
        <v>1</v>
      </c>
      <c r="P52" s="18">
        <v>0.029411764705882346</v>
      </c>
      <c r="Q52" s="49">
        <v>0</v>
      </c>
      <c r="R52" s="18">
        <v>0</v>
      </c>
      <c r="S52" s="49">
        <v>14</v>
      </c>
      <c r="T52" s="18">
        <v>0.14</v>
      </c>
      <c r="U52" s="49">
        <v>2906</v>
      </c>
      <c r="V52" s="18">
        <v>0.024200936058228817</v>
      </c>
      <c r="W52" s="348"/>
    </row>
    <row r="53" spans="1:23" ht="15" thickBot="1">
      <c r="A53" s="584" t="s">
        <v>91</v>
      </c>
      <c r="B53" s="636"/>
      <c r="C53" s="130">
        <v>108289</v>
      </c>
      <c r="D53" s="132">
        <v>1</v>
      </c>
      <c r="E53" s="130">
        <v>6149</v>
      </c>
      <c r="F53" s="132">
        <v>1</v>
      </c>
      <c r="G53" s="130">
        <v>4155</v>
      </c>
      <c r="H53" s="132">
        <v>1</v>
      </c>
      <c r="I53" s="130">
        <v>1137</v>
      </c>
      <c r="J53" s="132">
        <v>1</v>
      </c>
      <c r="K53" s="130">
        <v>80</v>
      </c>
      <c r="L53" s="132">
        <v>1</v>
      </c>
      <c r="M53" s="130">
        <v>158</v>
      </c>
      <c r="N53" s="132">
        <v>1</v>
      </c>
      <c r="O53" s="130">
        <v>34</v>
      </c>
      <c r="P53" s="132">
        <v>1</v>
      </c>
      <c r="Q53" s="130">
        <v>19</v>
      </c>
      <c r="R53" s="132">
        <v>1</v>
      </c>
      <c r="S53" s="130">
        <v>57</v>
      </c>
      <c r="T53" s="132">
        <v>0.57</v>
      </c>
      <c r="U53" s="130">
        <v>120078</v>
      </c>
      <c r="V53" s="132">
        <v>1</v>
      </c>
      <c r="W53" s="349"/>
    </row>
    <row r="54" spans="1:22" ht="14.25">
      <c r="A54" s="188"/>
      <c r="B54" s="187"/>
      <c r="C54" s="187"/>
      <c r="D54" s="187"/>
      <c r="E54" s="187"/>
      <c r="F54" s="187"/>
      <c r="G54" s="187"/>
      <c r="H54" s="187"/>
      <c r="I54" s="187"/>
      <c r="J54" s="195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14.25">
      <c r="A55" s="188"/>
      <c r="B55" s="187"/>
      <c r="C55" s="187"/>
      <c r="D55" s="187"/>
      <c r="E55" s="187"/>
      <c r="F55" s="187"/>
      <c r="G55" s="187"/>
      <c r="H55" s="187"/>
      <c r="I55" s="187"/>
      <c r="J55" s="195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14.25">
      <c r="A56" s="188"/>
      <c r="B56" s="187"/>
      <c r="C56" s="187"/>
      <c r="D56" s="187"/>
      <c r="E56" s="187"/>
      <c r="F56" s="187"/>
      <c r="G56" s="187"/>
      <c r="H56" s="187"/>
      <c r="I56" s="187"/>
      <c r="J56" s="195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14.25">
      <c r="A57" s="188"/>
      <c r="B57" s="187"/>
      <c r="C57" s="187"/>
      <c r="D57" s="187"/>
      <c r="E57" s="187"/>
      <c r="F57" s="187"/>
      <c r="G57" s="187"/>
      <c r="H57" s="187"/>
      <c r="I57" s="187"/>
      <c r="J57" s="195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ht="14.25">
      <c r="A58" s="18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/>
      <c r="P58" s="187"/>
      <c r="Q58" s="187"/>
      <c r="R58" s="187"/>
      <c r="S58" s="187"/>
      <c r="T58" s="187"/>
      <c r="U58" s="187"/>
      <c r="V58" s="187"/>
    </row>
    <row r="59" spans="1:22" ht="14.25">
      <c r="A59" s="188"/>
      <c r="B59" s="84"/>
      <c r="C59" s="84"/>
      <c r="D59" s="84"/>
      <c r="E59" s="187"/>
      <c r="F59" s="84"/>
      <c r="G59" s="187"/>
      <c r="H59" s="84"/>
      <c r="I59" s="187"/>
      <c r="J59" s="84"/>
      <c r="K59" s="187"/>
      <c r="L59" s="84"/>
      <c r="M59" s="187"/>
      <c r="N59" s="84"/>
      <c r="O59" s="187"/>
      <c r="P59" s="84"/>
      <c r="Q59" s="187"/>
      <c r="R59" s="84"/>
      <c r="S59" s="187"/>
      <c r="T59" s="84"/>
      <c r="U59" s="187"/>
      <c r="V59" s="84"/>
    </row>
    <row r="60" spans="1:22" ht="14.25">
      <c r="A60" s="188"/>
      <c r="B60" s="84"/>
      <c r="C60" s="187"/>
      <c r="D60" s="87"/>
      <c r="E60" s="187"/>
      <c r="F60" s="87"/>
      <c r="G60" s="187"/>
      <c r="H60" s="87"/>
      <c r="I60" s="187"/>
      <c r="J60" s="87"/>
      <c r="K60" s="187"/>
      <c r="L60" s="87"/>
      <c r="M60" s="187"/>
      <c r="N60" s="87"/>
      <c r="O60" s="187"/>
      <c r="P60" s="87"/>
      <c r="Q60" s="187"/>
      <c r="R60" s="87"/>
      <c r="S60" s="187"/>
      <c r="T60" s="87"/>
      <c r="U60" s="187"/>
      <c r="V60" s="87"/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2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7.7109375" style="270" customWidth="1"/>
    <col min="2" max="2" width="80.421875" style="270" bestFit="1" customWidth="1"/>
    <col min="3" max="18" width="12.00390625" style="270" customWidth="1"/>
    <col min="19" max="16384" width="11.421875" style="270" customWidth="1"/>
  </cols>
  <sheetData>
    <row r="1" spans="1:18" ht="24.75" customHeight="1" thickBot="1" thickTop="1">
      <c r="A1" s="529" t="s">
        <v>312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5"/>
    </row>
    <row r="2" spans="1:18" ht="24.75" customHeight="1" thickBot="1" thickTop="1">
      <c r="A2" s="516" t="s">
        <v>24</v>
      </c>
      <c r="B2" s="536" t="s">
        <v>110</v>
      </c>
      <c r="C2" s="565" t="s">
        <v>111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5" t="s">
        <v>91</v>
      </c>
    </row>
    <row r="3" spans="1:18" ht="24.75" customHeight="1" thickBot="1">
      <c r="A3" s="563"/>
      <c r="B3" s="536"/>
      <c r="C3" s="566" t="s">
        <v>112</v>
      </c>
      <c r="D3" s="540"/>
      <c r="E3" s="540"/>
      <c r="F3" s="540"/>
      <c r="G3" s="540"/>
      <c r="H3" s="517" t="s">
        <v>113</v>
      </c>
      <c r="I3" s="540"/>
      <c r="J3" s="540"/>
      <c r="K3" s="540"/>
      <c r="L3" s="540"/>
      <c r="M3" s="517" t="s">
        <v>114</v>
      </c>
      <c r="N3" s="540"/>
      <c r="O3" s="540"/>
      <c r="P3" s="540"/>
      <c r="Q3" s="537"/>
      <c r="R3" s="525"/>
    </row>
    <row r="4" spans="1:18" ht="24.75" customHeight="1">
      <c r="A4" s="563"/>
      <c r="B4" s="536"/>
      <c r="C4" s="554" t="s">
        <v>107</v>
      </c>
      <c r="D4" s="562"/>
      <c r="E4" s="562"/>
      <c r="F4" s="555"/>
      <c r="G4" s="561" t="s">
        <v>91</v>
      </c>
      <c r="H4" s="554" t="s">
        <v>107</v>
      </c>
      <c r="I4" s="562"/>
      <c r="J4" s="562"/>
      <c r="K4" s="555"/>
      <c r="L4" s="561" t="s">
        <v>91</v>
      </c>
      <c r="M4" s="554" t="s">
        <v>107</v>
      </c>
      <c r="N4" s="562"/>
      <c r="O4" s="562"/>
      <c r="P4" s="555"/>
      <c r="Q4" s="561" t="s">
        <v>91</v>
      </c>
      <c r="R4" s="525"/>
    </row>
    <row r="5" spans="1:18" ht="24.75" customHeight="1" thickBot="1">
      <c r="A5" s="564"/>
      <c r="B5" s="537"/>
      <c r="C5" s="6" t="s">
        <v>96</v>
      </c>
      <c r="D5" s="197" t="s">
        <v>97</v>
      </c>
      <c r="E5" s="197" t="s">
        <v>98</v>
      </c>
      <c r="F5" s="7" t="s">
        <v>99</v>
      </c>
      <c r="G5" s="526"/>
      <c r="H5" s="6" t="s">
        <v>96</v>
      </c>
      <c r="I5" s="197" t="s">
        <v>97</v>
      </c>
      <c r="J5" s="197" t="s">
        <v>98</v>
      </c>
      <c r="K5" s="7" t="s">
        <v>99</v>
      </c>
      <c r="L5" s="526"/>
      <c r="M5" s="6" t="s">
        <v>96</v>
      </c>
      <c r="N5" s="197" t="s">
        <v>97</v>
      </c>
      <c r="O5" s="8" t="s">
        <v>98</v>
      </c>
      <c r="P5" s="7" t="s">
        <v>99</v>
      </c>
      <c r="Q5" s="526"/>
      <c r="R5" s="526"/>
    </row>
    <row r="6" spans="1:26" ht="15" thickBot="1">
      <c r="A6" s="15">
        <v>0</v>
      </c>
      <c r="B6" s="16" t="s">
        <v>29</v>
      </c>
      <c r="C6" s="415">
        <v>4.825737265415549</v>
      </c>
      <c r="D6" s="438">
        <v>2.5317892824704815</v>
      </c>
      <c r="E6" s="425">
        <v>4.225352112676056</v>
      </c>
      <c r="F6" s="425">
        <v>27.27272727272727</v>
      </c>
      <c r="G6" s="308">
        <v>3.7303490540900612</v>
      </c>
      <c r="H6" s="415">
        <v>4.856047271812924</v>
      </c>
      <c r="I6" s="438">
        <v>3.103610718541303</v>
      </c>
      <c r="J6" s="425">
        <v>4.078781952786702</v>
      </c>
      <c r="K6" s="425">
        <v>8</v>
      </c>
      <c r="L6" s="308">
        <v>3.94076204935608</v>
      </c>
      <c r="M6" s="415">
        <v>6.078751587733624</v>
      </c>
      <c r="N6" s="438">
        <v>2.9127886935539467</v>
      </c>
      <c r="O6" s="425">
        <v>4.442581726739313</v>
      </c>
      <c r="P6" s="425">
        <v>19.047619047619047</v>
      </c>
      <c r="Q6" s="308">
        <v>4.46503469839091</v>
      </c>
      <c r="R6" s="308">
        <v>4.022385449457853</v>
      </c>
      <c r="S6" s="295" t="s">
        <v>235</v>
      </c>
      <c r="T6" s="296"/>
      <c r="U6" s="296"/>
      <c r="V6" s="296"/>
      <c r="W6" s="296"/>
      <c r="X6" s="296"/>
      <c r="Y6" s="296"/>
      <c r="Z6" s="296"/>
    </row>
    <row r="7" spans="1:26" ht="15" thickBot="1">
      <c r="A7" s="15" t="s">
        <v>30</v>
      </c>
      <c r="B7" s="16" t="s">
        <v>31</v>
      </c>
      <c r="C7" s="420">
        <v>64.03038427167114</v>
      </c>
      <c r="D7" s="416">
        <v>55.09763851044505</v>
      </c>
      <c r="E7" s="338">
        <v>26.861167002012074</v>
      </c>
      <c r="F7" s="338">
        <v>0</v>
      </c>
      <c r="G7" s="338">
        <v>57.83106847855049</v>
      </c>
      <c r="H7" s="416">
        <v>58.8540357053055</v>
      </c>
      <c r="I7" s="416">
        <v>48.61030287915316</v>
      </c>
      <c r="J7" s="338">
        <v>24.22125995250733</v>
      </c>
      <c r="K7" s="338">
        <v>0</v>
      </c>
      <c r="L7" s="338">
        <v>50.609293219864966</v>
      </c>
      <c r="M7" s="416">
        <v>56.713845037198325</v>
      </c>
      <c r="N7" s="416">
        <v>47.95760082730092</v>
      </c>
      <c r="O7" s="338">
        <v>23.162894663313775</v>
      </c>
      <c r="P7" s="338">
        <v>0</v>
      </c>
      <c r="Q7" s="338">
        <v>48.21551132463967</v>
      </c>
      <c r="R7" s="338">
        <v>51.21504355502257</v>
      </c>
      <c r="S7" s="296"/>
      <c r="T7" s="296"/>
      <c r="U7" s="296"/>
      <c r="V7" s="296"/>
      <c r="W7" s="296"/>
      <c r="X7" s="296"/>
      <c r="Y7" s="296"/>
      <c r="Z7" s="296"/>
    </row>
    <row r="8" spans="1:26" ht="14.25">
      <c r="A8" s="20">
        <v>10</v>
      </c>
      <c r="B8" s="21" t="s">
        <v>32</v>
      </c>
      <c r="C8" s="417">
        <v>14.6112600536193</v>
      </c>
      <c r="D8" s="439">
        <v>8.026793823796549</v>
      </c>
      <c r="E8" s="309">
        <v>3.018108651911468</v>
      </c>
      <c r="F8" s="310">
        <v>0</v>
      </c>
      <c r="G8" s="311">
        <v>10.89794830802025</v>
      </c>
      <c r="H8" s="417">
        <v>12.015966809152626</v>
      </c>
      <c r="I8" s="439">
        <v>6.658907639870312</v>
      </c>
      <c r="J8" s="309">
        <v>2.542254504819109</v>
      </c>
      <c r="K8" s="310">
        <v>0</v>
      </c>
      <c r="L8" s="311">
        <v>8.534100443485556</v>
      </c>
      <c r="M8" s="417">
        <v>10.705861005262204</v>
      </c>
      <c r="N8" s="439">
        <v>6.471906239227852</v>
      </c>
      <c r="O8" s="309">
        <v>2.4308466051969826</v>
      </c>
      <c r="P8" s="310">
        <v>0</v>
      </c>
      <c r="Q8" s="312">
        <v>7.6946541599939</v>
      </c>
      <c r="R8" s="312">
        <v>8.720165225936475</v>
      </c>
      <c r="S8" s="295" t="s">
        <v>236</v>
      </c>
      <c r="T8" s="296"/>
      <c r="U8" s="296"/>
      <c r="V8" s="296"/>
      <c r="W8" s="296"/>
      <c r="X8" s="296"/>
      <c r="Y8" s="296"/>
      <c r="Z8" s="296"/>
    </row>
    <row r="9" spans="1:26" ht="14.25">
      <c r="A9" s="25">
        <v>11</v>
      </c>
      <c r="B9" s="26" t="s">
        <v>33</v>
      </c>
      <c r="C9" s="418">
        <v>32.64075067024129</v>
      </c>
      <c r="D9" s="440">
        <v>30.48365122615804</v>
      </c>
      <c r="E9" s="313">
        <v>11.569416498993963</v>
      </c>
      <c r="F9" s="314">
        <v>0</v>
      </c>
      <c r="G9" s="315">
        <v>30.492938982147617</v>
      </c>
      <c r="H9" s="418">
        <v>32.27935629871762</v>
      </c>
      <c r="I9" s="440">
        <v>29.492615069138473</v>
      </c>
      <c r="J9" s="313">
        <v>14.443358010895377</v>
      </c>
      <c r="K9" s="314">
        <v>0</v>
      </c>
      <c r="L9" s="315">
        <v>29.22876130355455</v>
      </c>
      <c r="M9" s="418">
        <v>31.718381418980222</v>
      </c>
      <c r="N9" s="440">
        <v>28.533264391589103</v>
      </c>
      <c r="O9" s="313">
        <v>13.886560491757475</v>
      </c>
      <c r="P9" s="314">
        <v>0</v>
      </c>
      <c r="Q9" s="316">
        <v>27.850224967589416</v>
      </c>
      <c r="R9" s="316">
        <v>29.125235263745232</v>
      </c>
      <c r="S9" s="295" t="s">
        <v>237</v>
      </c>
      <c r="T9" s="296"/>
      <c r="U9" s="296"/>
      <c r="V9" s="296"/>
      <c r="W9" s="296"/>
      <c r="X9" s="296"/>
      <c r="Y9" s="296"/>
      <c r="Z9" s="296"/>
    </row>
    <row r="10" spans="1:26" ht="14.25">
      <c r="A10" s="25">
        <v>12</v>
      </c>
      <c r="B10" s="26" t="s">
        <v>34</v>
      </c>
      <c r="C10" s="418">
        <v>14.845844504021448</v>
      </c>
      <c r="D10" s="440">
        <v>14.872842870118074</v>
      </c>
      <c r="E10" s="313">
        <v>10.06036217303823</v>
      </c>
      <c r="F10" s="314">
        <v>0</v>
      </c>
      <c r="G10" s="315">
        <v>14.596322941646683</v>
      </c>
      <c r="H10" s="418">
        <v>12.701156650741765</v>
      </c>
      <c r="I10" s="440">
        <v>11.067697508798183</v>
      </c>
      <c r="J10" s="313">
        <v>6.062299203799413</v>
      </c>
      <c r="K10" s="314">
        <v>0</v>
      </c>
      <c r="L10" s="315">
        <v>11.278916456909986</v>
      </c>
      <c r="M10" s="418">
        <v>12.710941752857924</v>
      </c>
      <c r="N10" s="440">
        <v>11.711478800413651</v>
      </c>
      <c r="O10" s="313">
        <v>5.392567756356524</v>
      </c>
      <c r="P10" s="314">
        <v>0</v>
      </c>
      <c r="Q10" s="316">
        <v>11.259818500724473</v>
      </c>
      <c r="R10" s="316">
        <v>11.793167774280052</v>
      </c>
      <c r="S10" s="295" t="s">
        <v>238</v>
      </c>
      <c r="T10" s="296"/>
      <c r="U10" s="296"/>
      <c r="V10" s="296"/>
      <c r="W10" s="296"/>
      <c r="X10" s="296"/>
      <c r="Y10" s="296"/>
      <c r="Z10" s="296"/>
    </row>
    <row r="11" spans="1:26" ht="14.25">
      <c r="A11" s="25">
        <v>13</v>
      </c>
      <c r="B11" s="26" t="s">
        <v>35</v>
      </c>
      <c r="C11" s="418">
        <v>0.46916890080428947</v>
      </c>
      <c r="D11" s="440">
        <v>0.7606721162579474</v>
      </c>
      <c r="E11" s="313">
        <v>1.509054325955734</v>
      </c>
      <c r="F11" s="314">
        <v>0</v>
      </c>
      <c r="G11" s="315">
        <v>0.6608046895816679</v>
      </c>
      <c r="H11" s="418">
        <v>0.29544883077696754</v>
      </c>
      <c r="I11" s="440">
        <v>0.43505971679552197</v>
      </c>
      <c r="J11" s="313">
        <v>0.7822321553289565</v>
      </c>
      <c r="K11" s="314">
        <v>0</v>
      </c>
      <c r="L11" s="315">
        <v>0.4088590568274136</v>
      </c>
      <c r="M11" s="418">
        <v>0.20867356196697515</v>
      </c>
      <c r="N11" s="440">
        <v>0.5773871078938296</v>
      </c>
      <c r="O11" s="313">
        <v>0.8102822017323273</v>
      </c>
      <c r="P11" s="314">
        <v>0</v>
      </c>
      <c r="Q11" s="316">
        <v>0.45374818882025475</v>
      </c>
      <c r="R11" s="316">
        <v>0.45803561018671196</v>
      </c>
      <c r="S11" s="295" t="s">
        <v>239</v>
      </c>
      <c r="T11" s="296"/>
      <c r="U11" s="296"/>
      <c r="V11" s="296"/>
      <c r="W11" s="296"/>
      <c r="X11" s="296"/>
      <c r="Y11" s="296"/>
      <c r="Z11" s="296"/>
    </row>
    <row r="12" spans="1:26" ht="15" thickBot="1">
      <c r="A12" s="30">
        <v>19</v>
      </c>
      <c r="B12" s="31" t="s">
        <v>36</v>
      </c>
      <c r="C12" s="419">
        <v>1.463360142984808</v>
      </c>
      <c r="D12" s="441">
        <v>0.9536784741144415</v>
      </c>
      <c r="E12" s="317">
        <v>0.7042253521126761</v>
      </c>
      <c r="F12" s="318">
        <v>0</v>
      </c>
      <c r="G12" s="319">
        <v>1.1830535571542766</v>
      </c>
      <c r="H12" s="419">
        <v>1.56210711591652</v>
      </c>
      <c r="I12" s="441">
        <v>0.9560229445506693</v>
      </c>
      <c r="J12" s="317">
        <v>0.39111607766447826</v>
      </c>
      <c r="K12" s="318">
        <v>0</v>
      </c>
      <c r="L12" s="319">
        <v>1.1586559590874586</v>
      </c>
      <c r="M12" s="419">
        <v>1.3699872981310108</v>
      </c>
      <c r="N12" s="441">
        <v>0.6635642881764909</v>
      </c>
      <c r="O12" s="317">
        <v>0.6426376082704666</v>
      </c>
      <c r="P12" s="318">
        <v>0</v>
      </c>
      <c r="Q12" s="320">
        <v>0.9570655075116296</v>
      </c>
      <c r="R12" s="320">
        <v>1.1184396808740984</v>
      </c>
      <c r="S12" s="295" t="s">
        <v>240</v>
      </c>
      <c r="T12" s="296"/>
      <c r="U12" s="296"/>
      <c r="V12" s="296"/>
      <c r="W12" s="296"/>
      <c r="X12" s="296"/>
      <c r="Y12" s="296"/>
      <c r="Z12" s="296"/>
    </row>
    <row r="13" spans="1:26" ht="15" thickBot="1">
      <c r="A13" s="15">
        <v>2</v>
      </c>
      <c r="B13" s="16" t="s">
        <v>37</v>
      </c>
      <c r="C13" s="420">
        <v>2.6586237712243075</v>
      </c>
      <c r="D13" s="416">
        <v>4.223433242506813</v>
      </c>
      <c r="E13" s="338">
        <v>28.06841046277666</v>
      </c>
      <c r="F13" s="338">
        <v>18.181818181818183</v>
      </c>
      <c r="G13" s="337">
        <v>4.748201438848921</v>
      </c>
      <c r="H13" s="420">
        <v>3.271938647221524</v>
      </c>
      <c r="I13" s="416">
        <v>5.5837282123756475</v>
      </c>
      <c r="J13" s="338">
        <v>26.62383014387484</v>
      </c>
      <c r="K13" s="338">
        <v>8</v>
      </c>
      <c r="L13" s="337">
        <v>6.610997909092119</v>
      </c>
      <c r="M13" s="420">
        <v>4.345853747051352</v>
      </c>
      <c r="N13" s="416">
        <v>7.712857635298173</v>
      </c>
      <c r="O13" s="338">
        <v>31.405420508521935</v>
      </c>
      <c r="P13" s="338">
        <v>0</v>
      </c>
      <c r="Q13" s="337">
        <v>9.524898955235262</v>
      </c>
      <c r="R13" s="337">
        <v>6.9563117307083715</v>
      </c>
      <c r="S13" s="296"/>
      <c r="T13" s="296"/>
      <c r="U13" s="296"/>
      <c r="V13" s="296"/>
      <c r="W13" s="296"/>
      <c r="X13" s="296"/>
      <c r="Y13" s="296"/>
      <c r="Z13" s="296"/>
    </row>
    <row r="14" spans="1:26" ht="14.25">
      <c r="A14" s="35">
        <v>20</v>
      </c>
      <c r="B14" s="36" t="s">
        <v>38</v>
      </c>
      <c r="C14" s="421">
        <v>1.2957998212689903</v>
      </c>
      <c r="D14" s="442">
        <v>1.9300635785649412</v>
      </c>
      <c r="E14" s="321">
        <v>13.179074446680081</v>
      </c>
      <c r="F14" s="322">
        <v>18.181818181818183</v>
      </c>
      <c r="G14" s="323">
        <v>2.2328803623767652</v>
      </c>
      <c r="H14" s="421">
        <v>1.4709580085491578</v>
      </c>
      <c r="I14" s="442">
        <v>2.3665031728877435</v>
      </c>
      <c r="J14" s="321">
        <v>11.46808213437631</v>
      </c>
      <c r="K14" s="322">
        <v>0</v>
      </c>
      <c r="L14" s="323">
        <v>2.854022667039567</v>
      </c>
      <c r="M14" s="421">
        <v>1.8780620577027765</v>
      </c>
      <c r="N14" s="442">
        <v>3.3522923129955187</v>
      </c>
      <c r="O14" s="321">
        <v>12.88069293098631</v>
      </c>
      <c r="P14" s="322">
        <v>0</v>
      </c>
      <c r="Q14" s="324">
        <v>4.030351559521086</v>
      </c>
      <c r="R14" s="324">
        <v>3.013874315028565</v>
      </c>
      <c r="S14" s="295" t="s">
        <v>241</v>
      </c>
      <c r="T14" s="296"/>
      <c r="U14" s="296"/>
      <c r="V14" s="296"/>
      <c r="W14" s="296"/>
      <c r="X14" s="296"/>
      <c r="Y14" s="296"/>
      <c r="Z14" s="296"/>
    </row>
    <row r="15" spans="1:26" ht="14.25">
      <c r="A15" s="25">
        <v>21</v>
      </c>
      <c r="B15" s="26" t="s">
        <v>39</v>
      </c>
      <c r="C15" s="418">
        <v>1.1058981233243967</v>
      </c>
      <c r="D15" s="440">
        <v>1.8732970027247955</v>
      </c>
      <c r="E15" s="313">
        <v>11.670020120724349</v>
      </c>
      <c r="F15" s="314">
        <v>0</v>
      </c>
      <c r="G15" s="315">
        <v>2.0250466293631764</v>
      </c>
      <c r="H15" s="418">
        <v>1.4678149358813175</v>
      </c>
      <c r="I15" s="440">
        <v>2.7184304597223377</v>
      </c>
      <c r="J15" s="313">
        <v>12.627461936024583</v>
      </c>
      <c r="K15" s="314">
        <v>4</v>
      </c>
      <c r="L15" s="315">
        <v>3.1336982433710228</v>
      </c>
      <c r="M15" s="418">
        <v>2.1774632553075666</v>
      </c>
      <c r="N15" s="440">
        <v>3.740089624267494</v>
      </c>
      <c r="O15" s="313">
        <v>15.84241408214585</v>
      </c>
      <c r="P15" s="314">
        <v>0</v>
      </c>
      <c r="Q15" s="316">
        <v>4.731945397696942</v>
      </c>
      <c r="R15" s="316">
        <v>3.309515481603624</v>
      </c>
      <c r="S15" s="295" t="s">
        <v>242</v>
      </c>
      <c r="T15" s="296"/>
      <c r="U15" s="296"/>
      <c r="V15" s="296"/>
      <c r="W15" s="296"/>
      <c r="X15" s="296"/>
      <c r="Y15" s="296"/>
      <c r="Z15" s="296"/>
    </row>
    <row r="16" spans="1:26" ht="14.25">
      <c r="A16" s="25">
        <v>22</v>
      </c>
      <c r="B16" s="26" t="s">
        <v>40</v>
      </c>
      <c r="C16" s="418">
        <v>0.12287756925826632</v>
      </c>
      <c r="D16" s="440">
        <v>0.22706630336058134</v>
      </c>
      <c r="E16" s="313">
        <v>2.61569416498994</v>
      </c>
      <c r="F16" s="314">
        <v>0</v>
      </c>
      <c r="G16" s="315">
        <v>0.3037569944044764</v>
      </c>
      <c r="H16" s="418">
        <v>0.12886597938144329</v>
      </c>
      <c r="I16" s="440">
        <v>0.22999972289190013</v>
      </c>
      <c r="J16" s="313">
        <v>1.7041486241095125</v>
      </c>
      <c r="K16" s="314">
        <v>4</v>
      </c>
      <c r="L16" s="315">
        <v>0.32895174930414056</v>
      </c>
      <c r="M16" s="418">
        <v>0.09072763563781529</v>
      </c>
      <c r="N16" s="440">
        <v>0.29300241296104795</v>
      </c>
      <c r="O16" s="313">
        <v>1.452919810002794</v>
      </c>
      <c r="P16" s="314">
        <v>0</v>
      </c>
      <c r="Q16" s="316">
        <v>0.3660489590482727</v>
      </c>
      <c r="R16" s="316">
        <v>0.3331168074085178</v>
      </c>
      <c r="S16" s="295" t="s">
        <v>243</v>
      </c>
      <c r="T16" s="296"/>
      <c r="U16" s="296"/>
      <c r="V16" s="296"/>
      <c r="W16" s="296"/>
      <c r="X16" s="296"/>
      <c r="Y16" s="296"/>
      <c r="Z16" s="296"/>
    </row>
    <row r="17" spans="1:26" ht="15" thickBot="1">
      <c r="A17" s="40">
        <v>29</v>
      </c>
      <c r="B17" s="41" t="s">
        <v>41</v>
      </c>
      <c r="C17" s="422">
        <v>0.13404825737265416</v>
      </c>
      <c r="D17" s="443">
        <v>0.19300635785649412</v>
      </c>
      <c r="E17" s="327">
        <v>0.6036217303822937</v>
      </c>
      <c r="F17" s="326">
        <v>0</v>
      </c>
      <c r="G17" s="328">
        <v>0.18651745270450307</v>
      </c>
      <c r="H17" s="422">
        <v>0.20429972340960523</v>
      </c>
      <c r="I17" s="443">
        <v>0.2687948568736664</v>
      </c>
      <c r="J17" s="327">
        <v>0.8241374493644364</v>
      </c>
      <c r="K17" s="326">
        <v>0</v>
      </c>
      <c r="L17" s="328">
        <v>0.2943252493773889</v>
      </c>
      <c r="M17" s="422">
        <v>0.19960079840319359</v>
      </c>
      <c r="N17" s="443">
        <v>0.3274732850741124</v>
      </c>
      <c r="O17" s="327">
        <v>1.2293936853869796</v>
      </c>
      <c r="P17" s="326">
        <v>0</v>
      </c>
      <c r="Q17" s="325">
        <v>0.39655303896896205</v>
      </c>
      <c r="R17" s="325">
        <v>0.299805126667666</v>
      </c>
      <c r="S17" s="295" t="s">
        <v>244</v>
      </c>
      <c r="T17" s="296"/>
      <c r="U17" s="296"/>
      <c r="V17" s="296"/>
      <c r="W17" s="296"/>
      <c r="X17" s="296"/>
      <c r="Y17" s="296"/>
      <c r="Z17" s="296"/>
    </row>
    <row r="18" spans="1:26" ht="15" thickBot="1">
      <c r="A18" s="15">
        <v>3</v>
      </c>
      <c r="B18" s="16" t="s">
        <v>42</v>
      </c>
      <c r="C18" s="420">
        <v>16.834226988382483</v>
      </c>
      <c r="D18" s="416">
        <v>27.883742052679384</v>
      </c>
      <c r="E18" s="338">
        <v>27.464788732394364</v>
      </c>
      <c r="F18" s="338">
        <v>0</v>
      </c>
      <c r="G18" s="337">
        <v>22.57394084732214</v>
      </c>
      <c r="H18" s="420">
        <v>20.074805129494592</v>
      </c>
      <c r="I18" s="416">
        <v>31.313215285282787</v>
      </c>
      <c r="J18" s="338">
        <v>33.00740326861293</v>
      </c>
      <c r="K18" s="338">
        <v>0</v>
      </c>
      <c r="L18" s="337">
        <v>26.702358597360394</v>
      </c>
      <c r="M18" s="420">
        <v>19.497368898566506</v>
      </c>
      <c r="N18" s="416">
        <v>30.058600482592208</v>
      </c>
      <c r="O18" s="338">
        <v>30.008382229673092</v>
      </c>
      <c r="P18" s="338">
        <v>0</v>
      </c>
      <c r="Q18" s="337">
        <v>25.589110043468317</v>
      </c>
      <c r="R18" s="337">
        <v>25.814054198104568</v>
      </c>
      <c r="S18" s="296"/>
      <c r="T18" s="296"/>
      <c r="U18" s="296"/>
      <c r="V18" s="296"/>
      <c r="W18" s="296"/>
      <c r="X18" s="296"/>
      <c r="Y18" s="296"/>
      <c r="Z18" s="296"/>
    </row>
    <row r="19" spans="1:26" ht="14.25">
      <c r="A19" s="20">
        <v>30</v>
      </c>
      <c r="B19" s="21" t="s">
        <v>43</v>
      </c>
      <c r="C19" s="417">
        <v>6.143878462913315</v>
      </c>
      <c r="D19" s="439">
        <v>10.751589464123525</v>
      </c>
      <c r="E19" s="309">
        <v>9.25553319919517</v>
      </c>
      <c r="F19" s="310">
        <v>0</v>
      </c>
      <c r="G19" s="311">
        <v>8.467892352784439</v>
      </c>
      <c r="H19" s="417">
        <v>7.562232838823234</v>
      </c>
      <c r="I19" s="439">
        <v>12.020949372350152</v>
      </c>
      <c r="J19" s="309">
        <v>11.35633468361503</v>
      </c>
      <c r="K19" s="310">
        <v>0</v>
      </c>
      <c r="L19" s="311">
        <v>10.064325382556234</v>
      </c>
      <c r="M19" s="417">
        <v>7.521320994374886</v>
      </c>
      <c r="N19" s="439">
        <v>11.271975180972076</v>
      </c>
      <c r="O19" s="309">
        <v>10.701313215982118</v>
      </c>
      <c r="P19" s="310">
        <v>0</v>
      </c>
      <c r="Q19" s="312">
        <v>9.608785175017157</v>
      </c>
      <c r="R19" s="312">
        <v>9.715351688069422</v>
      </c>
      <c r="S19" s="295" t="s">
        <v>245</v>
      </c>
      <c r="T19" s="296"/>
      <c r="U19" s="296"/>
      <c r="V19" s="296"/>
      <c r="W19" s="296"/>
      <c r="X19" s="296"/>
      <c r="Y19" s="296"/>
      <c r="Z19" s="296"/>
    </row>
    <row r="20" spans="1:26" ht="14.25">
      <c r="A20" s="25">
        <v>31</v>
      </c>
      <c r="B20" s="26" t="s">
        <v>44</v>
      </c>
      <c r="C20" s="418">
        <v>0.9159964253798034</v>
      </c>
      <c r="D20" s="440">
        <v>1.3510445049954587</v>
      </c>
      <c r="E20" s="313">
        <v>3.5211267605633805</v>
      </c>
      <c r="F20" s="314">
        <v>0</v>
      </c>
      <c r="G20" s="315">
        <v>1.2576605382360777</v>
      </c>
      <c r="H20" s="418">
        <v>0.933492582348504</v>
      </c>
      <c r="I20" s="440">
        <v>1.385540499348796</v>
      </c>
      <c r="J20" s="313">
        <v>2.542254504819109</v>
      </c>
      <c r="K20" s="314">
        <v>0</v>
      </c>
      <c r="L20" s="315">
        <v>1.3038209010880712</v>
      </c>
      <c r="M20" s="418">
        <v>0.998003992015968</v>
      </c>
      <c r="N20" s="440">
        <v>1.3185108583247156</v>
      </c>
      <c r="O20" s="313">
        <v>2.291142777312098</v>
      </c>
      <c r="P20" s="314">
        <v>0</v>
      </c>
      <c r="Q20" s="316">
        <v>1.31548844657973</v>
      </c>
      <c r="R20" s="316">
        <v>1.2991555488932192</v>
      </c>
      <c r="S20" s="295" t="s">
        <v>246</v>
      </c>
      <c r="T20" s="296"/>
      <c r="U20" s="296"/>
      <c r="V20" s="296"/>
      <c r="W20" s="296"/>
      <c r="X20" s="296"/>
      <c r="Y20" s="296"/>
      <c r="Z20" s="296"/>
    </row>
    <row r="21" spans="1:26" ht="14.25">
      <c r="A21" s="25">
        <v>32</v>
      </c>
      <c r="B21" s="26" t="s">
        <v>45</v>
      </c>
      <c r="C21" s="418">
        <v>8.132260947274352</v>
      </c>
      <c r="D21" s="440">
        <v>13.249318801089919</v>
      </c>
      <c r="E21" s="313">
        <v>12.676056338028168</v>
      </c>
      <c r="F21" s="314">
        <v>0</v>
      </c>
      <c r="G21" s="315">
        <v>10.770050626165734</v>
      </c>
      <c r="H21" s="418">
        <v>9.416645712848881</v>
      </c>
      <c r="I21" s="440">
        <v>14.528777676171476</v>
      </c>
      <c r="J21" s="313">
        <v>15.70051683195977</v>
      </c>
      <c r="K21" s="314">
        <v>0</v>
      </c>
      <c r="L21" s="315">
        <v>12.469535339006752</v>
      </c>
      <c r="M21" s="418">
        <v>8.891308292505897</v>
      </c>
      <c r="N21" s="440">
        <v>14.012409513960703</v>
      </c>
      <c r="O21" s="313">
        <v>13.579212070410728</v>
      </c>
      <c r="P21" s="314">
        <v>0</v>
      </c>
      <c r="Q21" s="316">
        <v>11.78982688934645</v>
      </c>
      <c r="R21" s="316">
        <v>12.05549726011426</v>
      </c>
      <c r="S21" s="295" t="s">
        <v>247</v>
      </c>
      <c r="T21" s="296"/>
      <c r="U21" s="296"/>
      <c r="V21" s="296"/>
      <c r="W21" s="296"/>
      <c r="X21" s="296"/>
      <c r="Y21" s="296"/>
      <c r="Z21" s="296"/>
    </row>
    <row r="22" spans="1:26" ht="15" thickBot="1">
      <c r="A22" s="30">
        <v>39</v>
      </c>
      <c r="B22" s="31" t="s">
        <v>46</v>
      </c>
      <c r="C22" s="419">
        <v>1.6420911528150135</v>
      </c>
      <c r="D22" s="441">
        <v>2.5317892824704815</v>
      </c>
      <c r="E22" s="317">
        <v>2.0120724346076457</v>
      </c>
      <c r="F22" s="318">
        <v>0</v>
      </c>
      <c r="G22" s="319">
        <v>2.0783373301358914</v>
      </c>
      <c r="H22" s="419">
        <v>2.1624339954739753</v>
      </c>
      <c r="I22" s="441">
        <v>3.3779477374123643</v>
      </c>
      <c r="J22" s="317">
        <v>3.408297248219025</v>
      </c>
      <c r="K22" s="318">
        <v>0</v>
      </c>
      <c r="L22" s="319">
        <v>2.8646769747093375</v>
      </c>
      <c r="M22" s="419">
        <v>2.086735619669751</v>
      </c>
      <c r="N22" s="441">
        <v>3.455704929334712</v>
      </c>
      <c r="O22" s="317">
        <v>3.4367141659681475</v>
      </c>
      <c r="P22" s="318">
        <v>0</v>
      </c>
      <c r="Q22" s="320">
        <v>2.8750095325249756</v>
      </c>
      <c r="R22" s="320">
        <v>2.744049701027665</v>
      </c>
      <c r="S22" s="295" t="s">
        <v>248</v>
      </c>
      <c r="T22" s="296"/>
      <c r="U22" s="296"/>
      <c r="V22" s="296"/>
      <c r="W22" s="296"/>
      <c r="X22" s="296"/>
      <c r="Y22" s="296"/>
      <c r="Z22" s="296"/>
    </row>
    <row r="23" spans="1:26" ht="15" thickBot="1">
      <c r="A23" s="15">
        <v>4</v>
      </c>
      <c r="B23" s="16" t="s">
        <v>47</v>
      </c>
      <c r="C23" s="420">
        <v>0.08936550491510277</v>
      </c>
      <c r="D23" s="416">
        <v>0.07947320617620345</v>
      </c>
      <c r="E23" s="338">
        <v>2.5150905432595576</v>
      </c>
      <c r="F23" s="338">
        <v>0</v>
      </c>
      <c r="G23" s="337">
        <v>0.21316280309086064</v>
      </c>
      <c r="H23" s="420">
        <v>0.050289162685441285</v>
      </c>
      <c r="I23" s="416">
        <v>0.06096378197134702</v>
      </c>
      <c r="J23" s="338">
        <v>1.2571588210643945</v>
      </c>
      <c r="K23" s="338">
        <v>0</v>
      </c>
      <c r="L23" s="337">
        <v>0.17046892271631572</v>
      </c>
      <c r="M23" s="420">
        <v>0.08165487207403375</v>
      </c>
      <c r="N23" s="416">
        <v>0.10341261633919338</v>
      </c>
      <c r="O23" s="338">
        <v>1.4529198100027942</v>
      </c>
      <c r="P23" s="338">
        <v>0</v>
      </c>
      <c r="Q23" s="337">
        <v>0.2783497292762907</v>
      </c>
      <c r="R23" s="337">
        <v>0.20070287646363197</v>
      </c>
      <c r="S23" s="296"/>
      <c r="T23" s="296"/>
      <c r="U23" s="296"/>
      <c r="V23" s="296"/>
      <c r="W23" s="296"/>
      <c r="X23" s="296"/>
      <c r="Y23" s="296"/>
      <c r="Z23" s="296"/>
    </row>
    <row r="24" spans="1:26" ht="14.25">
      <c r="A24" s="35">
        <v>40</v>
      </c>
      <c r="B24" s="36" t="s">
        <v>48</v>
      </c>
      <c r="C24" s="421">
        <v>0.044682752457551385</v>
      </c>
      <c r="D24" s="442">
        <v>0.045413260672116255</v>
      </c>
      <c r="E24" s="321">
        <v>1.710261569416499</v>
      </c>
      <c r="F24" s="322">
        <v>0</v>
      </c>
      <c r="G24" s="323">
        <v>0.1332267519317879</v>
      </c>
      <c r="H24" s="421">
        <v>0.028287654010560725</v>
      </c>
      <c r="I24" s="442">
        <v>0.041566214980463874</v>
      </c>
      <c r="J24" s="321">
        <v>0.9219164687805559</v>
      </c>
      <c r="K24" s="322">
        <v>0</v>
      </c>
      <c r="L24" s="323">
        <v>0.11986096128490949</v>
      </c>
      <c r="M24" s="421">
        <v>0.05443658138268917</v>
      </c>
      <c r="N24" s="442">
        <v>0.060324026197862805</v>
      </c>
      <c r="O24" s="321">
        <v>1.1176306230790725</v>
      </c>
      <c r="P24" s="322">
        <v>0</v>
      </c>
      <c r="Q24" s="324">
        <v>0.20208952947456724</v>
      </c>
      <c r="R24" s="324">
        <v>0.13990905911157747</v>
      </c>
      <c r="S24" s="295" t="s">
        <v>249</v>
      </c>
      <c r="T24" s="296"/>
      <c r="U24" s="296"/>
      <c r="V24" s="296"/>
      <c r="W24" s="296"/>
      <c r="X24" s="296"/>
      <c r="Y24" s="296"/>
      <c r="Z24" s="296"/>
    </row>
    <row r="25" spans="1:26" ht="15" thickBot="1">
      <c r="A25" s="40">
        <v>41</v>
      </c>
      <c r="B25" s="41" t="s">
        <v>49</v>
      </c>
      <c r="C25" s="422">
        <v>0.044682752457551385</v>
      </c>
      <c r="D25" s="443">
        <v>0.03405994550408719</v>
      </c>
      <c r="E25" s="327">
        <v>0.8048289738430584</v>
      </c>
      <c r="F25" s="326">
        <v>0</v>
      </c>
      <c r="G25" s="328">
        <v>0.07993605115907274</v>
      </c>
      <c r="H25" s="422">
        <v>0.022001508674880557</v>
      </c>
      <c r="I25" s="443">
        <v>0.019397566990883144</v>
      </c>
      <c r="J25" s="327">
        <v>0.33524235228383853</v>
      </c>
      <c r="K25" s="326">
        <v>0</v>
      </c>
      <c r="L25" s="328">
        <v>0.05060796143140624</v>
      </c>
      <c r="M25" s="422">
        <v>0.027218290691344585</v>
      </c>
      <c r="N25" s="443">
        <v>0.043088590141330575</v>
      </c>
      <c r="O25" s="327">
        <v>0.3352891869237217</v>
      </c>
      <c r="P25" s="326">
        <v>0</v>
      </c>
      <c r="Q25" s="325">
        <v>0.07626019980172348</v>
      </c>
      <c r="R25" s="325">
        <v>0.0607938173520545</v>
      </c>
      <c r="S25" s="295" t="s">
        <v>250</v>
      </c>
      <c r="T25" s="296"/>
      <c r="U25" s="296"/>
      <c r="V25" s="296"/>
      <c r="W25" s="296"/>
      <c r="X25" s="296"/>
      <c r="Y25" s="296"/>
      <c r="Z25" s="296"/>
    </row>
    <row r="26" spans="1:26" ht="15" thickBot="1">
      <c r="A26" s="15">
        <v>5</v>
      </c>
      <c r="B26" s="16" t="s">
        <v>50</v>
      </c>
      <c r="C26" s="420">
        <v>2.9602323503127796</v>
      </c>
      <c r="D26" s="416">
        <v>5.188465031789283</v>
      </c>
      <c r="E26" s="338">
        <v>4.527162977867204</v>
      </c>
      <c r="F26" s="338">
        <v>18.181818181818183</v>
      </c>
      <c r="G26" s="337">
        <v>4.098054889421796</v>
      </c>
      <c r="H26" s="420">
        <v>3.7654010560724167</v>
      </c>
      <c r="I26" s="416">
        <v>5.417463352453792</v>
      </c>
      <c r="J26" s="338">
        <v>5.419751361922056</v>
      </c>
      <c r="K26" s="338">
        <v>28</v>
      </c>
      <c r="L26" s="337">
        <v>4.7251854515428775</v>
      </c>
      <c r="M26" s="420">
        <v>3.9647976773725278</v>
      </c>
      <c r="N26" s="416">
        <v>5.825577387107893</v>
      </c>
      <c r="O26" s="338">
        <v>5.392567756356524</v>
      </c>
      <c r="P26" s="338">
        <v>14.285714285714285</v>
      </c>
      <c r="Q26" s="337">
        <v>4.991230077022801</v>
      </c>
      <c r="R26" s="337">
        <v>4.685287896200803</v>
      </c>
      <c r="S26" s="296"/>
      <c r="T26" s="296"/>
      <c r="U26" s="296"/>
      <c r="V26" s="296"/>
      <c r="W26" s="296"/>
      <c r="X26" s="296"/>
      <c r="Y26" s="296"/>
      <c r="Z26" s="296"/>
    </row>
    <row r="27" spans="1:26" ht="14.25">
      <c r="A27" s="20">
        <v>50</v>
      </c>
      <c r="B27" s="21" t="s">
        <v>52</v>
      </c>
      <c r="C27" s="417">
        <v>1.2176050044682754</v>
      </c>
      <c r="D27" s="439">
        <v>2.1911898274296093</v>
      </c>
      <c r="E27" s="309">
        <v>1.4084507042253522</v>
      </c>
      <c r="F27" s="310">
        <v>9.090909090909092</v>
      </c>
      <c r="G27" s="311">
        <v>1.6893152144950705</v>
      </c>
      <c r="H27" s="417">
        <v>1.637540859944682</v>
      </c>
      <c r="I27" s="439">
        <v>2.369274253886441</v>
      </c>
      <c r="J27" s="309">
        <v>2.1092331331191505</v>
      </c>
      <c r="K27" s="310">
        <v>0</v>
      </c>
      <c r="L27" s="311">
        <v>2.0336409764672982</v>
      </c>
      <c r="M27" s="417">
        <v>1.905280348394121</v>
      </c>
      <c r="N27" s="439">
        <v>2.9644950017235434</v>
      </c>
      <c r="O27" s="309">
        <v>2.039675887119307</v>
      </c>
      <c r="P27" s="310">
        <v>4.761904761904762</v>
      </c>
      <c r="Q27" s="312">
        <v>2.3945702737741175</v>
      </c>
      <c r="R27" s="312">
        <v>2.05866186978464</v>
      </c>
      <c r="S27" s="295" t="s">
        <v>251</v>
      </c>
      <c r="T27" s="426"/>
      <c r="U27" s="296"/>
      <c r="V27" s="296"/>
      <c r="W27" s="296"/>
      <c r="X27" s="296"/>
      <c r="Y27" s="296"/>
      <c r="Z27" s="296"/>
    </row>
    <row r="28" spans="1:26" ht="14.25">
      <c r="A28" s="25">
        <v>51</v>
      </c>
      <c r="B28" s="26" t="s">
        <v>52</v>
      </c>
      <c r="C28" s="418">
        <v>0.49151027703306527</v>
      </c>
      <c r="D28" s="440">
        <v>1.1693914623069936</v>
      </c>
      <c r="E28" s="313">
        <v>0.1006036217303823</v>
      </c>
      <c r="F28" s="314">
        <v>0</v>
      </c>
      <c r="G28" s="315">
        <v>0.7887023714361844</v>
      </c>
      <c r="H28" s="418">
        <v>0.3708825748051295</v>
      </c>
      <c r="I28" s="440">
        <v>0.7731315986366281</v>
      </c>
      <c r="J28" s="313">
        <v>0.3492107836289985</v>
      </c>
      <c r="K28" s="314">
        <v>4</v>
      </c>
      <c r="L28" s="315">
        <v>0.5633465180390747</v>
      </c>
      <c r="M28" s="418">
        <v>0.3901288332426056</v>
      </c>
      <c r="N28" s="440">
        <v>0.8273009307135472</v>
      </c>
      <c r="O28" s="313">
        <v>0.3073484213467449</v>
      </c>
      <c r="P28" s="314">
        <v>0</v>
      </c>
      <c r="Q28" s="316">
        <v>0.5719514985129261</v>
      </c>
      <c r="R28" s="316">
        <v>0.6004430453538533</v>
      </c>
      <c r="S28" s="295" t="s">
        <v>252</v>
      </c>
      <c r="T28" s="296"/>
      <c r="U28" s="296"/>
      <c r="V28" s="296"/>
      <c r="W28" s="296"/>
      <c r="X28" s="296"/>
      <c r="Y28" s="296"/>
      <c r="Z28" s="296"/>
    </row>
    <row r="29" spans="1:26" ht="14.25">
      <c r="A29" s="25">
        <v>52</v>
      </c>
      <c r="B29" s="26" t="s">
        <v>53</v>
      </c>
      <c r="C29" s="418">
        <v>1.0277033065236818</v>
      </c>
      <c r="D29" s="440">
        <v>1.544050862851953</v>
      </c>
      <c r="E29" s="313">
        <v>2.8169014084507045</v>
      </c>
      <c r="F29" s="314">
        <v>9.090909090909092</v>
      </c>
      <c r="G29" s="315">
        <v>1.3695710098587797</v>
      </c>
      <c r="H29" s="418">
        <v>1.430098063867237</v>
      </c>
      <c r="I29" s="440">
        <v>1.9563831850805</v>
      </c>
      <c r="J29" s="313">
        <v>2.5282860734739487</v>
      </c>
      <c r="K29" s="314">
        <v>8</v>
      </c>
      <c r="L29" s="315">
        <v>1.7899236885213154</v>
      </c>
      <c r="M29" s="418">
        <v>1.406278352386137</v>
      </c>
      <c r="N29" s="440">
        <v>1.7580144777662874</v>
      </c>
      <c r="O29" s="313">
        <v>2.62643196423582</v>
      </c>
      <c r="P29" s="314">
        <v>0</v>
      </c>
      <c r="Q29" s="316">
        <v>1.727293525509037</v>
      </c>
      <c r="R29" s="316">
        <v>1.7105548060427394</v>
      </c>
      <c r="S29" s="295" t="s">
        <v>253</v>
      </c>
      <c r="T29" s="296"/>
      <c r="U29" s="296"/>
      <c r="V29" s="296"/>
      <c r="W29" s="296"/>
      <c r="X29" s="296"/>
      <c r="Y29" s="296"/>
      <c r="Z29" s="296"/>
    </row>
    <row r="30" spans="1:26" ht="27">
      <c r="A30" s="25">
        <v>53</v>
      </c>
      <c r="B30" s="26" t="s">
        <v>115</v>
      </c>
      <c r="C30" s="418">
        <v>0.011170688114387846</v>
      </c>
      <c r="D30" s="440">
        <v>0.011353315168029064</v>
      </c>
      <c r="E30" s="313">
        <v>0.2012072434607646</v>
      </c>
      <c r="F30" s="314">
        <v>0</v>
      </c>
      <c r="G30" s="315">
        <v>0.021316280309086066</v>
      </c>
      <c r="H30" s="418">
        <v>0.012572290671360321</v>
      </c>
      <c r="I30" s="440">
        <v>0.005542161997395184</v>
      </c>
      <c r="J30" s="313">
        <v>0.06984215672579969</v>
      </c>
      <c r="K30" s="314">
        <v>12</v>
      </c>
      <c r="L30" s="315">
        <v>0.018645038422097034</v>
      </c>
      <c r="M30" s="418">
        <v>0.018145527127563055</v>
      </c>
      <c r="N30" s="440">
        <v>0.02585315408479835</v>
      </c>
      <c r="O30" s="313">
        <v>0.11176306230790724</v>
      </c>
      <c r="P30" s="314">
        <v>4.761904761904762</v>
      </c>
      <c r="Q30" s="316">
        <v>0.03813009990086174</v>
      </c>
      <c r="R30" s="316">
        <v>0.023318176518596245</v>
      </c>
      <c r="S30" s="295" t="s">
        <v>254</v>
      </c>
      <c r="T30" s="296"/>
      <c r="U30" s="296"/>
      <c r="V30" s="296"/>
      <c r="W30" s="296"/>
      <c r="X30" s="296"/>
      <c r="Y30" s="296"/>
      <c r="Z30" s="296"/>
    </row>
    <row r="31" spans="1:26" ht="14.25">
      <c r="A31" s="25">
        <v>54</v>
      </c>
      <c r="B31" s="26" t="s">
        <v>55</v>
      </c>
      <c r="C31" s="418">
        <v>0.05585344057193922</v>
      </c>
      <c r="D31" s="440">
        <v>0.045413260672116255</v>
      </c>
      <c r="E31" s="313">
        <v>0</v>
      </c>
      <c r="F31" s="314">
        <v>0</v>
      </c>
      <c r="G31" s="315">
        <v>0.04796163069544365</v>
      </c>
      <c r="H31" s="418">
        <v>0.1131506160422429</v>
      </c>
      <c r="I31" s="440">
        <v>0.04710837697785906</v>
      </c>
      <c r="J31" s="313">
        <v>0.12571588210643944</v>
      </c>
      <c r="K31" s="314">
        <v>0</v>
      </c>
      <c r="L31" s="315">
        <v>0.08257088444071545</v>
      </c>
      <c r="M31" s="418">
        <v>0.09072763563781529</v>
      </c>
      <c r="N31" s="440">
        <v>0.008617718028266115</v>
      </c>
      <c r="O31" s="313">
        <v>0.05588153115395362</v>
      </c>
      <c r="P31" s="314">
        <v>4.761904761904762</v>
      </c>
      <c r="Q31" s="316">
        <v>0.053382139861206435</v>
      </c>
      <c r="R31" s="316">
        <v>0.07078732157431003</v>
      </c>
      <c r="S31" s="295" t="s">
        <v>255</v>
      </c>
      <c r="T31" s="296"/>
      <c r="U31" s="296"/>
      <c r="V31" s="296"/>
      <c r="W31" s="296"/>
      <c r="X31" s="296"/>
      <c r="Y31" s="296"/>
      <c r="Z31" s="296"/>
    </row>
    <row r="32" spans="1:26" ht="15" thickBot="1">
      <c r="A32" s="30">
        <v>59</v>
      </c>
      <c r="B32" s="31" t="s">
        <v>56</v>
      </c>
      <c r="C32" s="419">
        <v>0.15638963360142985</v>
      </c>
      <c r="D32" s="441">
        <v>0.22706630336058134</v>
      </c>
      <c r="E32" s="317">
        <v>0</v>
      </c>
      <c r="F32" s="318">
        <v>0</v>
      </c>
      <c r="G32" s="319">
        <v>0.18118838262723155</v>
      </c>
      <c r="H32" s="419">
        <v>0.20115665074176514</v>
      </c>
      <c r="I32" s="441">
        <v>0.26602377587496884</v>
      </c>
      <c r="J32" s="317">
        <v>0.23746333286771898</v>
      </c>
      <c r="K32" s="318">
        <v>4</v>
      </c>
      <c r="L32" s="319">
        <v>0.2370583456523766</v>
      </c>
      <c r="M32" s="419">
        <v>0.15423698058428598</v>
      </c>
      <c r="N32" s="441">
        <v>0.24129610479145122</v>
      </c>
      <c r="O32" s="317">
        <v>0.2514668901927913</v>
      </c>
      <c r="P32" s="318">
        <v>0</v>
      </c>
      <c r="Q32" s="320">
        <v>0.20590253946465342</v>
      </c>
      <c r="R32" s="320">
        <v>0.22152267692666436</v>
      </c>
      <c r="S32" s="295" t="s">
        <v>256</v>
      </c>
      <c r="T32" s="296"/>
      <c r="U32" s="296"/>
      <c r="V32" s="296"/>
      <c r="W32" s="296"/>
      <c r="X32" s="296"/>
      <c r="Y32" s="296"/>
      <c r="Z32" s="296"/>
    </row>
    <row r="33" spans="1:26" ht="15" thickBot="1">
      <c r="A33" s="15">
        <v>6</v>
      </c>
      <c r="B33" s="16" t="s">
        <v>57</v>
      </c>
      <c r="C33" s="420">
        <v>2.9378909740840036</v>
      </c>
      <c r="D33" s="416">
        <v>2.0890099909173476</v>
      </c>
      <c r="E33" s="338">
        <v>1.9114688128772637</v>
      </c>
      <c r="F33" s="338">
        <v>9.090909090909092</v>
      </c>
      <c r="G33" s="337">
        <v>2.4886757260857975</v>
      </c>
      <c r="H33" s="420">
        <v>2.266155393512698</v>
      </c>
      <c r="I33" s="416">
        <v>1.8732507551195723</v>
      </c>
      <c r="J33" s="338">
        <v>0.8800111747450761</v>
      </c>
      <c r="K33" s="338">
        <v>0</v>
      </c>
      <c r="L33" s="337">
        <v>1.9444111497329764</v>
      </c>
      <c r="M33" s="420">
        <v>1.6149519143531121</v>
      </c>
      <c r="N33" s="416">
        <v>1.6459841433988278</v>
      </c>
      <c r="O33" s="338">
        <v>0.6985191394244201</v>
      </c>
      <c r="P33" s="338">
        <v>0</v>
      </c>
      <c r="Q33" s="337">
        <v>1.5023259360939525</v>
      </c>
      <c r="R33" s="337">
        <v>1.9329102749879243</v>
      </c>
      <c r="S33" s="296"/>
      <c r="T33" s="296"/>
      <c r="U33" s="296"/>
      <c r="V33" s="296"/>
      <c r="W33" s="296"/>
      <c r="X33" s="296"/>
      <c r="Y33" s="296"/>
      <c r="Z33" s="296"/>
    </row>
    <row r="34" spans="1:26" ht="14.25">
      <c r="A34" s="35">
        <v>60</v>
      </c>
      <c r="B34" s="36" t="s">
        <v>100</v>
      </c>
      <c r="C34" s="421">
        <v>0.6702412868632708</v>
      </c>
      <c r="D34" s="442">
        <v>0.3292461398728429</v>
      </c>
      <c r="E34" s="321">
        <v>0</v>
      </c>
      <c r="F34" s="322">
        <v>0</v>
      </c>
      <c r="G34" s="323">
        <v>0.4742872368771649</v>
      </c>
      <c r="H34" s="421">
        <v>0.4777470455116922</v>
      </c>
      <c r="I34" s="442">
        <v>0.37132485382547736</v>
      </c>
      <c r="J34" s="321">
        <v>0.08381058807095963</v>
      </c>
      <c r="K34" s="322">
        <v>0</v>
      </c>
      <c r="L34" s="323">
        <v>0.3888822299465954</v>
      </c>
      <c r="M34" s="421">
        <v>0.30847396116857195</v>
      </c>
      <c r="N34" s="442">
        <v>0.3274732850741124</v>
      </c>
      <c r="O34" s="321">
        <v>0.11176306230790724</v>
      </c>
      <c r="P34" s="322">
        <v>0</v>
      </c>
      <c r="Q34" s="324">
        <v>0.28978875924654923</v>
      </c>
      <c r="R34" s="324">
        <v>0.38058595246423155</v>
      </c>
      <c r="S34" s="295" t="s">
        <v>257</v>
      </c>
      <c r="T34" s="296"/>
      <c r="U34" s="296"/>
      <c r="V34" s="296"/>
      <c r="W34" s="296"/>
      <c r="X34" s="296"/>
      <c r="Y34" s="296"/>
      <c r="Z34" s="296"/>
    </row>
    <row r="35" spans="1:26" ht="14.25">
      <c r="A35" s="25">
        <v>61</v>
      </c>
      <c r="B35" s="26" t="s">
        <v>59</v>
      </c>
      <c r="C35" s="418">
        <v>1.653261840929401</v>
      </c>
      <c r="D35" s="440">
        <v>1.1466848319709355</v>
      </c>
      <c r="E35" s="313">
        <v>1.4084507042253522</v>
      </c>
      <c r="F35" s="314">
        <v>9.090909090909092</v>
      </c>
      <c r="G35" s="315">
        <v>1.40687450039968</v>
      </c>
      <c r="H35" s="418">
        <v>1.0686447070656273</v>
      </c>
      <c r="I35" s="440">
        <v>0.9560229445506693</v>
      </c>
      <c r="J35" s="313">
        <v>0.4330213716999581</v>
      </c>
      <c r="K35" s="314">
        <v>0</v>
      </c>
      <c r="L35" s="315">
        <v>0.9535605364443911</v>
      </c>
      <c r="M35" s="418">
        <v>0.8709853021230267</v>
      </c>
      <c r="N35" s="440">
        <v>0.8100654946570147</v>
      </c>
      <c r="O35" s="313">
        <v>0.3073484213467449</v>
      </c>
      <c r="P35" s="314">
        <v>0</v>
      </c>
      <c r="Q35" s="316">
        <v>0.766415008007321</v>
      </c>
      <c r="R35" s="316">
        <v>0.9835273738736486</v>
      </c>
      <c r="S35" s="295" t="s">
        <v>258</v>
      </c>
      <c r="T35" s="296"/>
      <c r="U35" s="296"/>
      <c r="V35" s="296"/>
      <c r="W35" s="296"/>
      <c r="X35" s="296"/>
      <c r="Y35" s="296"/>
      <c r="Z35" s="296"/>
    </row>
    <row r="36" spans="1:26" ht="14.25">
      <c r="A36" s="25">
        <v>62</v>
      </c>
      <c r="B36" s="26" t="s">
        <v>60</v>
      </c>
      <c r="C36" s="418">
        <v>0.49151027703306527</v>
      </c>
      <c r="D36" s="440">
        <v>0.47683923705722076</v>
      </c>
      <c r="E36" s="313">
        <v>0.5030181086519114</v>
      </c>
      <c r="F36" s="314">
        <v>0</v>
      </c>
      <c r="G36" s="315">
        <v>0.4849453770317079</v>
      </c>
      <c r="H36" s="418">
        <v>0.6286145335680161</v>
      </c>
      <c r="I36" s="440">
        <v>0.4322886357968243</v>
      </c>
      <c r="J36" s="313">
        <v>0.26540019555803884</v>
      </c>
      <c r="K36" s="314">
        <v>0</v>
      </c>
      <c r="L36" s="315">
        <v>0.49942067202045626</v>
      </c>
      <c r="M36" s="418">
        <v>0.3901288332426056</v>
      </c>
      <c r="N36" s="440">
        <v>0.39641502930024125</v>
      </c>
      <c r="O36" s="313">
        <v>0.2514668901927913</v>
      </c>
      <c r="P36" s="314">
        <v>0</v>
      </c>
      <c r="Q36" s="316">
        <v>0.37367497902844504</v>
      </c>
      <c r="R36" s="316">
        <v>0.4696946984460101</v>
      </c>
      <c r="S36" s="295" t="s">
        <v>259</v>
      </c>
      <c r="T36" s="296"/>
      <c r="U36" s="296"/>
      <c r="V36" s="296"/>
      <c r="W36" s="296"/>
      <c r="X36" s="296"/>
      <c r="Y36" s="296"/>
      <c r="Z36" s="296"/>
    </row>
    <row r="37" spans="1:26" ht="14.25">
      <c r="A37" s="25">
        <v>63</v>
      </c>
      <c r="B37" s="26" t="s">
        <v>61</v>
      </c>
      <c r="C37" s="418">
        <v>0.022341376228775692</v>
      </c>
      <c r="D37" s="440">
        <v>0</v>
      </c>
      <c r="E37" s="313">
        <v>0</v>
      </c>
      <c r="F37" s="314">
        <v>0</v>
      </c>
      <c r="G37" s="315">
        <v>0.010658140154543033</v>
      </c>
      <c r="H37" s="418">
        <v>0.009429218003520241</v>
      </c>
      <c r="I37" s="440">
        <v>0.008313242996092776</v>
      </c>
      <c r="J37" s="313">
        <v>0.013968431345159939</v>
      </c>
      <c r="K37" s="314">
        <v>0</v>
      </c>
      <c r="L37" s="315">
        <v>0.009322519211048517</v>
      </c>
      <c r="M37" s="418">
        <v>0</v>
      </c>
      <c r="N37" s="440">
        <v>0.008617718028266115</v>
      </c>
      <c r="O37" s="313">
        <v>0</v>
      </c>
      <c r="P37" s="314">
        <v>0</v>
      </c>
      <c r="Q37" s="316">
        <v>0.003813009990086174</v>
      </c>
      <c r="R37" s="316">
        <v>0.008327920185212945</v>
      </c>
      <c r="S37" s="295" t="s">
        <v>260</v>
      </c>
      <c r="T37" s="296"/>
      <c r="U37" s="296"/>
      <c r="V37" s="296"/>
      <c r="W37" s="296"/>
      <c r="X37" s="296"/>
      <c r="Y37" s="296"/>
      <c r="Z37" s="296"/>
    </row>
    <row r="38" spans="1:26" ht="27.75" thickBot="1">
      <c r="A38" s="40">
        <v>69</v>
      </c>
      <c r="B38" s="41" t="s">
        <v>62</v>
      </c>
      <c r="C38" s="422">
        <v>0.10053619302949061</v>
      </c>
      <c r="D38" s="443">
        <v>0.13623978201634876</v>
      </c>
      <c r="E38" s="327">
        <v>0</v>
      </c>
      <c r="F38" s="326">
        <v>0</v>
      </c>
      <c r="G38" s="328">
        <v>0.11191047162270182</v>
      </c>
      <c r="H38" s="422">
        <v>0.0817198893638421</v>
      </c>
      <c r="I38" s="443">
        <v>0.1053010779505085</v>
      </c>
      <c r="J38" s="327">
        <v>0.08381058807095963</v>
      </c>
      <c r="K38" s="326">
        <v>0</v>
      </c>
      <c r="L38" s="328">
        <v>0.09322519211048517</v>
      </c>
      <c r="M38" s="422">
        <v>0.045363817818907644</v>
      </c>
      <c r="N38" s="443">
        <v>0.1034126163391934</v>
      </c>
      <c r="O38" s="327">
        <v>0.02794076557697681</v>
      </c>
      <c r="P38" s="326">
        <v>0</v>
      </c>
      <c r="Q38" s="325">
        <v>0.06863417982155114</v>
      </c>
      <c r="R38" s="325">
        <v>0.0907743300188211</v>
      </c>
      <c r="S38" s="295" t="s">
        <v>261</v>
      </c>
      <c r="T38" s="296"/>
      <c r="U38" s="296"/>
      <c r="V38" s="296"/>
      <c r="W38" s="296"/>
      <c r="X38" s="296"/>
      <c r="Y38" s="296"/>
      <c r="Z38" s="296"/>
    </row>
    <row r="39" spans="1:26" ht="15" thickBot="1">
      <c r="A39" s="15">
        <v>7</v>
      </c>
      <c r="B39" s="16" t="s">
        <v>63</v>
      </c>
      <c r="C39" s="420">
        <v>1.016532618409294</v>
      </c>
      <c r="D39" s="416">
        <v>0.15894641235240692</v>
      </c>
      <c r="E39" s="338">
        <v>0.1006036217303823</v>
      </c>
      <c r="F39" s="338">
        <v>0</v>
      </c>
      <c r="G39" s="337">
        <v>0.5648814281907807</v>
      </c>
      <c r="H39" s="420">
        <v>1.0466431983907467</v>
      </c>
      <c r="I39" s="416">
        <v>0.29927674785933994</v>
      </c>
      <c r="J39" s="338">
        <v>0.06984215672579969</v>
      </c>
      <c r="K39" s="338">
        <v>0</v>
      </c>
      <c r="L39" s="337">
        <v>0.5939776525896626</v>
      </c>
      <c r="M39" s="420">
        <v>0.7258210851025222</v>
      </c>
      <c r="N39" s="416">
        <v>0.24991382281971736</v>
      </c>
      <c r="O39" s="338">
        <v>0.13970382788488406</v>
      </c>
      <c r="P39" s="338">
        <v>0</v>
      </c>
      <c r="Q39" s="337">
        <v>0.4346831388698238</v>
      </c>
      <c r="R39" s="337">
        <v>0.5546394843351822</v>
      </c>
      <c r="S39" s="296"/>
      <c r="T39" s="296"/>
      <c r="U39" s="296"/>
      <c r="V39" s="296"/>
      <c r="W39" s="296"/>
      <c r="X39" s="296"/>
      <c r="Y39" s="296"/>
      <c r="Z39" s="296"/>
    </row>
    <row r="40" spans="1:26" ht="14.25">
      <c r="A40" s="20">
        <v>70</v>
      </c>
      <c r="B40" s="21" t="s">
        <v>101</v>
      </c>
      <c r="C40" s="417">
        <v>0.24575513851653263</v>
      </c>
      <c r="D40" s="439">
        <v>0.056766575840145335</v>
      </c>
      <c r="E40" s="309">
        <v>0</v>
      </c>
      <c r="F40" s="310">
        <v>0</v>
      </c>
      <c r="G40" s="311">
        <v>0.14388489208633093</v>
      </c>
      <c r="H40" s="417">
        <v>0.31116419411616797</v>
      </c>
      <c r="I40" s="439">
        <v>0.10252999695181089</v>
      </c>
      <c r="J40" s="309">
        <v>0.027936862690319877</v>
      </c>
      <c r="K40" s="310">
        <v>0</v>
      </c>
      <c r="L40" s="311">
        <v>0.18378680730352792</v>
      </c>
      <c r="M40" s="417">
        <v>0.18145527127563058</v>
      </c>
      <c r="N40" s="439">
        <v>0.060324026197862805</v>
      </c>
      <c r="O40" s="309">
        <v>0.02794076557697681</v>
      </c>
      <c r="P40" s="310">
        <v>0</v>
      </c>
      <c r="Q40" s="312">
        <v>0.10676427972241287</v>
      </c>
      <c r="R40" s="312">
        <v>0.16072885957460983</v>
      </c>
      <c r="S40" s="295" t="s">
        <v>262</v>
      </c>
      <c r="T40" s="296"/>
      <c r="U40" s="296"/>
      <c r="V40" s="296"/>
      <c r="W40" s="296"/>
      <c r="X40" s="296"/>
      <c r="Y40" s="296"/>
      <c r="Z40" s="296"/>
    </row>
    <row r="41" spans="1:26" ht="14.25">
      <c r="A41" s="25">
        <v>71</v>
      </c>
      <c r="B41" s="26" t="s">
        <v>65</v>
      </c>
      <c r="C41" s="418">
        <v>0.08936550491510277</v>
      </c>
      <c r="D41" s="440">
        <v>0.06811989100817438</v>
      </c>
      <c r="E41" s="313">
        <v>0.1006036217303823</v>
      </c>
      <c r="F41" s="314">
        <v>0</v>
      </c>
      <c r="G41" s="315">
        <v>0.07993605115907274</v>
      </c>
      <c r="H41" s="418">
        <v>0.16972592406336434</v>
      </c>
      <c r="I41" s="440">
        <v>0.0692770249674398</v>
      </c>
      <c r="J41" s="313">
        <v>0.013968431345159939</v>
      </c>
      <c r="K41" s="314">
        <v>0</v>
      </c>
      <c r="L41" s="315">
        <v>0.10654307669769732</v>
      </c>
      <c r="M41" s="418">
        <v>0.1270186898929414</v>
      </c>
      <c r="N41" s="440">
        <v>0.0517063081695967</v>
      </c>
      <c r="O41" s="313">
        <v>0.02794076557697681</v>
      </c>
      <c r="P41" s="314">
        <v>0</v>
      </c>
      <c r="Q41" s="316">
        <v>0.08007320979180965</v>
      </c>
      <c r="R41" s="316">
        <v>0.09660387414847017</v>
      </c>
      <c r="S41" s="295" t="s">
        <v>263</v>
      </c>
      <c r="T41" s="296"/>
      <c r="U41" s="296"/>
      <c r="V41" s="296"/>
      <c r="W41" s="296"/>
      <c r="X41" s="296"/>
      <c r="Y41" s="296"/>
      <c r="Z41" s="296"/>
    </row>
    <row r="42" spans="1:26" ht="14.25">
      <c r="A42" s="25">
        <v>72</v>
      </c>
      <c r="B42" s="26" t="s">
        <v>66</v>
      </c>
      <c r="C42" s="418">
        <v>0.25692582663092045</v>
      </c>
      <c r="D42" s="440">
        <v>0.03405994550408719</v>
      </c>
      <c r="E42" s="313">
        <v>0</v>
      </c>
      <c r="F42" s="314">
        <v>0</v>
      </c>
      <c r="G42" s="315">
        <v>0.13855582200905942</v>
      </c>
      <c r="H42" s="418">
        <v>0.26401810409856674</v>
      </c>
      <c r="I42" s="440">
        <v>0.08036134896223017</v>
      </c>
      <c r="J42" s="313">
        <v>0.027936862690319877</v>
      </c>
      <c r="K42" s="314">
        <v>0</v>
      </c>
      <c r="L42" s="315">
        <v>0.15315567275293993</v>
      </c>
      <c r="M42" s="418">
        <v>0.18145527127563058</v>
      </c>
      <c r="N42" s="440">
        <v>0.08617718028266115</v>
      </c>
      <c r="O42" s="313">
        <v>0.05588153115395362</v>
      </c>
      <c r="P42" s="314">
        <v>0</v>
      </c>
      <c r="Q42" s="316">
        <v>0.12201631968275757</v>
      </c>
      <c r="R42" s="316">
        <v>0.14407301920418394</v>
      </c>
      <c r="S42" s="295" t="s">
        <v>264</v>
      </c>
      <c r="T42" s="296"/>
      <c r="U42" s="296"/>
      <c r="V42" s="296"/>
      <c r="W42" s="296"/>
      <c r="X42" s="296"/>
      <c r="Y42" s="296"/>
      <c r="Z42" s="296"/>
    </row>
    <row r="43" spans="1:26" ht="15" thickBot="1">
      <c r="A43" s="30">
        <v>79</v>
      </c>
      <c r="B43" s="31" t="s">
        <v>67</v>
      </c>
      <c r="C43" s="419">
        <v>0.42448614834673815</v>
      </c>
      <c r="D43" s="441">
        <v>0</v>
      </c>
      <c r="E43" s="317">
        <v>0</v>
      </c>
      <c r="F43" s="318">
        <v>0</v>
      </c>
      <c r="G43" s="319">
        <v>0.2025046629363176</v>
      </c>
      <c r="H43" s="419">
        <v>0.3017349761126477</v>
      </c>
      <c r="I43" s="441">
        <v>0.04710837697785906</v>
      </c>
      <c r="J43" s="317">
        <v>0</v>
      </c>
      <c r="K43" s="318">
        <v>0</v>
      </c>
      <c r="L43" s="319">
        <v>0.1504920958354975</v>
      </c>
      <c r="M43" s="419">
        <v>0.23589185265831975</v>
      </c>
      <c r="N43" s="441">
        <v>0.0517063081695967</v>
      </c>
      <c r="O43" s="317">
        <v>0.02794076557697681</v>
      </c>
      <c r="P43" s="318">
        <v>0</v>
      </c>
      <c r="Q43" s="320">
        <v>0.12582932967284374</v>
      </c>
      <c r="R43" s="320">
        <v>0.15323373140791818</v>
      </c>
      <c r="S43" s="295" t="s">
        <v>265</v>
      </c>
      <c r="T43" s="296"/>
      <c r="U43" s="296"/>
      <c r="V43" s="296"/>
      <c r="W43" s="296"/>
      <c r="X43" s="296"/>
      <c r="Y43" s="296"/>
      <c r="Z43" s="296"/>
    </row>
    <row r="44" spans="1:26" ht="15" thickBot="1">
      <c r="A44" s="15">
        <v>8</v>
      </c>
      <c r="B44" s="16" t="s">
        <v>68</v>
      </c>
      <c r="C44" s="420">
        <v>0.022341376228775692</v>
      </c>
      <c r="D44" s="416">
        <v>0.011353315168029064</v>
      </c>
      <c r="E44" s="338">
        <v>0</v>
      </c>
      <c r="F44" s="338">
        <v>0</v>
      </c>
      <c r="G44" s="337">
        <v>0.01598721023181455</v>
      </c>
      <c r="H44" s="420">
        <v>0.059718380688961514</v>
      </c>
      <c r="I44" s="416">
        <v>0.030481890985673513</v>
      </c>
      <c r="J44" s="338">
        <v>0.013968431345159939</v>
      </c>
      <c r="K44" s="338">
        <v>0</v>
      </c>
      <c r="L44" s="337">
        <v>0.04128544222035772</v>
      </c>
      <c r="M44" s="420">
        <v>0.09072763563781527</v>
      </c>
      <c r="N44" s="416">
        <v>0.03447087211306446</v>
      </c>
      <c r="O44" s="338">
        <v>0</v>
      </c>
      <c r="P44" s="338">
        <v>4.761904761904762</v>
      </c>
      <c r="Q44" s="337">
        <v>0.05719514985129261</v>
      </c>
      <c r="R44" s="337">
        <v>0.04080680890754343</v>
      </c>
      <c r="S44" s="296"/>
      <c r="T44" s="296"/>
      <c r="U44" s="296"/>
      <c r="V44" s="296"/>
      <c r="W44" s="296"/>
      <c r="X44" s="296"/>
      <c r="Y44" s="296"/>
      <c r="Z44" s="296"/>
    </row>
    <row r="45" spans="1:26" ht="14.25">
      <c r="A45" s="35">
        <v>80</v>
      </c>
      <c r="B45" s="36" t="s">
        <v>102</v>
      </c>
      <c r="C45" s="421">
        <v>0</v>
      </c>
      <c r="D45" s="442">
        <v>0.011353315168029064</v>
      </c>
      <c r="E45" s="321">
        <v>0</v>
      </c>
      <c r="F45" s="322">
        <v>0</v>
      </c>
      <c r="G45" s="323">
        <v>0.005329070077271516</v>
      </c>
      <c r="H45" s="421">
        <v>0.009429218003520241</v>
      </c>
      <c r="I45" s="442">
        <v>0.005542161997395184</v>
      </c>
      <c r="J45" s="321">
        <v>0.013968431345159939</v>
      </c>
      <c r="K45" s="322">
        <v>0</v>
      </c>
      <c r="L45" s="323">
        <v>0.0079907307523273</v>
      </c>
      <c r="M45" s="421">
        <v>0</v>
      </c>
      <c r="N45" s="442">
        <v>0.008617718028266115</v>
      </c>
      <c r="O45" s="321">
        <v>0</v>
      </c>
      <c r="P45" s="322">
        <v>4.761904761904762</v>
      </c>
      <c r="Q45" s="324">
        <v>0.007626019980172348</v>
      </c>
      <c r="R45" s="324">
        <v>0.007495128166691651</v>
      </c>
      <c r="S45" s="295" t="s">
        <v>266</v>
      </c>
      <c r="T45" s="296"/>
      <c r="U45" s="296"/>
      <c r="V45" s="296"/>
      <c r="W45" s="296"/>
      <c r="X45" s="296"/>
      <c r="Y45" s="296"/>
      <c r="Z45" s="296"/>
    </row>
    <row r="46" spans="1:26" ht="14.25">
      <c r="A46" s="25">
        <v>81</v>
      </c>
      <c r="B46" s="26" t="s">
        <v>70</v>
      </c>
      <c r="C46" s="418">
        <v>0.022341376228775692</v>
      </c>
      <c r="D46" s="440">
        <v>0</v>
      </c>
      <c r="E46" s="313">
        <v>0</v>
      </c>
      <c r="F46" s="314">
        <v>0</v>
      </c>
      <c r="G46" s="315">
        <v>0.010658140154543033</v>
      </c>
      <c r="H46" s="418">
        <v>0.044003017349761114</v>
      </c>
      <c r="I46" s="440">
        <v>0.022168647989580736</v>
      </c>
      <c r="J46" s="313">
        <v>0</v>
      </c>
      <c r="K46" s="314">
        <v>0</v>
      </c>
      <c r="L46" s="315">
        <v>0.029299346091866768</v>
      </c>
      <c r="M46" s="418">
        <v>0.05443658138268917</v>
      </c>
      <c r="N46" s="440">
        <v>0.01723543605653223</v>
      </c>
      <c r="O46" s="313">
        <v>0</v>
      </c>
      <c r="P46" s="314">
        <v>0</v>
      </c>
      <c r="Q46" s="316">
        <v>0.030504079920689393</v>
      </c>
      <c r="R46" s="316">
        <v>0.026649344592681423</v>
      </c>
      <c r="S46" s="295" t="s">
        <v>267</v>
      </c>
      <c r="T46" s="296"/>
      <c r="U46" s="296"/>
      <c r="V46" s="296"/>
      <c r="W46" s="296"/>
      <c r="X46" s="296"/>
      <c r="Y46" s="296"/>
      <c r="Z46" s="296"/>
    </row>
    <row r="47" spans="1:26" ht="14.25">
      <c r="A47" s="25">
        <v>82</v>
      </c>
      <c r="B47" s="26" t="s">
        <v>71</v>
      </c>
      <c r="C47" s="418">
        <v>0</v>
      </c>
      <c r="D47" s="440">
        <v>0</v>
      </c>
      <c r="E47" s="313">
        <v>0</v>
      </c>
      <c r="F47" s="314">
        <v>0</v>
      </c>
      <c r="G47" s="315">
        <v>0</v>
      </c>
      <c r="H47" s="418">
        <v>0</v>
      </c>
      <c r="I47" s="440">
        <v>0</v>
      </c>
      <c r="J47" s="313">
        <v>0</v>
      </c>
      <c r="K47" s="314">
        <v>0</v>
      </c>
      <c r="L47" s="315">
        <v>0</v>
      </c>
      <c r="M47" s="418">
        <v>0</v>
      </c>
      <c r="N47" s="440">
        <v>0</v>
      </c>
      <c r="O47" s="313">
        <v>0</v>
      </c>
      <c r="P47" s="314">
        <v>0</v>
      </c>
      <c r="Q47" s="316">
        <v>0</v>
      </c>
      <c r="R47" s="316">
        <v>0</v>
      </c>
      <c r="S47" s="295" t="s">
        <v>268</v>
      </c>
      <c r="T47" s="296"/>
      <c r="U47" s="296"/>
      <c r="V47" s="296"/>
      <c r="W47" s="296"/>
      <c r="X47" s="296"/>
      <c r="Y47" s="296"/>
      <c r="Z47" s="296"/>
    </row>
    <row r="48" spans="1:26" ht="15" thickBot="1">
      <c r="A48" s="40">
        <v>89</v>
      </c>
      <c r="B48" s="41" t="s">
        <v>72</v>
      </c>
      <c r="C48" s="422">
        <v>0</v>
      </c>
      <c r="D48" s="443">
        <v>0</v>
      </c>
      <c r="E48" s="327">
        <v>0</v>
      </c>
      <c r="F48" s="326">
        <v>0</v>
      </c>
      <c r="G48" s="328">
        <v>0</v>
      </c>
      <c r="H48" s="422">
        <v>0.006286145335680161</v>
      </c>
      <c r="I48" s="443">
        <v>0.002771080998697592</v>
      </c>
      <c r="J48" s="327">
        <v>0</v>
      </c>
      <c r="K48" s="326">
        <v>0</v>
      </c>
      <c r="L48" s="328">
        <v>0.00399536537616365</v>
      </c>
      <c r="M48" s="422">
        <v>0.03629105425512611</v>
      </c>
      <c r="N48" s="443">
        <v>0.008617718028266115</v>
      </c>
      <c r="O48" s="327">
        <v>0</v>
      </c>
      <c r="P48" s="326">
        <v>0</v>
      </c>
      <c r="Q48" s="325">
        <v>0.01906504995043087</v>
      </c>
      <c r="R48" s="325">
        <v>0.006662336148170356</v>
      </c>
      <c r="S48" s="295" t="s">
        <v>269</v>
      </c>
      <c r="T48" s="296"/>
      <c r="U48" s="296"/>
      <c r="V48" s="296"/>
      <c r="W48" s="296"/>
      <c r="X48" s="296"/>
      <c r="Y48" s="296"/>
      <c r="Z48" s="296"/>
    </row>
    <row r="49" spans="1:26" ht="15" thickBot="1">
      <c r="A49" s="15">
        <v>9</v>
      </c>
      <c r="B49" s="16" t="s">
        <v>73</v>
      </c>
      <c r="C49" s="420">
        <v>0.18990169794459338</v>
      </c>
      <c r="D49" s="416">
        <v>0.0908265213442325</v>
      </c>
      <c r="E49" s="338">
        <v>0.2012072434607646</v>
      </c>
      <c r="F49" s="338">
        <v>0</v>
      </c>
      <c r="G49" s="337">
        <v>0.14388489208633093</v>
      </c>
      <c r="H49" s="420">
        <v>0.2671611767664068</v>
      </c>
      <c r="I49" s="416">
        <v>0.0997589159531133</v>
      </c>
      <c r="J49" s="338">
        <v>0.20952647017739906</v>
      </c>
      <c r="K49" s="338">
        <v>0</v>
      </c>
      <c r="L49" s="337">
        <v>0.18112323038608547</v>
      </c>
      <c r="M49" s="420">
        <v>0.25403737978588276</v>
      </c>
      <c r="N49" s="416">
        <v>0.11203033436745949</v>
      </c>
      <c r="O49" s="338">
        <v>0.16764459346186086</v>
      </c>
      <c r="P49" s="338">
        <v>0</v>
      </c>
      <c r="Q49" s="337">
        <v>0.17921146953405018</v>
      </c>
      <c r="R49" s="337">
        <v>0.17488632388947184</v>
      </c>
      <c r="S49" s="296"/>
      <c r="T49" s="296"/>
      <c r="U49" s="296"/>
      <c r="V49" s="296"/>
      <c r="W49" s="296"/>
      <c r="X49" s="296"/>
      <c r="Y49" s="296"/>
      <c r="Z49" s="296"/>
    </row>
    <row r="50" spans="1:26" ht="14.25">
      <c r="A50" s="20">
        <v>90</v>
      </c>
      <c r="B50" s="21" t="s">
        <v>74</v>
      </c>
      <c r="C50" s="417">
        <v>0.07819481680071493</v>
      </c>
      <c r="D50" s="439">
        <v>0</v>
      </c>
      <c r="E50" s="309">
        <v>0</v>
      </c>
      <c r="F50" s="310">
        <v>0</v>
      </c>
      <c r="G50" s="311">
        <v>0.03730349054090061</v>
      </c>
      <c r="H50" s="417">
        <v>0.11943676137792306</v>
      </c>
      <c r="I50" s="439">
        <v>0.024939728988278325</v>
      </c>
      <c r="J50" s="309">
        <v>0.09777901941611956</v>
      </c>
      <c r="K50" s="310">
        <v>0</v>
      </c>
      <c r="L50" s="311">
        <v>0.0719165767709457</v>
      </c>
      <c r="M50" s="417">
        <v>0.1360914534567229</v>
      </c>
      <c r="N50" s="439">
        <v>0.01723543605653223</v>
      </c>
      <c r="O50" s="309">
        <v>0.05588153115395362</v>
      </c>
      <c r="P50" s="310">
        <v>0</v>
      </c>
      <c r="Q50" s="312">
        <v>0.07244718981163731</v>
      </c>
      <c r="R50" s="312">
        <v>0.06662336148170356</v>
      </c>
      <c r="S50" s="295" t="s">
        <v>270</v>
      </c>
      <c r="T50" s="296"/>
      <c r="U50" s="296"/>
      <c r="V50" s="296"/>
      <c r="W50" s="296"/>
      <c r="X50" s="296"/>
      <c r="Y50" s="296"/>
      <c r="Z50" s="296"/>
    </row>
    <row r="51" spans="1:26" ht="14.25">
      <c r="A51" s="25">
        <v>91</v>
      </c>
      <c r="B51" s="26" t="s">
        <v>75</v>
      </c>
      <c r="C51" s="418">
        <v>0.044682752457551385</v>
      </c>
      <c r="D51" s="440">
        <v>0.022706630336058128</v>
      </c>
      <c r="E51" s="313">
        <v>0.2012072434607646</v>
      </c>
      <c r="F51" s="314">
        <v>0</v>
      </c>
      <c r="G51" s="315">
        <v>0.04263256061817213</v>
      </c>
      <c r="H51" s="418">
        <v>0.025144581342720643</v>
      </c>
      <c r="I51" s="440">
        <v>0.01385540499348796</v>
      </c>
      <c r="J51" s="313">
        <v>0.041905294035479816</v>
      </c>
      <c r="K51" s="314">
        <v>0</v>
      </c>
      <c r="L51" s="315">
        <v>0.02130861533953947</v>
      </c>
      <c r="M51" s="418">
        <v>0.045363817818907644</v>
      </c>
      <c r="N51" s="440">
        <v>0.008617718028266115</v>
      </c>
      <c r="O51" s="313">
        <v>0.05588153115395362</v>
      </c>
      <c r="P51" s="314">
        <v>0</v>
      </c>
      <c r="Q51" s="316">
        <v>0.030504079920689393</v>
      </c>
      <c r="R51" s="316">
        <v>0.026649344592681423</v>
      </c>
      <c r="S51" s="295" t="s">
        <v>271</v>
      </c>
      <c r="T51" s="296"/>
      <c r="U51" s="296"/>
      <c r="V51" s="296"/>
      <c r="W51" s="296"/>
      <c r="X51" s="296"/>
      <c r="Y51" s="296"/>
      <c r="Z51" s="296"/>
    </row>
    <row r="52" spans="1:26" ht="14.25">
      <c r="A52" s="25">
        <v>92</v>
      </c>
      <c r="B52" s="26" t="s">
        <v>76</v>
      </c>
      <c r="C52" s="418">
        <v>0.011170688114387846</v>
      </c>
      <c r="D52" s="440">
        <v>0.03405994550408719</v>
      </c>
      <c r="E52" s="313">
        <v>0</v>
      </c>
      <c r="F52" s="314">
        <v>0</v>
      </c>
      <c r="G52" s="315">
        <v>0.021316280309086066</v>
      </c>
      <c r="H52" s="418">
        <v>0.034573799346240885</v>
      </c>
      <c r="I52" s="440">
        <v>0.03602405298306869</v>
      </c>
      <c r="J52" s="313">
        <v>0.013968431345159939</v>
      </c>
      <c r="K52" s="314">
        <v>0</v>
      </c>
      <c r="L52" s="315">
        <v>0.03329471146803042</v>
      </c>
      <c r="M52" s="418">
        <v>0.027218290691344585</v>
      </c>
      <c r="N52" s="440">
        <v>0.043088590141330575</v>
      </c>
      <c r="O52" s="313">
        <v>0</v>
      </c>
      <c r="P52" s="314">
        <v>0</v>
      </c>
      <c r="Q52" s="316">
        <v>0.030504079920689393</v>
      </c>
      <c r="R52" s="316">
        <v>0.0308133046852879</v>
      </c>
      <c r="S52" s="295" t="s">
        <v>272</v>
      </c>
      <c r="T52" s="296"/>
      <c r="U52" s="296"/>
      <c r="V52" s="296"/>
      <c r="W52" s="296"/>
      <c r="X52" s="296"/>
      <c r="Y52" s="296"/>
      <c r="Z52" s="296"/>
    </row>
    <row r="53" spans="1:26" ht="15" thickBot="1">
      <c r="A53" s="30">
        <v>99</v>
      </c>
      <c r="B53" s="31" t="s">
        <v>77</v>
      </c>
      <c r="C53" s="419">
        <v>0.05585344057193922</v>
      </c>
      <c r="D53" s="441">
        <v>0.03405994550408719</v>
      </c>
      <c r="E53" s="317">
        <v>0</v>
      </c>
      <c r="F53" s="318">
        <v>0</v>
      </c>
      <c r="G53" s="319">
        <v>0.04263256061817213</v>
      </c>
      <c r="H53" s="419">
        <v>0.08800603469952223</v>
      </c>
      <c r="I53" s="441">
        <v>0.024939728988278325</v>
      </c>
      <c r="J53" s="317">
        <v>0.055873725380639755</v>
      </c>
      <c r="K53" s="318">
        <v>0</v>
      </c>
      <c r="L53" s="319">
        <v>0.05460332680756988</v>
      </c>
      <c r="M53" s="419">
        <v>0.045363817818907644</v>
      </c>
      <c r="N53" s="441">
        <v>0.043088590141330575</v>
      </c>
      <c r="O53" s="317">
        <v>0.05588153115395362</v>
      </c>
      <c r="P53" s="318">
        <v>0</v>
      </c>
      <c r="Q53" s="320">
        <v>0.04575611988103409</v>
      </c>
      <c r="R53" s="320">
        <v>0.05080031312979896</v>
      </c>
      <c r="S53" s="295" t="s">
        <v>273</v>
      </c>
      <c r="T53" s="296"/>
      <c r="U53" s="296"/>
      <c r="V53" s="296"/>
      <c r="W53" s="296"/>
      <c r="X53" s="296"/>
      <c r="Y53" s="296"/>
      <c r="Z53" s="296"/>
    </row>
    <row r="54" spans="1:26" ht="15" thickBot="1">
      <c r="A54" s="15">
        <v>10</v>
      </c>
      <c r="B54" s="16" t="s">
        <v>78</v>
      </c>
      <c r="C54" s="420">
        <v>0.07819481680071493</v>
      </c>
      <c r="D54" s="416">
        <v>0.14759309718437782</v>
      </c>
      <c r="E54" s="338">
        <v>0</v>
      </c>
      <c r="F54" s="338">
        <v>0</v>
      </c>
      <c r="G54" s="337">
        <v>0.10658140154543032</v>
      </c>
      <c r="H54" s="420">
        <v>0.0942921800352024</v>
      </c>
      <c r="I54" s="416">
        <v>0.0692770249674398</v>
      </c>
      <c r="J54" s="338">
        <v>0.013968431345159939</v>
      </c>
      <c r="K54" s="338">
        <v>0</v>
      </c>
      <c r="L54" s="337">
        <v>0.07458015368838812</v>
      </c>
      <c r="M54" s="420">
        <v>0.05443658138268916</v>
      </c>
      <c r="N54" s="416">
        <v>0.06894174422612892</v>
      </c>
      <c r="O54" s="338">
        <v>0</v>
      </c>
      <c r="P54" s="338">
        <v>0</v>
      </c>
      <c r="Q54" s="337">
        <v>0.053382139861206435</v>
      </c>
      <c r="R54" s="337">
        <v>0.0749512816669165</v>
      </c>
      <c r="S54" s="296"/>
      <c r="T54" s="296"/>
      <c r="U54" s="296"/>
      <c r="V54" s="296"/>
      <c r="W54" s="296"/>
      <c r="X54" s="296"/>
      <c r="Y54" s="296"/>
      <c r="Z54" s="296"/>
    </row>
    <row r="55" spans="1:26" ht="14.25">
      <c r="A55" s="35">
        <v>100</v>
      </c>
      <c r="B55" s="36" t="s">
        <v>79</v>
      </c>
      <c r="C55" s="421">
        <v>0.011170688114387846</v>
      </c>
      <c r="D55" s="442">
        <v>0.045413260672116255</v>
      </c>
      <c r="E55" s="321">
        <v>0</v>
      </c>
      <c r="F55" s="322">
        <v>0</v>
      </c>
      <c r="G55" s="323">
        <v>0.02664535038635758</v>
      </c>
      <c r="H55" s="421">
        <v>0.034573799346240885</v>
      </c>
      <c r="I55" s="442">
        <v>0.02771080998697592</v>
      </c>
      <c r="J55" s="321">
        <v>0.013968431345159939</v>
      </c>
      <c r="K55" s="322">
        <v>0</v>
      </c>
      <c r="L55" s="323">
        <v>0.029299346091866768</v>
      </c>
      <c r="M55" s="421">
        <v>0.009072763563781528</v>
      </c>
      <c r="N55" s="442">
        <v>0.02585315408479835</v>
      </c>
      <c r="O55" s="321">
        <v>0</v>
      </c>
      <c r="P55" s="322">
        <v>0</v>
      </c>
      <c r="Q55" s="324">
        <v>0.015252039960344696</v>
      </c>
      <c r="R55" s="324">
        <v>0.02581655257416013</v>
      </c>
      <c r="S55" s="295" t="s">
        <v>274</v>
      </c>
      <c r="T55" s="296"/>
      <c r="U55" s="296"/>
      <c r="V55" s="296"/>
      <c r="W55" s="296"/>
      <c r="X55" s="296"/>
      <c r="Y55" s="296"/>
      <c r="Z55" s="296"/>
    </row>
    <row r="56" spans="1:26" ht="14.25">
      <c r="A56" s="25">
        <v>101</v>
      </c>
      <c r="B56" s="26" t="s">
        <v>80</v>
      </c>
      <c r="C56" s="418">
        <v>0.022341376228775692</v>
      </c>
      <c r="D56" s="440">
        <v>0.03405994550408719</v>
      </c>
      <c r="E56" s="313">
        <v>0</v>
      </c>
      <c r="F56" s="314">
        <v>0</v>
      </c>
      <c r="G56" s="315">
        <v>0.02664535038635758</v>
      </c>
      <c r="H56" s="418">
        <v>0.022001508674880557</v>
      </c>
      <c r="I56" s="440">
        <v>0.016626485992185552</v>
      </c>
      <c r="J56" s="313">
        <v>0</v>
      </c>
      <c r="K56" s="314">
        <v>0</v>
      </c>
      <c r="L56" s="315">
        <v>0.017313249963375816</v>
      </c>
      <c r="M56" s="418">
        <v>0.03629105425512611</v>
      </c>
      <c r="N56" s="440">
        <v>0.01723543605653223</v>
      </c>
      <c r="O56" s="313">
        <v>0</v>
      </c>
      <c r="P56" s="314">
        <v>0</v>
      </c>
      <c r="Q56" s="316">
        <v>0.022878059940517045</v>
      </c>
      <c r="R56" s="316">
        <v>0.019987008444511067</v>
      </c>
      <c r="S56" s="295" t="s">
        <v>275</v>
      </c>
      <c r="T56" s="296"/>
      <c r="U56" s="296"/>
      <c r="V56" s="296"/>
      <c r="W56" s="296"/>
      <c r="X56" s="296"/>
      <c r="Y56" s="296"/>
      <c r="Z56" s="296"/>
    </row>
    <row r="57" spans="1:26" ht="14.25">
      <c r="A57" s="25">
        <v>102</v>
      </c>
      <c r="B57" s="26" t="s">
        <v>81</v>
      </c>
      <c r="C57" s="418">
        <v>0.011170688114387846</v>
      </c>
      <c r="D57" s="440">
        <v>0.03405994550408719</v>
      </c>
      <c r="E57" s="313">
        <v>0</v>
      </c>
      <c r="F57" s="314">
        <v>0</v>
      </c>
      <c r="G57" s="315">
        <v>0.021316280309086066</v>
      </c>
      <c r="H57" s="418">
        <v>0.025144581342720643</v>
      </c>
      <c r="I57" s="440">
        <v>0.005542161997395184</v>
      </c>
      <c r="J57" s="313">
        <v>0</v>
      </c>
      <c r="K57" s="314">
        <v>0</v>
      </c>
      <c r="L57" s="315">
        <v>0.013317884587212165</v>
      </c>
      <c r="M57" s="418">
        <v>0.009072763563781528</v>
      </c>
      <c r="N57" s="440">
        <v>0.01723543605653223</v>
      </c>
      <c r="O57" s="313">
        <v>0</v>
      </c>
      <c r="P57" s="314">
        <v>0</v>
      </c>
      <c r="Q57" s="316">
        <v>0.011439029970258523</v>
      </c>
      <c r="R57" s="316">
        <v>0.014157464314862004</v>
      </c>
      <c r="S57" s="295" t="s">
        <v>276</v>
      </c>
      <c r="T57" s="296"/>
      <c r="U57" s="296"/>
      <c r="V57" s="296"/>
      <c r="W57" s="296"/>
      <c r="X57" s="296"/>
      <c r="Y57" s="296"/>
      <c r="Z57" s="296"/>
    </row>
    <row r="58" spans="1:26" ht="14.25">
      <c r="A58" s="25">
        <v>103</v>
      </c>
      <c r="B58" s="26" t="s">
        <v>82</v>
      </c>
      <c r="C58" s="418">
        <v>0</v>
      </c>
      <c r="D58" s="440">
        <v>0.011353315168029064</v>
      </c>
      <c r="E58" s="313">
        <v>0</v>
      </c>
      <c r="F58" s="314">
        <v>0</v>
      </c>
      <c r="G58" s="315">
        <v>0.005329070077271516</v>
      </c>
      <c r="H58" s="418">
        <v>0</v>
      </c>
      <c r="I58" s="440">
        <v>0.002771080998697592</v>
      </c>
      <c r="J58" s="313">
        <v>0</v>
      </c>
      <c r="K58" s="314">
        <v>0</v>
      </c>
      <c r="L58" s="315">
        <v>0.0013317884587212168</v>
      </c>
      <c r="M58" s="418">
        <v>0</v>
      </c>
      <c r="N58" s="440">
        <v>0</v>
      </c>
      <c r="O58" s="313">
        <v>0</v>
      </c>
      <c r="P58" s="314">
        <v>0</v>
      </c>
      <c r="Q58" s="316">
        <v>0</v>
      </c>
      <c r="R58" s="316">
        <v>0.001665584037042589</v>
      </c>
      <c r="S58" s="295" t="s">
        <v>277</v>
      </c>
      <c r="T58" s="296"/>
      <c r="U58" s="296"/>
      <c r="V58" s="296"/>
      <c r="W58" s="296"/>
      <c r="X58" s="296"/>
      <c r="Y58" s="296"/>
      <c r="Z58" s="296"/>
    </row>
    <row r="59" spans="1:26" ht="15" thickBot="1">
      <c r="A59" s="40">
        <v>109</v>
      </c>
      <c r="B59" s="41" t="s">
        <v>83</v>
      </c>
      <c r="C59" s="422">
        <v>0.03351206434316354</v>
      </c>
      <c r="D59" s="443">
        <v>0.022706630336058128</v>
      </c>
      <c r="E59" s="327">
        <v>0</v>
      </c>
      <c r="F59" s="326">
        <v>0</v>
      </c>
      <c r="G59" s="328">
        <v>0.02664535038635758</v>
      </c>
      <c r="H59" s="422">
        <v>0.012572290671360321</v>
      </c>
      <c r="I59" s="443">
        <v>0.016626485992185552</v>
      </c>
      <c r="J59" s="327">
        <v>0</v>
      </c>
      <c r="K59" s="326">
        <v>0</v>
      </c>
      <c r="L59" s="328">
        <v>0.013317884587212165</v>
      </c>
      <c r="M59" s="422">
        <v>0</v>
      </c>
      <c r="N59" s="443">
        <v>0.008617718028266115</v>
      </c>
      <c r="O59" s="327">
        <v>0</v>
      </c>
      <c r="P59" s="326">
        <v>0</v>
      </c>
      <c r="Q59" s="325">
        <v>0.003813009990086174</v>
      </c>
      <c r="R59" s="325">
        <v>0.013324672296340712</v>
      </c>
      <c r="S59" s="295" t="s">
        <v>278</v>
      </c>
      <c r="T59" s="296"/>
      <c r="U59" s="296"/>
      <c r="V59" s="296"/>
      <c r="W59" s="296"/>
      <c r="X59" s="296"/>
      <c r="Y59" s="296"/>
      <c r="Z59" s="296"/>
    </row>
    <row r="60" spans="1:26" ht="15" thickBot="1">
      <c r="A60" s="15">
        <v>11</v>
      </c>
      <c r="B60" s="16" t="s">
        <v>84</v>
      </c>
      <c r="C60" s="420">
        <v>0.7372654155495979</v>
      </c>
      <c r="D60" s="416">
        <v>0.5790190735694823</v>
      </c>
      <c r="E60" s="338">
        <v>2.012072434607646</v>
      </c>
      <c r="F60" s="338">
        <v>0</v>
      </c>
      <c r="G60" s="337">
        <v>0.7300826005861977</v>
      </c>
      <c r="H60" s="420">
        <v>0.9900678903696253</v>
      </c>
      <c r="I60" s="416">
        <v>1.0862637514894562</v>
      </c>
      <c r="J60" s="338">
        <v>1.7320854867998323</v>
      </c>
      <c r="K60" s="338">
        <v>0</v>
      </c>
      <c r="L60" s="337">
        <v>1.106716209197331</v>
      </c>
      <c r="M60" s="420">
        <v>1.0161495191435312</v>
      </c>
      <c r="N60" s="416">
        <v>0.8100654946570149</v>
      </c>
      <c r="O60" s="338">
        <v>0.6146968426934898</v>
      </c>
      <c r="P60" s="338">
        <v>4.761904761904762</v>
      </c>
      <c r="Q60" s="337">
        <v>0.8731792877297339</v>
      </c>
      <c r="R60" s="337">
        <v>0.9968520461699895</v>
      </c>
      <c r="S60" s="296"/>
      <c r="T60" s="296"/>
      <c r="U60" s="296"/>
      <c r="V60" s="296"/>
      <c r="W60" s="296"/>
      <c r="X60" s="296"/>
      <c r="Y60" s="296"/>
      <c r="Z60" s="296"/>
    </row>
    <row r="61" spans="1:26" ht="14.25">
      <c r="A61" s="20">
        <v>110</v>
      </c>
      <c r="B61" s="21" t="s">
        <v>103</v>
      </c>
      <c r="C61" s="417">
        <v>0.20107238605898123</v>
      </c>
      <c r="D61" s="439">
        <v>0.06811989100817438</v>
      </c>
      <c r="E61" s="309">
        <v>0.4024144869215292</v>
      </c>
      <c r="F61" s="310">
        <v>0</v>
      </c>
      <c r="G61" s="311">
        <v>0.14921396216360244</v>
      </c>
      <c r="H61" s="417">
        <v>0.2985919034448076</v>
      </c>
      <c r="I61" s="439">
        <v>0.28542134286585197</v>
      </c>
      <c r="J61" s="309">
        <v>0.3771476463193183</v>
      </c>
      <c r="K61" s="310">
        <v>0</v>
      </c>
      <c r="L61" s="311">
        <v>0.29965240321227377</v>
      </c>
      <c r="M61" s="417">
        <v>0.42641988749773185</v>
      </c>
      <c r="N61" s="439">
        <v>0.29300241296104795</v>
      </c>
      <c r="O61" s="309">
        <v>0.16764459346186086</v>
      </c>
      <c r="P61" s="310">
        <v>4.761904761904762</v>
      </c>
      <c r="Q61" s="312">
        <v>0.33554487912758335</v>
      </c>
      <c r="R61" s="312">
        <v>0.2839820783157614</v>
      </c>
      <c r="S61" s="295" t="s">
        <v>279</v>
      </c>
      <c r="T61" s="296"/>
      <c r="U61" s="296"/>
      <c r="V61" s="296"/>
      <c r="W61" s="296"/>
      <c r="X61" s="296"/>
      <c r="Y61" s="296"/>
      <c r="Z61" s="296"/>
    </row>
    <row r="62" spans="1:26" ht="14.25">
      <c r="A62" s="25">
        <v>111</v>
      </c>
      <c r="B62" s="26" t="s">
        <v>86</v>
      </c>
      <c r="C62" s="418">
        <v>0.3574620196604111</v>
      </c>
      <c r="D62" s="440">
        <v>0.30653950953678477</v>
      </c>
      <c r="E62" s="313">
        <v>0.9054325955734407</v>
      </c>
      <c r="F62" s="314">
        <v>0</v>
      </c>
      <c r="G62" s="315">
        <v>0.3623767652544631</v>
      </c>
      <c r="H62" s="418">
        <v>0.3834548654764898</v>
      </c>
      <c r="I62" s="440">
        <v>0.4239753928007316</v>
      </c>
      <c r="J62" s="313">
        <v>0.684453135912837</v>
      </c>
      <c r="K62" s="314">
        <v>0</v>
      </c>
      <c r="L62" s="315">
        <v>0.4314994606256742</v>
      </c>
      <c r="M62" s="418">
        <v>0.36291054255126115</v>
      </c>
      <c r="N62" s="440">
        <v>0.2757669769045157</v>
      </c>
      <c r="O62" s="313">
        <v>0.13970382788488406</v>
      </c>
      <c r="P62" s="314">
        <v>0</v>
      </c>
      <c r="Q62" s="316">
        <v>0.2936017692366354</v>
      </c>
      <c r="R62" s="316">
        <v>0.39057945668648714</v>
      </c>
      <c r="S62" s="295" t="s">
        <v>280</v>
      </c>
      <c r="T62" s="296"/>
      <c r="U62" s="296"/>
      <c r="V62" s="296"/>
      <c r="W62" s="296"/>
      <c r="X62" s="296"/>
      <c r="Y62" s="296"/>
      <c r="Z62" s="296"/>
    </row>
    <row r="63" spans="1:26" ht="14.25">
      <c r="A63" s="25">
        <v>112</v>
      </c>
      <c r="B63" s="26" t="s">
        <v>87</v>
      </c>
      <c r="C63" s="418">
        <v>0.11170688114387844</v>
      </c>
      <c r="D63" s="440">
        <v>0.11353315168029067</v>
      </c>
      <c r="E63" s="313">
        <v>0.5030181086519114</v>
      </c>
      <c r="F63" s="314">
        <v>0</v>
      </c>
      <c r="G63" s="315">
        <v>0.1332267519317879</v>
      </c>
      <c r="H63" s="418">
        <v>0.1728689967312044</v>
      </c>
      <c r="I63" s="440">
        <v>0.26602377587496884</v>
      </c>
      <c r="J63" s="313">
        <v>0.5587372538063975</v>
      </c>
      <c r="K63" s="314">
        <v>0</v>
      </c>
      <c r="L63" s="315">
        <v>0.2543715956157524</v>
      </c>
      <c r="M63" s="418">
        <v>0.11794592632915987</v>
      </c>
      <c r="N63" s="440">
        <v>0.14650120648052398</v>
      </c>
      <c r="O63" s="313">
        <v>0.13970382788488406</v>
      </c>
      <c r="P63" s="314">
        <v>0</v>
      </c>
      <c r="Q63" s="316">
        <v>0.1334553496530161</v>
      </c>
      <c r="R63" s="316">
        <v>0.2090307966488449</v>
      </c>
      <c r="S63" s="295" t="s">
        <v>281</v>
      </c>
      <c r="T63" s="296"/>
      <c r="U63" s="296"/>
      <c r="V63" s="296"/>
      <c r="W63" s="296"/>
      <c r="X63" s="296"/>
      <c r="Y63" s="296"/>
      <c r="Z63" s="296"/>
    </row>
    <row r="64" spans="1:26" ht="15" thickBot="1">
      <c r="A64" s="30">
        <v>119</v>
      </c>
      <c r="B64" s="31" t="s">
        <v>88</v>
      </c>
      <c r="C64" s="419">
        <v>0.06702412868632708</v>
      </c>
      <c r="D64" s="441">
        <v>0.09082652134423251</v>
      </c>
      <c r="E64" s="317">
        <v>0.2012072434607646</v>
      </c>
      <c r="F64" s="318">
        <v>0</v>
      </c>
      <c r="G64" s="319">
        <v>0.08526512123634426</v>
      </c>
      <c r="H64" s="419">
        <v>0.13515212471712346</v>
      </c>
      <c r="I64" s="441">
        <v>0.11084323994790368</v>
      </c>
      <c r="J64" s="317">
        <v>0.11174745076127951</v>
      </c>
      <c r="K64" s="318">
        <v>0</v>
      </c>
      <c r="L64" s="319">
        <v>0.12119274974363073</v>
      </c>
      <c r="M64" s="419">
        <v>0.10887316276537834</v>
      </c>
      <c r="N64" s="441">
        <v>0.09479489831092729</v>
      </c>
      <c r="O64" s="317">
        <v>0.16764459346186086</v>
      </c>
      <c r="P64" s="318">
        <v>0</v>
      </c>
      <c r="Q64" s="320">
        <v>0.11057728971249907</v>
      </c>
      <c r="R64" s="320">
        <v>0.11325971451889603</v>
      </c>
      <c r="S64" s="295" t="s">
        <v>282</v>
      </c>
      <c r="T64" s="296"/>
      <c r="U64" s="296"/>
      <c r="V64" s="296"/>
      <c r="W64" s="296"/>
      <c r="X64" s="296"/>
      <c r="Y64" s="296"/>
      <c r="Z64" s="296"/>
    </row>
    <row r="65" spans="1:26" ht="15" thickBot="1">
      <c r="A65" s="15">
        <v>120</v>
      </c>
      <c r="B65" s="16" t="s">
        <v>89</v>
      </c>
      <c r="C65" s="423">
        <v>0.3127792672028597</v>
      </c>
      <c r="D65" s="444">
        <v>0.6017257039055405</v>
      </c>
      <c r="E65" s="329">
        <v>0.7042253521126761</v>
      </c>
      <c r="F65" s="330">
        <v>9.090909090909092</v>
      </c>
      <c r="G65" s="331">
        <v>0.4742872368771649</v>
      </c>
      <c r="H65" s="423">
        <v>0.4588886095046518</v>
      </c>
      <c r="I65" s="444">
        <v>0.6290353867043533</v>
      </c>
      <c r="J65" s="329">
        <v>1.0895376449224754</v>
      </c>
      <c r="K65" s="330">
        <v>8</v>
      </c>
      <c r="L65" s="331">
        <v>0.6033001718007112</v>
      </c>
      <c r="M65" s="423">
        <v>0.5806568680820178</v>
      </c>
      <c r="N65" s="444">
        <v>0.7928300586004825</v>
      </c>
      <c r="O65" s="329">
        <v>0.866163732886281</v>
      </c>
      <c r="P65" s="330">
        <v>9.523809523809524</v>
      </c>
      <c r="Q65" s="332">
        <v>0.7206588881262869</v>
      </c>
      <c r="R65" s="332">
        <v>0.6087709655390663</v>
      </c>
      <c r="S65" s="295" t="s">
        <v>283</v>
      </c>
      <c r="T65" s="296"/>
      <c r="U65" s="296"/>
      <c r="V65" s="296"/>
      <c r="W65" s="296"/>
      <c r="X65" s="296"/>
      <c r="Y65" s="296"/>
      <c r="Z65" s="296"/>
    </row>
    <row r="66" spans="1:26" ht="15" thickBot="1">
      <c r="A66" s="15">
        <v>999</v>
      </c>
      <c r="B66" s="16" t="s">
        <v>90</v>
      </c>
      <c r="C66" s="424">
        <v>3.306523681858802</v>
      </c>
      <c r="D66" s="445">
        <v>1.3169845594913716</v>
      </c>
      <c r="E66" s="333">
        <v>1.4084507042253522</v>
      </c>
      <c r="F66" s="334">
        <v>18.181818181818183</v>
      </c>
      <c r="G66" s="335">
        <v>2.280841993072209</v>
      </c>
      <c r="H66" s="424">
        <v>3.9445561981393014</v>
      </c>
      <c r="I66" s="445">
        <v>1.8233712971430154</v>
      </c>
      <c r="J66" s="333">
        <v>1.382874703170834</v>
      </c>
      <c r="K66" s="334">
        <v>48</v>
      </c>
      <c r="L66" s="335">
        <v>2.6955398404517426</v>
      </c>
      <c r="M66" s="424">
        <v>4.980947196516059</v>
      </c>
      <c r="N66" s="445">
        <v>1.714925887624957</v>
      </c>
      <c r="O66" s="333">
        <v>1.648505169041632</v>
      </c>
      <c r="P66" s="334">
        <v>47.61904761904761</v>
      </c>
      <c r="Q66" s="336">
        <v>3.115229161900404</v>
      </c>
      <c r="R66" s="336">
        <v>2.722397108546112</v>
      </c>
      <c r="S66" s="295" t="s">
        <v>284</v>
      </c>
      <c r="T66" s="296"/>
      <c r="U66" s="296"/>
      <c r="V66" s="296"/>
      <c r="W66" s="296"/>
      <c r="X66" s="296"/>
      <c r="Y66" s="296"/>
      <c r="Z66" s="296"/>
    </row>
    <row r="67" spans="1:26" ht="15" thickBot="1">
      <c r="A67" s="512" t="s">
        <v>91</v>
      </c>
      <c r="B67" s="560"/>
      <c r="C67" s="491">
        <v>100</v>
      </c>
      <c r="D67" s="492">
        <v>100</v>
      </c>
      <c r="E67" s="493">
        <v>100</v>
      </c>
      <c r="F67" s="494">
        <v>100</v>
      </c>
      <c r="G67" s="495">
        <v>100</v>
      </c>
      <c r="H67" s="491">
        <v>100</v>
      </c>
      <c r="I67" s="492">
        <v>100</v>
      </c>
      <c r="J67" s="493">
        <v>100</v>
      </c>
      <c r="K67" s="494">
        <v>100</v>
      </c>
      <c r="L67" s="495">
        <v>100</v>
      </c>
      <c r="M67" s="491">
        <v>100</v>
      </c>
      <c r="N67" s="492">
        <v>100</v>
      </c>
      <c r="O67" s="493">
        <v>100</v>
      </c>
      <c r="P67" s="494">
        <v>100</v>
      </c>
      <c r="Q67" s="496">
        <v>100</v>
      </c>
      <c r="R67" s="496">
        <v>100</v>
      </c>
      <c r="S67" s="297" t="s">
        <v>116</v>
      </c>
      <c r="T67" s="296"/>
      <c r="U67" s="296"/>
      <c r="V67" s="296"/>
      <c r="W67" s="296"/>
      <c r="X67" s="296"/>
      <c r="Y67" s="296"/>
      <c r="Z67" s="296"/>
    </row>
    <row r="68" spans="1:18" ht="14.25">
      <c r="A68" s="53"/>
      <c r="B68" s="54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4.25">
      <c r="A69" s="58" t="s">
        <v>104</v>
      </c>
      <c r="B69" s="84"/>
      <c r="C69" s="84"/>
      <c r="D69" s="84"/>
      <c r="E69" s="84"/>
      <c r="F69" s="84"/>
      <c r="G69" s="85"/>
      <c r="H69" s="84"/>
      <c r="I69" s="84"/>
      <c r="J69" s="84"/>
      <c r="K69" s="84"/>
      <c r="L69" s="85"/>
      <c r="M69" s="84"/>
      <c r="N69" s="84"/>
      <c r="O69" s="84"/>
      <c r="P69" s="84"/>
      <c r="Q69" s="84"/>
      <c r="R69" s="84"/>
    </row>
    <row r="70" spans="1:18" ht="14.25">
      <c r="A70" s="86" t="s">
        <v>105</v>
      </c>
      <c r="B70" s="84"/>
      <c r="C70" s="84"/>
      <c r="D70" s="84"/>
      <c r="E70" s="84"/>
      <c r="F70" s="84"/>
      <c r="G70" s="85"/>
      <c r="H70" s="84"/>
      <c r="I70" s="84"/>
      <c r="J70" s="84"/>
      <c r="K70" s="84"/>
      <c r="L70" s="85"/>
      <c r="M70" s="84"/>
      <c r="N70" s="84"/>
      <c r="O70" s="84"/>
      <c r="P70" s="84"/>
      <c r="Q70" s="84"/>
      <c r="R70" s="84"/>
    </row>
    <row r="71" spans="1:18" ht="14.25">
      <c r="A71" s="149"/>
      <c r="B71" s="84"/>
      <c r="C71" s="84"/>
      <c r="D71" s="84"/>
      <c r="E71" s="84"/>
      <c r="F71" s="84"/>
      <c r="G71" s="85"/>
      <c r="H71" s="84"/>
      <c r="I71" s="84"/>
      <c r="J71" s="84"/>
      <c r="K71" s="84"/>
      <c r="L71" s="85"/>
      <c r="M71" s="84"/>
      <c r="N71" s="84"/>
      <c r="O71" s="84"/>
      <c r="P71" s="84"/>
      <c r="Q71" s="84"/>
      <c r="R71" s="84"/>
    </row>
    <row r="72" spans="1:18" ht="14.25">
      <c r="A72" s="84"/>
      <c r="B72" s="84"/>
      <c r="C72" s="84"/>
      <c r="D72" s="84"/>
      <c r="E72" s="84"/>
      <c r="F72" s="84"/>
      <c r="G72" s="85"/>
      <c r="H72" s="84"/>
      <c r="I72" s="84"/>
      <c r="J72" s="84"/>
      <c r="K72" s="84"/>
      <c r="L72" s="85"/>
      <c r="M72" s="84"/>
      <c r="N72" s="84"/>
      <c r="O72" s="84"/>
      <c r="P72" s="84"/>
      <c r="Q72" s="84"/>
      <c r="R72" s="84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  <ignoredErrors>
    <ignoredError sqref="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2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61.8515625" style="270" bestFit="1" customWidth="1"/>
    <col min="3" max="12" width="15.140625" style="270" customWidth="1"/>
    <col min="13" max="16384" width="11.421875" style="270" customWidth="1"/>
  </cols>
  <sheetData>
    <row r="1" spans="1:12" ht="24.75" customHeight="1" thickBot="1" thickTop="1">
      <c r="A1" s="529" t="s">
        <v>313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5"/>
    </row>
    <row r="2" spans="1:12" ht="24.75" customHeight="1" thickTop="1">
      <c r="A2" s="515" t="s">
        <v>24</v>
      </c>
      <c r="B2" s="567" t="s">
        <v>110</v>
      </c>
      <c r="C2" s="568" t="s">
        <v>95</v>
      </c>
      <c r="D2" s="569"/>
      <c r="E2" s="569"/>
      <c r="F2" s="569"/>
      <c r="G2" s="569"/>
      <c r="H2" s="569"/>
      <c r="I2" s="569"/>
      <c r="J2" s="569"/>
      <c r="K2" s="569"/>
      <c r="L2" s="570"/>
    </row>
    <row r="3" spans="1:12" ht="24.75" customHeight="1" thickBot="1">
      <c r="A3" s="516"/>
      <c r="B3" s="536"/>
      <c r="C3" s="571" t="s">
        <v>96</v>
      </c>
      <c r="D3" s="572"/>
      <c r="E3" s="571" t="s">
        <v>97</v>
      </c>
      <c r="F3" s="572"/>
      <c r="G3" s="571" t="s">
        <v>98</v>
      </c>
      <c r="H3" s="572"/>
      <c r="I3" s="571" t="s">
        <v>99</v>
      </c>
      <c r="J3" s="572"/>
      <c r="K3" s="571" t="s">
        <v>116</v>
      </c>
      <c r="L3" s="572"/>
    </row>
    <row r="4" spans="1:12" ht="24.75" customHeight="1" thickBot="1">
      <c r="A4" s="517"/>
      <c r="B4" s="537"/>
      <c r="C4" s="271" t="s">
        <v>26</v>
      </c>
      <c r="D4" s="151" t="s">
        <v>27</v>
      </c>
      <c r="E4" s="271" t="s">
        <v>26</v>
      </c>
      <c r="F4" s="151" t="s">
        <v>27</v>
      </c>
      <c r="G4" s="271" t="s">
        <v>26</v>
      </c>
      <c r="H4" s="151" t="s">
        <v>27</v>
      </c>
      <c r="I4" s="271" t="s">
        <v>26</v>
      </c>
      <c r="J4" s="151" t="s">
        <v>27</v>
      </c>
      <c r="K4" s="271" t="s">
        <v>26</v>
      </c>
      <c r="L4" s="151" t="s">
        <v>27</v>
      </c>
    </row>
    <row r="5" spans="1:21" ht="15" thickBot="1">
      <c r="A5" s="15">
        <v>0</v>
      </c>
      <c r="B5" s="16" t="s">
        <v>29</v>
      </c>
      <c r="C5" s="351">
        <v>1628</v>
      </c>
      <c r="D5" s="359">
        <v>0.05238263779400881</v>
      </c>
      <c r="E5" s="351">
        <v>1312</v>
      </c>
      <c r="F5" s="359">
        <v>0.029628960502247014</v>
      </c>
      <c r="G5" s="351">
        <v>385</v>
      </c>
      <c r="H5" s="359">
        <v>0.04214098073555166</v>
      </c>
      <c r="I5" s="351">
        <v>9</v>
      </c>
      <c r="J5" s="359">
        <v>0.169811320754717</v>
      </c>
      <c r="K5" s="351">
        <v>3334</v>
      </c>
      <c r="L5" s="359">
        <v>0.03943275497049049</v>
      </c>
      <c r="M5" s="295" t="s">
        <v>235</v>
      </c>
      <c r="N5" s="296"/>
      <c r="O5" s="296"/>
      <c r="P5" s="296"/>
      <c r="Q5" s="296"/>
      <c r="R5" s="296"/>
      <c r="S5" s="296"/>
      <c r="T5" s="296"/>
      <c r="U5" s="296"/>
    </row>
    <row r="6" spans="1:21" ht="15" thickBot="1">
      <c r="A6" s="15" t="s">
        <v>30</v>
      </c>
      <c r="B6" s="16" t="s">
        <v>31</v>
      </c>
      <c r="C6" s="351">
        <v>18689</v>
      </c>
      <c r="D6" s="359">
        <v>0.6013385244055471</v>
      </c>
      <c r="E6" s="351">
        <v>22926</v>
      </c>
      <c r="F6" s="359">
        <v>0.5177389851177705</v>
      </c>
      <c r="G6" s="351">
        <v>2294</v>
      </c>
      <c r="H6" s="359">
        <v>0.2510945709281961</v>
      </c>
      <c r="I6" s="351">
        <v>0</v>
      </c>
      <c r="J6" s="359">
        <v>0</v>
      </c>
      <c r="K6" s="351">
        <v>43909</v>
      </c>
      <c r="L6" s="359">
        <v>0.5193319850027794</v>
      </c>
      <c r="M6" s="296"/>
      <c r="N6" s="296"/>
      <c r="O6" s="296"/>
      <c r="P6" s="296"/>
      <c r="Q6" s="296"/>
      <c r="R6" s="296"/>
      <c r="S6" s="296"/>
      <c r="T6" s="296"/>
      <c r="U6" s="296"/>
    </row>
    <row r="7" spans="1:21" ht="14.25">
      <c r="A7" s="25">
        <v>10</v>
      </c>
      <c r="B7" s="26" t="s">
        <v>32</v>
      </c>
      <c r="C7" s="353">
        <v>3428</v>
      </c>
      <c r="D7" s="28">
        <v>0.11029955918787605</v>
      </c>
      <c r="E7" s="353">
        <v>3303</v>
      </c>
      <c r="F7" s="28">
        <v>0.07459181138637339</v>
      </c>
      <c r="G7" s="353">
        <v>244</v>
      </c>
      <c r="H7" s="28">
        <v>0.026707530647985988</v>
      </c>
      <c r="I7" s="27">
        <v>0</v>
      </c>
      <c r="J7" s="28">
        <v>0</v>
      </c>
      <c r="K7" s="27">
        <v>6975</v>
      </c>
      <c r="L7" s="28">
        <v>0.08249654046765781</v>
      </c>
      <c r="M7" s="295" t="s">
        <v>236</v>
      </c>
      <c r="N7" s="296"/>
      <c r="O7" s="296"/>
      <c r="P7" s="296"/>
      <c r="Q7" s="296"/>
      <c r="R7" s="296"/>
      <c r="S7" s="296"/>
      <c r="T7" s="296"/>
      <c r="U7" s="296"/>
    </row>
    <row r="8" spans="1:21" ht="14.25">
      <c r="A8" s="25">
        <v>11</v>
      </c>
      <c r="B8" s="26" t="s">
        <v>33</v>
      </c>
      <c r="C8" s="353">
        <v>9922</v>
      </c>
      <c r="D8" s="28">
        <v>0.31925094114997266</v>
      </c>
      <c r="E8" s="353">
        <v>13337</v>
      </c>
      <c r="F8" s="28">
        <v>0.3011901266909058</v>
      </c>
      <c r="G8" s="353">
        <v>1289</v>
      </c>
      <c r="H8" s="28">
        <v>0.14109019264448333</v>
      </c>
      <c r="I8" s="27">
        <v>0</v>
      </c>
      <c r="J8" s="28">
        <v>0</v>
      </c>
      <c r="K8" s="27">
        <v>24548</v>
      </c>
      <c r="L8" s="28">
        <v>0.2903405126021597</v>
      </c>
      <c r="M8" s="295" t="s">
        <v>237</v>
      </c>
      <c r="N8" s="296"/>
      <c r="O8" s="296"/>
      <c r="P8" s="296"/>
      <c r="Q8" s="296"/>
      <c r="R8" s="296"/>
      <c r="S8" s="296"/>
      <c r="T8" s="296"/>
      <c r="U8" s="296"/>
    </row>
    <row r="9" spans="1:21" ht="14.25">
      <c r="A9" s="25">
        <v>12</v>
      </c>
      <c r="B9" s="26" t="s">
        <v>34</v>
      </c>
      <c r="C9" s="353">
        <v>4787</v>
      </c>
      <c r="D9" s="28">
        <v>0.15402683484024585</v>
      </c>
      <c r="E9" s="353">
        <v>5665</v>
      </c>
      <c r="F9" s="28">
        <v>0.12793297351008334</v>
      </c>
      <c r="G9" s="353">
        <v>624</v>
      </c>
      <c r="H9" s="28">
        <v>0.06830122591943957</v>
      </c>
      <c r="I9" s="27">
        <v>0</v>
      </c>
      <c r="J9" s="28">
        <v>0</v>
      </c>
      <c r="K9" s="27">
        <v>11076</v>
      </c>
      <c r="L9" s="28">
        <v>0.1310009580243409</v>
      </c>
      <c r="M9" s="295" t="s">
        <v>238</v>
      </c>
      <c r="N9" s="296"/>
      <c r="O9" s="296"/>
      <c r="P9" s="296"/>
      <c r="Q9" s="296"/>
      <c r="R9" s="296"/>
      <c r="S9" s="296"/>
      <c r="T9" s="296"/>
      <c r="U9" s="296"/>
    </row>
    <row r="10" spans="1:21" ht="14.25">
      <c r="A10" s="40">
        <v>13</v>
      </c>
      <c r="B10" s="41" t="s">
        <v>35</v>
      </c>
      <c r="C10" s="356">
        <v>105</v>
      </c>
      <c r="D10" s="43">
        <v>0.0033784870813089217</v>
      </c>
      <c r="E10" s="356">
        <v>218</v>
      </c>
      <c r="F10" s="43">
        <v>0.00492310471759897</v>
      </c>
      <c r="G10" s="356">
        <v>89</v>
      </c>
      <c r="H10" s="43">
        <v>0.00974168126094571</v>
      </c>
      <c r="I10" s="42">
        <v>0</v>
      </c>
      <c r="J10" s="43">
        <v>0</v>
      </c>
      <c r="K10" s="42">
        <v>412</v>
      </c>
      <c r="L10" s="43">
        <v>0.004872913931566311</v>
      </c>
      <c r="M10" s="295" t="s">
        <v>239</v>
      </c>
      <c r="N10" s="296"/>
      <c r="O10" s="296"/>
      <c r="P10" s="296"/>
      <c r="Q10" s="296"/>
      <c r="R10" s="296"/>
      <c r="S10" s="296"/>
      <c r="T10" s="296"/>
      <c r="U10" s="296"/>
    </row>
    <row r="11" spans="1:21" ht="15" thickBot="1">
      <c r="A11" s="30">
        <v>19</v>
      </c>
      <c r="B11" s="31" t="s">
        <v>36</v>
      </c>
      <c r="C11" s="354">
        <v>447</v>
      </c>
      <c r="D11" s="33">
        <v>0.014382702146143699</v>
      </c>
      <c r="E11" s="354">
        <v>403</v>
      </c>
      <c r="F11" s="33">
        <v>0.009100968812809106</v>
      </c>
      <c r="G11" s="354">
        <v>48</v>
      </c>
      <c r="H11" s="33">
        <v>0.005253940455341506</v>
      </c>
      <c r="I11" s="32">
        <v>0</v>
      </c>
      <c r="J11" s="33">
        <v>0</v>
      </c>
      <c r="K11" s="32">
        <v>898</v>
      </c>
      <c r="L11" s="33">
        <v>0.010621059977054726</v>
      </c>
      <c r="M11" s="295" t="s">
        <v>240</v>
      </c>
      <c r="N11" s="296"/>
      <c r="O11" s="296"/>
      <c r="P11" s="296"/>
      <c r="Q11" s="296"/>
      <c r="R11" s="296"/>
      <c r="S11" s="296"/>
      <c r="T11" s="296"/>
      <c r="U11" s="296"/>
    </row>
    <row r="12" spans="1:21" ht="15" thickBot="1">
      <c r="A12" s="15">
        <v>2</v>
      </c>
      <c r="B12" s="16" t="s">
        <v>37</v>
      </c>
      <c r="C12" s="351">
        <v>1148</v>
      </c>
      <c r="D12" s="359">
        <v>0.03693812542231088</v>
      </c>
      <c r="E12" s="351">
        <v>2564</v>
      </c>
      <c r="F12" s="359">
        <v>0.057902938054696144</v>
      </c>
      <c r="G12" s="351">
        <v>2618</v>
      </c>
      <c r="H12" s="359">
        <v>0.2865586690017513</v>
      </c>
      <c r="I12" s="351">
        <v>4</v>
      </c>
      <c r="J12" s="359">
        <v>0.07547169811320754</v>
      </c>
      <c r="K12" s="351">
        <v>6334</v>
      </c>
      <c r="L12" s="359">
        <v>0.07491513796733255</v>
      </c>
      <c r="M12" s="296"/>
      <c r="N12" s="296"/>
      <c r="O12" s="296"/>
      <c r="P12" s="296"/>
      <c r="Q12" s="296"/>
      <c r="R12" s="296"/>
      <c r="S12" s="296"/>
      <c r="T12" s="296"/>
      <c r="U12" s="296"/>
    </row>
    <row r="13" spans="1:21" ht="14.25">
      <c r="A13" s="25">
        <v>20</v>
      </c>
      <c r="B13" s="26" t="s">
        <v>38</v>
      </c>
      <c r="C13" s="353">
        <v>505</v>
      </c>
      <c r="D13" s="28">
        <v>0.016248914057723867</v>
      </c>
      <c r="E13" s="353">
        <v>1100</v>
      </c>
      <c r="F13" s="28">
        <v>0.02484135407962783</v>
      </c>
      <c r="G13" s="353">
        <v>1140</v>
      </c>
      <c r="H13" s="28">
        <v>0.12478108581436077</v>
      </c>
      <c r="I13" s="27">
        <v>2</v>
      </c>
      <c r="J13" s="28">
        <v>0.03773584905660377</v>
      </c>
      <c r="K13" s="27">
        <v>2747</v>
      </c>
      <c r="L13" s="28">
        <v>0.03249003536410839</v>
      </c>
      <c r="M13" s="295" t="s">
        <v>241</v>
      </c>
      <c r="N13" s="296"/>
      <c r="O13" s="296"/>
      <c r="P13" s="296"/>
      <c r="Q13" s="296"/>
      <c r="R13" s="296"/>
      <c r="S13" s="296"/>
      <c r="T13" s="296"/>
      <c r="U13" s="296"/>
    </row>
    <row r="14" spans="1:21" ht="14.25">
      <c r="A14" s="25">
        <v>21</v>
      </c>
      <c r="B14" s="26" t="s">
        <v>39</v>
      </c>
      <c r="C14" s="353">
        <v>539</v>
      </c>
      <c r="D14" s="28">
        <v>0.017342900350719136</v>
      </c>
      <c r="E14" s="353">
        <v>1233</v>
      </c>
      <c r="F14" s="28">
        <v>0.027844899618346474</v>
      </c>
      <c r="G14" s="353">
        <v>1211</v>
      </c>
      <c r="H14" s="28">
        <v>0.1325525394045534</v>
      </c>
      <c r="I14" s="27">
        <v>1</v>
      </c>
      <c r="J14" s="28">
        <v>0.018867924528301886</v>
      </c>
      <c r="K14" s="27">
        <v>2984</v>
      </c>
      <c r="L14" s="28">
        <v>0.03529314362085892</v>
      </c>
      <c r="M14" s="295" t="s">
        <v>242</v>
      </c>
      <c r="N14" s="296"/>
      <c r="O14" s="296"/>
      <c r="P14" s="296"/>
      <c r="Q14" s="296"/>
      <c r="R14" s="296"/>
      <c r="S14" s="296"/>
      <c r="T14" s="296"/>
      <c r="U14" s="296"/>
    </row>
    <row r="15" spans="1:21" ht="14.25">
      <c r="A15" s="40">
        <v>22</v>
      </c>
      <c r="B15" s="41" t="s">
        <v>40</v>
      </c>
      <c r="C15" s="356">
        <v>48</v>
      </c>
      <c r="D15" s="43">
        <v>0.0015444512371697932</v>
      </c>
      <c r="E15" s="356">
        <v>121</v>
      </c>
      <c r="F15" s="43">
        <v>0.0027325489487590613</v>
      </c>
      <c r="G15" s="356">
        <v>181</v>
      </c>
      <c r="H15" s="43">
        <v>0.019811733800350267</v>
      </c>
      <c r="I15" s="42">
        <v>1</v>
      </c>
      <c r="J15" s="43">
        <v>0.018867924528301886</v>
      </c>
      <c r="K15" s="42">
        <v>351</v>
      </c>
      <c r="L15" s="43">
        <v>0.004151438810630521</v>
      </c>
      <c r="M15" s="295" t="s">
        <v>243</v>
      </c>
      <c r="N15" s="296"/>
      <c r="O15" s="296"/>
      <c r="P15" s="296"/>
      <c r="Q15" s="296"/>
      <c r="R15" s="296"/>
      <c r="S15" s="296"/>
      <c r="T15" s="296"/>
      <c r="U15" s="296"/>
    </row>
    <row r="16" spans="1:21" ht="15" thickBot="1">
      <c r="A16" s="25">
        <v>29</v>
      </c>
      <c r="B16" s="26" t="s">
        <v>41</v>
      </c>
      <c r="C16" s="353">
        <v>56</v>
      </c>
      <c r="D16" s="28">
        <v>0.001801859776698092</v>
      </c>
      <c r="E16" s="353">
        <v>110</v>
      </c>
      <c r="F16" s="28">
        <v>0.002484135407962783</v>
      </c>
      <c r="G16" s="353">
        <v>86</v>
      </c>
      <c r="H16" s="28">
        <v>0.009413309982486864</v>
      </c>
      <c r="I16" s="27">
        <v>0</v>
      </c>
      <c r="J16" s="28">
        <v>0</v>
      </c>
      <c r="K16" s="27">
        <v>252</v>
      </c>
      <c r="L16" s="28">
        <v>0.0029805201717347336</v>
      </c>
      <c r="M16" s="295" t="s">
        <v>244</v>
      </c>
      <c r="N16" s="296"/>
      <c r="O16" s="296"/>
      <c r="P16" s="296"/>
      <c r="Q16" s="296"/>
      <c r="R16" s="296"/>
      <c r="S16" s="296"/>
      <c r="T16" s="296"/>
      <c r="U16" s="296"/>
    </row>
    <row r="17" spans="1:21" ht="15" thickBot="1">
      <c r="A17" s="15">
        <v>3</v>
      </c>
      <c r="B17" s="16" t="s">
        <v>42</v>
      </c>
      <c r="C17" s="351">
        <v>6020</v>
      </c>
      <c r="D17" s="359">
        <v>0.19369992599504487</v>
      </c>
      <c r="E17" s="351">
        <v>12884</v>
      </c>
      <c r="F17" s="359">
        <v>0.29096000541993183</v>
      </c>
      <c r="G17" s="351">
        <v>2801</v>
      </c>
      <c r="H17" s="359">
        <v>0.30658931698774083</v>
      </c>
      <c r="I17" s="351">
        <v>0</v>
      </c>
      <c r="J17" s="359">
        <v>0</v>
      </c>
      <c r="K17" s="351">
        <v>21705</v>
      </c>
      <c r="L17" s="359">
        <v>0.2567150409821524</v>
      </c>
      <c r="M17" s="296"/>
      <c r="N17" s="296"/>
      <c r="O17" s="296"/>
      <c r="P17" s="296"/>
      <c r="Q17" s="296"/>
      <c r="R17" s="296"/>
      <c r="S17" s="296"/>
      <c r="T17" s="296"/>
      <c r="U17" s="296"/>
    </row>
    <row r="18" spans="1:21" ht="14.25">
      <c r="A18" s="25">
        <v>30</v>
      </c>
      <c r="B18" s="26" t="s">
        <v>43</v>
      </c>
      <c r="C18" s="353">
        <v>2168</v>
      </c>
      <c r="D18" s="28">
        <v>0.06975771421216899</v>
      </c>
      <c r="E18" s="353">
        <v>4776</v>
      </c>
      <c r="F18" s="28">
        <v>0.10785664280391138</v>
      </c>
      <c r="G18" s="353">
        <v>956</v>
      </c>
      <c r="H18" s="28">
        <v>0.10464098073555167</v>
      </c>
      <c r="I18" s="27">
        <v>0</v>
      </c>
      <c r="J18" s="28">
        <v>0</v>
      </c>
      <c r="K18" s="27">
        <v>7900</v>
      </c>
      <c r="L18" s="28">
        <v>0.09343694189168411</v>
      </c>
      <c r="M18" s="295" t="s">
        <v>245</v>
      </c>
      <c r="N18" s="296"/>
      <c r="O18" s="296"/>
      <c r="P18" s="296"/>
      <c r="Q18" s="296"/>
      <c r="R18" s="296"/>
      <c r="S18" s="296"/>
      <c r="T18" s="296"/>
      <c r="U18" s="296"/>
    </row>
    <row r="19" spans="1:21" ht="14.25">
      <c r="A19" s="25">
        <v>31</v>
      </c>
      <c r="B19" s="26" t="s">
        <v>44</v>
      </c>
      <c r="C19" s="353">
        <v>295</v>
      </c>
      <c r="D19" s="28">
        <v>0.00949193989510602</v>
      </c>
      <c r="E19" s="353">
        <v>575</v>
      </c>
      <c r="F19" s="28">
        <v>0.012985253268896366</v>
      </c>
      <c r="G19" s="353">
        <v>221</v>
      </c>
      <c r="H19" s="28">
        <v>0.024190017513134855</v>
      </c>
      <c r="I19" s="27">
        <v>0</v>
      </c>
      <c r="J19" s="28">
        <v>0</v>
      </c>
      <c r="K19" s="27">
        <v>1091</v>
      </c>
      <c r="L19" s="28">
        <v>0.012903759949851566</v>
      </c>
      <c r="M19" s="295" t="s">
        <v>246</v>
      </c>
      <c r="N19" s="296"/>
      <c r="O19" s="296"/>
      <c r="P19" s="296"/>
      <c r="Q19" s="296"/>
      <c r="R19" s="296"/>
      <c r="S19" s="296"/>
      <c r="T19" s="296"/>
      <c r="U19" s="296"/>
    </row>
    <row r="20" spans="1:21" ht="14.25">
      <c r="A20" s="40">
        <v>32</v>
      </c>
      <c r="B20" s="41" t="s">
        <v>45</v>
      </c>
      <c r="C20" s="356">
        <v>2989</v>
      </c>
      <c r="D20" s="43">
        <v>0.09617426558126066</v>
      </c>
      <c r="E20" s="356">
        <v>6248</v>
      </c>
      <c r="F20" s="43">
        <v>0.14109889117228608</v>
      </c>
      <c r="G20" s="356">
        <v>1350</v>
      </c>
      <c r="H20" s="43">
        <v>0.14776707530647987</v>
      </c>
      <c r="I20" s="42">
        <v>0</v>
      </c>
      <c r="J20" s="43">
        <v>0</v>
      </c>
      <c r="K20" s="42">
        <v>10587</v>
      </c>
      <c r="L20" s="43">
        <v>0.1252173295958557</v>
      </c>
      <c r="M20" s="295" t="s">
        <v>247</v>
      </c>
      <c r="N20" s="296"/>
      <c r="O20" s="296"/>
      <c r="P20" s="296"/>
      <c r="Q20" s="296"/>
      <c r="R20" s="296"/>
      <c r="S20" s="296"/>
      <c r="T20" s="296"/>
      <c r="U20" s="296"/>
    </row>
    <row r="21" spans="1:21" ht="15" thickBot="1">
      <c r="A21" s="30">
        <v>39</v>
      </c>
      <c r="B21" s="31" t="s">
        <v>46</v>
      </c>
      <c r="C21" s="354">
        <v>568</v>
      </c>
      <c r="D21" s="33">
        <v>0.018276006306509215</v>
      </c>
      <c r="E21" s="354">
        <v>1285</v>
      </c>
      <c r="F21" s="33">
        <v>0.029019218174837973</v>
      </c>
      <c r="G21" s="354">
        <v>274</v>
      </c>
      <c r="H21" s="33">
        <v>0.029991243432574432</v>
      </c>
      <c r="I21" s="32">
        <v>0</v>
      </c>
      <c r="J21" s="33">
        <v>0</v>
      </c>
      <c r="K21" s="32">
        <v>2127</v>
      </c>
      <c r="L21" s="33">
        <v>0.025157009544761025</v>
      </c>
      <c r="M21" s="295" t="s">
        <v>248</v>
      </c>
      <c r="N21" s="296"/>
      <c r="O21" s="296"/>
      <c r="P21" s="296"/>
      <c r="Q21" s="296"/>
      <c r="R21" s="296"/>
      <c r="S21" s="296"/>
      <c r="T21" s="296"/>
      <c r="U21" s="296"/>
    </row>
    <row r="22" spans="1:21" ht="15" thickBot="1">
      <c r="A22" s="15">
        <v>4</v>
      </c>
      <c r="B22" s="16" t="s">
        <v>47</v>
      </c>
      <c r="C22" s="351">
        <v>19</v>
      </c>
      <c r="D22" s="359">
        <v>0.0006113452813797098</v>
      </c>
      <c r="E22" s="351">
        <v>38</v>
      </c>
      <c r="F22" s="359">
        <v>0.0008581558682053251</v>
      </c>
      <c r="G22" s="351">
        <v>156</v>
      </c>
      <c r="H22" s="359">
        <v>0.017075306479859893</v>
      </c>
      <c r="I22" s="351">
        <v>0</v>
      </c>
      <c r="J22" s="359">
        <v>0</v>
      </c>
      <c r="K22" s="351">
        <v>213</v>
      </c>
      <c r="L22" s="359">
        <v>0.002519249192775786</v>
      </c>
      <c r="M22" s="296"/>
      <c r="N22" s="296"/>
      <c r="O22" s="296"/>
      <c r="P22" s="296"/>
      <c r="Q22" s="296"/>
      <c r="R22" s="296"/>
      <c r="S22" s="296"/>
      <c r="T22" s="296"/>
      <c r="U22" s="296"/>
    </row>
    <row r="23" spans="1:21" ht="14.25">
      <c r="A23" s="40">
        <v>40</v>
      </c>
      <c r="B23" s="41" t="s">
        <v>48</v>
      </c>
      <c r="C23" s="356">
        <v>13</v>
      </c>
      <c r="D23" s="43">
        <v>0.0004182888767334856</v>
      </c>
      <c r="E23" s="356">
        <v>24</v>
      </c>
      <c r="F23" s="43">
        <v>0.0005419931799191527</v>
      </c>
      <c r="G23" s="356">
        <v>113</v>
      </c>
      <c r="H23" s="43">
        <v>0.012368651488616463</v>
      </c>
      <c r="I23" s="42">
        <v>0</v>
      </c>
      <c r="J23" s="43">
        <v>0</v>
      </c>
      <c r="K23" s="42">
        <v>150</v>
      </c>
      <c r="L23" s="43">
        <v>0.001774119149842103</v>
      </c>
      <c r="M23" s="295" t="s">
        <v>249</v>
      </c>
      <c r="N23" s="296"/>
      <c r="O23" s="296"/>
      <c r="P23" s="296"/>
      <c r="Q23" s="296"/>
      <c r="R23" s="296"/>
      <c r="S23" s="296"/>
      <c r="T23" s="296"/>
      <c r="U23" s="296"/>
    </row>
    <row r="24" spans="1:21" ht="15" thickBot="1">
      <c r="A24" s="25">
        <v>41</v>
      </c>
      <c r="B24" s="26" t="s">
        <v>49</v>
      </c>
      <c r="C24" s="353">
        <v>6</v>
      </c>
      <c r="D24" s="28">
        <v>0.00019305640464622415</v>
      </c>
      <c r="E24" s="353">
        <v>14</v>
      </c>
      <c r="F24" s="28">
        <v>0.0003161626882861724</v>
      </c>
      <c r="G24" s="353">
        <v>43</v>
      </c>
      <c r="H24" s="28">
        <v>0.004706654991243432</v>
      </c>
      <c r="I24" s="27">
        <v>0</v>
      </c>
      <c r="J24" s="28">
        <v>0</v>
      </c>
      <c r="K24" s="27">
        <v>63</v>
      </c>
      <c r="L24" s="28">
        <v>0.0007451300429336834</v>
      </c>
      <c r="M24" s="295" t="s">
        <v>250</v>
      </c>
      <c r="N24" s="296"/>
      <c r="O24" s="296"/>
      <c r="P24" s="296"/>
      <c r="Q24" s="296"/>
      <c r="R24" s="296"/>
      <c r="S24" s="296"/>
      <c r="T24" s="296"/>
      <c r="U24" s="296"/>
    </row>
    <row r="25" spans="1:21" ht="15" thickBot="1">
      <c r="A25" s="15">
        <v>5</v>
      </c>
      <c r="B25" s="16" t="s">
        <v>50</v>
      </c>
      <c r="C25" s="351">
        <v>1065</v>
      </c>
      <c r="D25" s="359">
        <v>0.034267511824704784</v>
      </c>
      <c r="E25" s="351">
        <v>2161</v>
      </c>
      <c r="F25" s="359">
        <v>0.04880196924188704</v>
      </c>
      <c r="G25" s="351">
        <v>439</v>
      </c>
      <c r="H25" s="359">
        <v>0.04805166374781086</v>
      </c>
      <c r="I25" s="351">
        <v>10</v>
      </c>
      <c r="J25" s="359">
        <v>0.18867924528301885</v>
      </c>
      <c r="K25" s="351">
        <v>3675</v>
      </c>
      <c r="L25" s="359">
        <v>0.04346591917113153</v>
      </c>
      <c r="M25" s="296"/>
      <c r="N25" s="296"/>
      <c r="O25" s="296"/>
      <c r="P25" s="296"/>
      <c r="Q25" s="296"/>
      <c r="R25" s="296"/>
      <c r="S25" s="296"/>
      <c r="T25" s="296"/>
      <c r="U25" s="296"/>
    </row>
    <row r="26" spans="1:21" ht="14.25">
      <c r="A26" s="25">
        <v>50</v>
      </c>
      <c r="B26" s="26" t="s">
        <v>52</v>
      </c>
      <c r="C26" s="353">
        <v>470</v>
      </c>
      <c r="D26" s="28">
        <v>0.015122751697287558</v>
      </c>
      <c r="E26" s="353">
        <v>947</v>
      </c>
      <c r="F26" s="28">
        <v>0.02138614755764323</v>
      </c>
      <c r="G26" s="353">
        <v>166</v>
      </c>
      <c r="H26" s="28">
        <v>0.01816987740805604</v>
      </c>
      <c r="I26" s="27">
        <v>1</v>
      </c>
      <c r="J26" s="28">
        <v>0.018867924528301886</v>
      </c>
      <c r="K26" s="27">
        <v>1584</v>
      </c>
      <c r="L26" s="28">
        <v>0.01873469822233261</v>
      </c>
      <c r="M26" s="295" t="s">
        <v>251</v>
      </c>
      <c r="N26" s="296"/>
      <c r="O26" s="296"/>
      <c r="P26" s="296"/>
      <c r="Q26" s="296"/>
      <c r="R26" s="296"/>
      <c r="S26" s="296"/>
      <c r="T26" s="296"/>
      <c r="U26" s="296"/>
    </row>
    <row r="27" spans="1:21" ht="14.25">
      <c r="A27" s="25">
        <v>51</v>
      </c>
      <c r="B27" s="26" t="s">
        <v>52</v>
      </c>
      <c r="C27" s="353">
        <v>118</v>
      </c>
      <c r="D27" s="28">
        <v>0.003796775958042408</v>
      </c>
      <c r="E27" s="353">
        <v>320</v>
      </c>
      <c r="F27" s="28">
        <v>0.007226575732255369</v>
      </c>
      <c r="G27" s="353">
        <v>22</v>
      </c>
      <c r="H27" s="28">
        <v>0.0024080560420315237</v>
      </c>
      <c r="I27" s="27">
        <v>1</v>
      </c>
      <c r="J27" s="28">
        <v>0.018867924528301886</v>
      </c>
      <c r="K27" s="27">
        <v>461</v>
      </c>
      <c r="L27" s="28">
        <v>0.005452459520514731</v>
      </c>
      <c r="M27" s="295" t="s">
        <v>252</v>
      </c>
      <c r="N27" s="296"/>
      <c r="O27" s="296"/>
      <c r="P27" s="296"/>
      <c r="Q27" s="296"/>
      <c r="R27" s="296"/>
      <c r="S27" s="296"/>
      <c r="T27" s="296"/>
      <c r="U27" s="296"/>
    </row>
    <row r="28" spans="1:21" ht="14.25">
      <c r="A28" s="25">
        <v>52</v>
      </c>
      <c r="B28" s="26" t="s">
        <v>53</v>
      </c>
      <c r="C28" s="353">
        <v>380</v>
      </c>
      <c r="D28" s="28">
        <v>0.012226905627594195</v>
      </c>
      <c r="E28" s="353">
        <v>769</v>
      </c>
      <c r="F28" s="28">
        <v>0.017366364806576183</v>
      </c>
      <c r="G28" s="353">
        <v>211</v>
      </c>
      <c r="H28" s="28">
        <v>0.023095446584938704</v>
      </c>
      <c r="I28" s="27">
        <v>2</v>
      </c>
      <c r="J28" s="28">
        <v>0.03773584905660377</v>
      </c>
      <c r="K28" s="27">
        <v>1362</v>
      </c>
      <c r="L28" s="28">
        <v>0.016109001880566298</v>
      </c>
      <c r="M28" s="295" t="s">
        <v>253</v>
      </c>
      <c r="N28" s="296"/>
      <c r="O28" s="296"/>
      <c r="P28" s="296"/>
      <c r="Q28" s="296"/>
      <c r="R28" s="296"/>
      <c r="S28" s="296"/>
      <c r="T28" s="296"/>
      <c r="U28" s="296"/>
    </row>
    <row r="29" spans="1:21" ht="27">
      <c r="A29" s="25">
        <v>53</v>
      </c>
      <c r="B29" s="26" t="s">
        <v>54</v>
      </c>
      <c r="C29" s="353">
        <v>3</v>
      </c>
      <c r="D29" s="28">
        <v>9.652820232311208E-05</v>
      </c>
      <c r="E29" s="353">
        <v>5</v>
      </c>
      <c r="F29" s="28">
        <v>0.00011291524581649014</v>
      </c>
      <c r="G29" s="353">
        <v>9</v>
      </c>
      <c r="H29" s="28">
        <v>0.0009851138353765324</v>
      </c>
      <c r="I29" s="27">
        <v>4</v>
      </c>
      <c r="J29" s="28">
        <v>0.07547169811320754</v>
      </c>
      <c r="K29" s="27">
        <v>21</v>
      </c>
      <c r="L29" s="28">
        <v>0.00024837668097789443</v>
      </c>
      <c r="M29" s="295" t="s">
        <v>254</v>
      </c>
      <c r="N29" s="296"/>
      <c r="O29" s="296"/>
      <c r="P29" s="296"/>
      <c r="Q29" s="296"/>
      <c r="R29" s="296"/>
      <c r="S29" s="296"/>
      <c r="T29" s="296"/>
      <c r="U29" s="296"/>
    </row>
    <row r="30" spans="1:21" ht="14.25">
      <c r="A30" s="40">
        <v>54</v>
      </c>
      <c r="B30" s="41" t="s">
        <v>55</v>
      </c>
      <c r="C30" s="356">
        <v>37</v>
      </c>
      <c r="D30" s="43">
        <v>0.0011905144953183822</v>
      </c>
      <c r="E30" s="356">
        <v>17</v>
      </c>
      <c r="F30" s="43">
        <v>0.00038391183577606643</v>
      </c>
      <c r="G30" s="356">
        <v>9</v>
      </c>
      <c r="H30" s="43">
        <v>0.0009851138353765324</v>
      </c>
      <c r="I30" s="42">
        <v>1</v>
      </c>
      <c r="J30" s="43">
        <v>0.018867924528301886</v>
      </c>
      <c r="K30" s="42">
        <v>64</v>
      </c>
      <c r="L30" s="43">
        <v>0.0007569575039326308</v>
      </c>
      <c r="M30" s="295" t="s">
        <v>255</v>
      </c>
      <c r="N30" s="296"/>
      <c r="O30" s="296"/>
      <c r="P30" s="296"/>
      <c r="Q30" s="296"/>
      <c r="R30" s="296"/>
      <c r="S30" s="296"/>
      <c r="T30" s="296"/>
      <c r="U30" s="296"/>
    </row>
    <row r="31" spans="1:21" ht="15" thickBot="1">
      <c r="A31" s="30">
        <v>59</v>
      </c>
      <c r="B31" s="31" t="s">
        <v>56</v>
      </c>
      <c r="C31" s="354">
        <v>57</v>
      </c>
      <c r="D31" s="33">
        <v>0.0018340358441391294</v>
      </c>
      <c r="E31" s="354">
        <v>103</v>
      </c>
      <c r="F31" s="33">
        <v>0.002326054063819697</v>
      </c>
      <c r="G31" s="354">
        <v>22</v>
      </c>
      <c r="H31" s="33">
        <v>0.0024080560420315237</v>
      </c>
      <c r="I31" s="32">
        <v>1</v>
      </c>
      <c r="J31" s="33">
        <v>0.018867924528301886</v>
      </c>
      <c r="K31" s="32">
        <v>183</v>
      </c>
      <c r="L31" s="33">
        <v>0.002164425362807366</v>
      </c>
      <c r="M31" s="295" t="s">
        <v>256</v>
      </c>
      <c r="N31" s="296"/>
      <c r="O31" s="296"/>
      <c r="P31" s="296"/>
      <c r="Q31" s="296"/>
      <c r="R31" s="296"/>
      <c r="S31" s="296"/>
      <c r="T31" s="296"/>
      <c r="U31" s="296"/>
    </row>
    <row r="32" spans="1:21" ht="27.75" thickBot="1">
      <c r="A32" s="15">
        <v>6</v>
      </c>
      <c r="B32" s="16" t="s">
        <v>57</v>
      </c>
      <c r="C32" s="351">
        <v>772</v>
      </c>
      <c r="D32" s="359">
        <v>0.024839924064480837</v>
      </c>
      <c r="E32" s="351">
        <v>862</v>
      </c>
      <c r="F32" s="359">
        <v>0.019466588378762903</v>
      </c>
      <c r="G32" s="351">
        <v>86</v>
      </c>
      <c r="H32" s="359">
        <v>0.010507880910683012</v>
      </c>
      <c r="I32" s="351">
        <v>1</v>
      </c>
      <c r="J32" s="359">
        <v>0.018867924528301886</v>
      </c>
      <c r="K32" s="351">
        <v>1731</v>
      </c>
      <c r="L32" s="359">
        <v>0.020473334989177878</v>
      </c>
      <c r="M32" s="296"/>
      <c r="N32" s="296"/>
      <c r="O32" s="296"/>
      <c r="P32" s="296"/>
      <c r="Q32" s="296"/>
      <c r="R32" s="296"/>
      <c r="S32" s="296"/>
      <c r="T32" s="296"/>
      <c r="U32" s="296"/>
    </row>
    <row r="33" spans="1:21" ht="27">
      <c r="A33" s="25">
        <v>60</v>
      </c>
      <c r="B33" s="26" t="s">
        <v>100</v>
      </c>
      <c r="C33" s="353">
        <v>161</v>
      </c>
      <c r="D33" s="28">
        <v>0.005180346858007014</v>
      </c>
      <c r="E33" s="353">
        <v>159</v>
      </c>
      <c r="F33" s="28">
        <v>0.0035907048169643864</v>
      </c>
      <c r="G33" s="353">
        <v>10</v>
      </c>
      <c r="H33" s="28">
        <v>0.0010945709281961471</v>
      </c>
      <c r="I33" s="27">
        <v>0</v>
      </c>
      <c r="J33" s="28">
        <v>0</v>
      </c>
      <c r="K33" s="27">
        <v>330</v>
      </c>
      <c r="L33" s="28">
        <v>0.003903062129652628</v>
      </c>
      <c r="M33" s="295" t="s">
        <v>257</v>
      </c>
      <c r="N33" s="296"/>
      <c r="O33" s="296"/>
      <c r="P33" s="296"/>
      <c r="Q33" s="296"/>
      <c r="R33" s="296"/>
      <c r="S33" s="296"/>
      <c r="T33" s="296"/>
      <c r="U33" s="296"/>
    </row>
    <row r="34" spans="1:21" ht="27">
      <c r="A34" s="25">
        <v>61</v>
      </c>
      <c r="B34" s="26" t="s">
        <v>59</v>
      </c>
      <c r="C34" s="353">
        <v>382</v>
      </c>
      <c r="D34" s="28">
        <v>0.01229125776247627</v>
      </c>
      <c r="E34" s="353">
        <v>442</v>
      </c>
      <c r="F34" s="28">
        <v>0.009981707730177728</v>
      </c>
      <c r="G34" s="353">
        <v>48</v>
      </c>
      <c r="H34" s="28">
        <v>0.005253940455341506</v>
      </c>
      <c r="I34" s="27">
        <v>1</v>
      </c>
      <c r="J34" s="28">
        <v>0.018867924528301886</v>
      </c>
      <c r="K34" s="27">
        <v>873</v>
      </c>
      <c r="L34" s="28">
        <v>0.010325373452081042</v>
      </c>
      <c r="M34" s="295" t="s">
        <v>258</v>
      </c>
      <c r="N34" s="296"/>
      <c r="O34" s="296"/>
      <c r="P34" s="296"/>
      <c r="Q34" s="296"/>
      <c r="R34" s="296"/>
      <c r="S34" s="296"/>
      <c r="T34" s="296"/>
      <c r="U34" s="296"/>
    </row>
    <row r="35" spans="1:21" ht="14.25">
      <c r="A35" s="25">
        <v>62</v>
      </c>
      <c r="B35" s="26" t="s">
        <v>60</v>
      </c>
      <c r="C35" s="353">
        <v>197</v>
      </c>
      <c r="D35" s="28">
        <v>0.006338685285884359</v>
      </c>
      <c r="E35" s="353">
        <v>206</v>
      </c>
      <c r="F35" s="28">
        <v>0.004652108127639394</v>
      </c>
      <c r="G35" s="353">
        <v>30</v>
      </c>
      <c r="H35" s="28">
        <v>0.0032837127845884414</v>
      </c>
      <c r="I35" s="27">
        <v>0</v>
      </c>
      <c r="J35" s="28">
        <v>0</v>
      </c>
      <c r="K35" s="27">
        <v>433</v>
      </c>
      <c r="L35" s="28">
        <v>0.005121290612544205</v>
      </c>
      <c r="M35" s="295" t="s">
        <v>259</v>
      </c>
      <c r="N35" s="296"/>
      <c r="O35" s="296"/>
      <c r="P35" s="296"/>
      <c r="Q35" s="296"/>
      <c r="R35" s="296"/>
      <c r="S35" s="296"/>
      <c r="T35" s="296"/>
      <c r="U35" s="296"/>
    </row>
    <row r="36" spans="1:21" ht="14.25">
      <c r="A36" s="40">
        <v>63</v>
      </c>
      <c r="B36" s="41" t="s">
        <v>61</v>
      </c>
      <c r="C36" s="356">
        <v>5</v>
      </c>
      <c r="D36" s="43">
        <v>0.00016088033720518678</v>
      </c>
      <c r="E36" s="356">
        <v>3</v>
      </c>
      <c r="F36" s="43">
        <v>6.774914748989408E-05</v>
      </c>
      <c r="G36" s="356">
        <v>1</v>
      </c>
      <c r="H36" s="43">
        <v>0.00010945709281961471</v>
      </c>
      <c r="I36" s="42">
        <v>0</v>
      </c>
      <c r="J36" s="43">
        <v>0</v>
      </c>
      <c r="K36" s="42">
        <v>9</v>
      </c>
      <c r="L36" s="43">
        <v>0.00010644714899052621</v>
      </c>
      <c r="M36" s="295" t="s">
        <v>260</v>
      </c>
      <c r="N36" s="296"/>
      <c r="O36" s="296"/>
      <c r="P36" s="296"/>
      <c r="Q36" s="296"/>
      <c r="R36" s="296"/>
      <c r="S36" s="296"/>
      <c r="T36" s="296"/>
      <c r="U36" s="296"/>
    </row>
    <row r="37" spans="1:21" ht="27.75" thickBot="1">
      <c r="A37" s="25">
        <v>69</v>
      </c>
      <c r="B37" s="26" t="s">
        <v>62</v>
      </c>
      <c r="C37" s="353">
        <v>27</v>
      </c>
      <c r="D37" s="28">
        <v>0.0008687538209080087</v>
      </c>
      <c r="E37" s="353">
        <v>52</v>
      </c>
      <c r="F37" s="28">
        <v>0.0011743185564914976</v>
      </c>
      <c r="G37" s="353">
        <v>7</v>
      </c>
      <c r="H37" s="28">
        <v>0.000766199649737303</v>
      </c>
      <c r="I37" s="27">
        <v>0</v>
      </c>
      <c r="J37" s="28">
        <v>0</v>
      </c>
      <c r="K37" s="27">
        <v>86</v>
      </c>
      <c r="L37" s="28">
        <v>0.0010171616459094728</v>
      </c>
      <c r="M37" s="295" t="s">
        <v>261</v>
      </c>
      <c r="N37" s="296"/>
      <c r="O37" s="296"/>
      <c r="P37" s="296"/>
      <c r="Q37" s="296"/>
      <c r="R37" s="296"/>
      <c r="S37" s="296"/>
      <c r="T37" s="296"/>
      <c r="U37" s="296"/>
    </row>
    <row r="38" spans="1:21" ht="15" thickBot="1">
      <c r="A38" s="15">
        <v>7</v>
      </c>
      <c r="B38" s="16" t="s">
        <v>63</v>
      </c>
      <c r="C38" s="351">
        <v>127</v>
      </c>
      <c r="D38" s="359">
        <v>0.004086360565011744</v>
      </c>
      <c r="E38" s="351">
        <v>123</v>
      </c>
      <c r="F38" s="359">
        <v>0.0027777150470856575</v>
      </c>
      <c r="G38" s="351">
        <v>9</v>
      </c>
      <c r="H38" s="359">
        <v>0.0009851138353765324</v>
      </c>
      <c r="I38" s="351">
        <v>0</v>
      </c>
      <c r="J38" s="359">
        <v>0</v>
      </c>
      <c r="K38" s="351">
        <v>259</v>
      </c>
      <c r="L38" s="359">
        <v>0.003063312398727365</v>
      </c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:21" ht="14.25">
      <c r="A39" s="25">
        <v>70</v>
      </c>
      <c r="B39" s="26" t="s">
        <v>101</v>
      </c>
      <c r="C39" s="353">
        <v>33</v>
      </c>
      <c r="D39" s="28">
        <v>0.0010618102255542325</v>
      </c>
      <c r="E39" s="353">
        <v>39</v>
      </c>
      <c r="F39" s="28">
        <v>0.0008807389173686231</v>
      </c>
      <c r="G39" s="353">
        <v>3</v>
      </c>
      <c r="H39" s="28">
        <v>0.00032837127845884414</v>
      </c>
      <c r="I39" s="27">
        <v>0</v>
      </c>
      <c r="J39" s="28">
        <v>0</v>
      </c>
      <c r="K39" s="27">
        <v>75</v>
      </c>
      <c r="L39" s="28">
        <v>0.0008870595749210515</v>
      </c>
      <c r="M39" s="295" t="s">
        <v>262</v>
      </c>
      <c r="N39" s="296"/>
      <c r="O39" s="296"/>
      <c r="P39" s="296"/>
      <c r="Q39" s="296"/>
      <c r="R39" s="296"/>
      <c r="S39" s="296"/>
      <c r="T39" s="296"/>
      <c r="U39" s="296"/>
    </row>
    <row r="40" spans="1:21" ht="14.25">
      <c r="A40" s="25">
        <v>71</v>
      </c>
      <c r="B40" s="26" t="s">
        <v>65</v>
      </c>
      <c r="C40" s="353">
        <v>44</v>
      </c>
      <c r="D40" s="28">
        <v>0.0014157469674056435</v>
      </c>
      <c r="E40" s="353">
        <v>33</v>
      </c>
      <c r="F40" s="28">
        <v>0.0007452406223888348</v>
      </c>
      <c r="G40" s="353">
        <v>2</v>
      </c>
      <c r="H40" s="28">
        <v>0.00021891418563922942</v>
      </c>
      <c r="I40" s="27">
        <v>0</v>
      </c>
      <c r="J40" s="28">
        <v>0</v>
      </c>
      <c r="K40" s="27">
        <v>79</v>
      </c>
      <c r="L40" s="28">
        <v>0.0009343694189168411</v>
      </c>
      <c r="M40" s="295" t="s">
        <v>263</v>
      </c>
      <c r="N40" s="296"/>
      <c r="O40" s="296"/>
      <c r="P40" s="296"/>
      <c r="Q40" s="296"/>
      <c r="R40" s="296"/>
      <c r="S40" s="296"/>
      <c r="T40" s="296"/>
      <c r="U40" s="296"/>
    </row>
    <row r="41" spans="1:21" ht="14.25">
      <c r="A41" s="40">
        <v>72</v>
      </c>
      <c r="B41" s="41" t="s">
        <v>66</v>
      </c>
      <c r="C41" s="356">
        <v>27</v>
      </c>
      <c r="D41" s="43">
        <v>0.0008687538209080087</v>
      </c>
      <c r="E41" s="356">
        <v>34</v>
      </c>
      <c r="F41" s="43">
        <v>0.0007678236715521329</v>
      </c>
      <c r="G41" s="356">
        <v>4</v>
      </c>
      <c r="H41" s="43">
        <v>0.00043782837127845885</v>
      </c>
      <c r="I41" s="42">
        <v>0</v>
      </c>
      <c r="J41" s="43">
        <v>0</v>
      </c>
      <c r="K41" s="42">
        <v>65</v>
      </c>
      <c r="L41" s="43">
        <v>0.0007687849649315781</v>
      </c>
      <c r="M41" s="295" t="s">
        <v>264</v>
      </c>
      <c r="N41" s="296"/>
      <c r="O41" s="296"/>
      <c r="P41" s="296"/>
      <c r="Q41" s="296"/>
      <c r="R41" s="296"/>
      <c r="S41" s="296"/>
      <c r="T41" s="296"/>
      <c r="U41" s="296"/>
    </row>
    <row r="42" spans="1:21" ht="15" thickBot="1">
      <c r="A42" s="30">
        <v>79</v>
      </c>
      <c r="B42" s="31" t="s">
        <v>67</v>
      </c>
      <c r="C42" s="354">
        <v>23</v>
      </c>
      <c r="D42" s="33">
        <v>0.0007400495511438592</v>
      </c>
      <c r="E42" s="354">
        <v>17</v>
      </c>
      <c r="F42" s="33">
        <v>0.00038391183577606643</v>
      </c>
      <c r="G42" s="354">
        <v>0</v>
      </c>
      <c r="H42" s="33">
        <v>0</v>
      </c>
      <c r="I42" s="32">
        <v>0</v>
      </c>
      <c r="J42" s="33">
        <v>0</v>
      </c>
      <c r="K42" s="32">
        <v>40</v>
      </c>
      <c r="L42" s="33">
        <v>0.00047309843995789426</v>
      </c>
      <c r="M42" s="295" t="s">
        <v>265</v>
      </c>
      <c r="N42" s="296"/>
      <c r="O42" s="296"/>
      <c r="P42" s="296"/>
      <c r="Q42" s="296"/>
      <c r="R42" s="296"/>
      <c r="S42" s="296"/>
      <c r="T42" s="296"/>
      <c r="U42" s="296"/>
    </row>
    <row r="43" spans="1:21" ht="15" thickBot="1">
      <c r="A43" s="15">
        <v>8</v>
      </c>
      <c r="B43" s="16" t="s">
        <v>68</v>
      </c>
      <c r="C43" s="351">
        <v>15</v>
      </c>
      <c r="D43" s="359" t="e">
        <v>#N/A</v>
      </c>
      <c r="E43" s="351">
        <v>12</v>
      </c>
      <c r="F43" s="359">
        <v>0.00027099658995957633</v>
      </c>
      <c r="G43" s="351">
        <v>1</v>
      </c>
      <c r="H43" s="359">
        <v>0.00010945709281961471</v>
      </c>
      <c r="I43" s="351">
        <v>1</v>
      </c>
      <c r="J43" s="359">
        <v>0.018867924528301886</v>
      </c>
      <c r="K43" s="351">
        <v>29</v>
      </c>
      <c r="L43" s="359">
        <v>0.00034299636896947334</v>
      </c>
      <c r="M43" s="296"/>
      <c r="N43" s="296"/>
      <c r="O43" s="296"/>
      <c r="P43" s="296"/>
      <c r="Q43" s="296"/>
      <c r="R43" s="296"/>
      <c r="S43" s="296"/>
      <c r="T43" s="296"/>
      <c r="U43" s="296"/>
    </row>
    <row r="44" spans="1:21" ht="14.25">
      <c r="A44" s="25">
        <v>80</v>
      </c>
      <c r="B44" s="26" t="s">
        <v>102</v>
      </c>
      <c r="C44" s="353">
        <v>2</v>
      </c>
      <c r="D44" s="28">
        <v>6.435213488207472E-05</v>
      </c>
      <c r="E44" s="353">
        <v>4</v>
      </c>
      <c r="F44" s="28">
        <v>9.033219665319212E-05</v>
      </c>
      <c r="G44" s="353">
        <v>1</v>
      </c>
      <c r="H44" s="28">
        <v>0.00010945709281961471</v>
      </c>
      <c r="I44" s="27">
        <v>1</v>
      </c>
      <c r="J44" s="28">
        <v>0.018867924528301886</v>
      </c>
      <c r="K44" s="27">
        <v>8</v>
      </c>
      <c r="L44" s="28">
        <v>9.461968799157885E-05</v>
      </c>
      <c r="M44" s="295" t="s">
        <v>266</v>
      </c>
      <c r="N44" s="296"/>
      <c r="O44" s="296"/>
      <c r="P44" s="296"/>
      <c r="Q44" s="296"/>
      <c r="R44" s="296"/>
      <c r="S44" s="296"/>
      <c r="T44" s="296"/>
      <c r="U44" s="296"/>
    </row>
    <row r="45" spans="1:21" ht="14.25">
      <c r="A45" s="25">
        <v>81</v>
      </c>
      <c r="B45" s="26" t="s">
        <v>70</v>
      </c>
      <c r="C45" s="353">
        <v>11</v>
      </c>
      <c r="D45" s="28">
        <v>0.0003539367418514109</v>
      </c>
      <c r="E45" s="353">
        <v>6</v>
      </c>
      <c r="F45" s="28">
        <v>0.00013549829497978816</v>
      </c>
      <c r="G45" s="353">
        <v>0</v>
      </c>
      <c r="H45" s="28">
        <v>0</v>
      </c>
      <c r="I45" s="27">
        <v>0</v>
      </c>
      <c r="J45" s="28">
        <v>0</v>
      </c>
      <c r="K45" s="27">
        <v>17</v>
      </c>
      <c r="L45" s="28">
        <v>0.00020106683698210506</v>
      </c>
      <c r="M45" s="295" t="s">
        <v>267</v>
      </c>
      <c r="N45" s="296"/>
      <c r="O45" s="296"/>
      <c r="P45" s="296"/>
      <c r="Q45" s="296"/>
      <c r="R45" s="296"/>
      <c r="S45" s="296"/>
      <c r="T45" s="296"/>
      <c r="U45" s="296"/>
    </row>
    <row r="46" spans="1:21" ht="14.25">
      <c r="A46" s="40">
        <v>82</v>
      </c>
      <c r="B46" s="41" t="s">
        <v>71</v>
      </c>
      <c r="C46" s="356">
        <v>0</v>
      </c>
      <c r="D46" s="43" t="e">
        <v>#N/A</v>
      </c>
      <c r="E46" s="356">
        <v>0</v>
      </c>
      <c r="F46" s="43">
        <v>0</v>
      </c>
      <c r="G46" s="356">
        <v>0</v>
      </c>
      <c r="H46" s="43">
        <v>0</v>
      </c>
      <c r="I46" s="42">
        <v>0</v>
      </c>
      <c r="J46" s="43">
        <v>0</v>
      </c>
      <c r="K46" s="42">
        <v>0</v>
      </c>
      <c r="L46" s="43">
        <v>0</v>
      </c>
      <c r="M46" s="295" t="s">
        <v>268</v>
      </c>
      <c r="N46" s="296"/>
      <c r="O46" s="296"/>
      <c r="P46" s="296"/>
      <c r="Q46" s="296"/>
      <c r="R46" s="296"/>
      <c r="S46" s="296"/>
      <c r="T46" s="296"/>
      <c r="U46" s="296"/>
    </row>
    <row r="47" spans="1:21" ht="15" thickBot="1">
      <c r="A47" s="25">
        <v>89</v>
      </c>
      <c r="B47" s="26" t="s">
        <v>72</v>
      </c>
      <c r="C47" s="353">
        <v>2</v>
      </c>
      <c r="D47" s="28">
        <v>6.435213488207472E-05</v>
      </c>
      <c r="E47" s="353">
        <v>2</v>
      </c>
      <c r="F47" s="28">
        <v>4.516609832659606E-05</v>
      </c>
      <c r="G47" s="353">
        <v>0</v>
      </c>
      <c r="H47" s="28">
        <v>0</v>
      </c>
      <c r="I47" s="27">
        <v>0</v>
      </c>
      <c r="J47" s="28">
        <v>0</v>
      </c>
      <c r="K47" s="27">
        <v>4</v>
      </c>
      <c r="L47" s="28">
        <v>4.7309843995789426E-05</v>
      </c>
      <c r="M47" s="295" t="s">
        <v>269</v>
      </c>
      <c r="N47" s="296"/>
      <c r="O47" s="296"/>
      <c r="P47" s="296"/>
      <c r="Q47" s="296"/>
      <c r="R47" s="296"/>
      <c r="S47" s="296"/>
      <c r="T47" s="296"/>
      <c r="U47" s="296"/>
    </row>
    <row r="48" spans="1:21" ht="15" thickBot="1">
      <c r="A48" s="15">
        <v>9</v>
      </c>
      <c r="B48" s="16" t="s">
        <v>73</v>
      </c>
      <c r="C48" s="351">
        <v>63</v>
      </c>
      <c r="D48" s="359">
        <v>0.0020270922487853533</v>
      </c>
      <c r="E48" s="351">
        <v>44</v>
      </c>
      <c r="F48" s="359">
        <v>0.0009936541631851133</v>
      </c>
      <c r="G48" s="351">
        <v>9</v>
      </c>
      <c r="H48" s="359">
        <v>0.0009851138353765324</v>
      </c>
      <c r="I48" s="351">
        <v>0</v>
      </c>
      <c r="J48" s="359">
        <v>0</v>
      </c>
      <c r="K48" s="351">
        <v>116</v>
      </c>
      <c r="L48" s="359">
        <v>0.0013719854758778933</v>
      </c>
      <c r="M48" s="296"/>
      <c r="N48" s="296"/>
      <c r="O48" s="296"/>
      <c r="P48" s="296"/>
      <c r="Q48" s="296"/>
      <c r="R48" s="296"/>
      <c r="S48" s="296"/>
      <c r="T48" s="296"/>
      <c r="U48" s="296"/>
    </row>
    <row r="49" spans="1:21" ht="14.25">
      <c r="A49" s="25">
        <v>90</v>
      </c>
      <c r="B49" s="26" t="s">
        <v>74</v>
      </c>
      <c r="C49" s="353">
        <v>29</v>
      </c>
      <c r="D49" s="28">
        <v>0.0009331059557900832</v>
      </c>
      <c r="E49" s="353">
        <v>7</v>
      </c>
      <c r="F49" s="28">
        <v>0.0001580813441430862</v>
      </c>
      <c r="G49" s="353">
        <v>4</v>
      </c>
      <c r="H49" s="28">
        <v>0.00043782837127845885</v>
      </c>
      <c r="I49" s="27">
        <v>0</v>
      </c>
      <c r="J49" s="28">
        <v>0</v>
      </c>
      <c r="K49" s="27">
        <v>40</v>
      </c>
      <c r="L49" s="28">
        <v>0.00047309843995789426</v>
      </c>
      <c r="M49" s="295" t="s">
        <v>270</v>
      </c>
      <c r="N49" s="296"/>
      <c r="O49" s="296"/>
      <c r="P49" s="296"/>
      <c r="Q49" s="296"/>
      <c r="R49" s="296"/>
      <c r="S49" s="296"/>
      <c r="T49" s="296"/>
      <c r="U49" s="296"/>
    </row>
    <row r="50" spans="1:21" ht="14.25">
      <c r="A50" s="25">
        <v>91</v>
      </c>
      <c r="B50" s="26" t="s">
        <v>75</v>
      </c>
      <c r="C50" s="353">
        <v>8</v>
      </c>
      <c r="D50" s="28">
        <v>0.00025740853952829887</v>
      </c>
      <c r="E50" s="353">
        <v>5</v>
      </c>
      <c r="F50" s="28">
        <v>0.00011291524581649014</v>
      </c>
      <c r="G50" s="353">
        <v>5</v>
      </c>
      <c r="H50" s="28">
        <v>0.0005472854640980736</v>
      </c>
      <c r="I50" s="27">
        <v>0</v>
      </c>
      <c r="J50" s="28">
        <v>0</v>
      </c>
      <c r="K50" s="27">
        <v>18</v>
      </c>
      <c r="L50" s="28">
        <v>0.00021289429798105242</v>
      </c>
      <c r="M50" s="295" t="s">
        <v>271</v>
      </c>
      <c r="N50" s="296"/>
      <c r="O50" s="296"/>
      <c r="P50" s="296"/>
      <c r="Q50" s="296"/>
      <c r="R50" s="296"/>
      <c r="S50" s="296"/>
      <c r="T50" s="296"/>
      <c r="U50" s="296"/>
    </row>
    <row r="51" spans="1:21" ht="14.25">
      <c r="A51" s="40">
        <v>92</v>
      </c>
      <c r="B51" s="41" t="s">
        <v>76</v>
      </c>
      <c r="C51" s="356">
        <v>7</v>
      </c>
      <c r="D51" s="43">
        <v>0.0002252324720872615</v>
      </c>
      <c r="E51" s="356">
        <v>20</v>
      </c>
      <c r="F51" s="43">
        <v>0.00045166098326596056</v>
      </c>
      <c r="G51" s="356">
        <v>0</v>
      </c>
      <c r="H51" s="43">
        <v>0</v>
      </c>
      <c r="I51" s="42">
        <v>0</v>
      </c>
      <c r="J51" s="43">
        <v>0</v>
      </c>
      <c r="K51" s="42">
        <v>27</v>
      </c>
      <c r="L51" s="43">
        <v>0.0003193414469715786</v>
      </c>
      <c r="M51" s="295" t="s">
        <v>272</v>
      </c>
      <c r="N51" s="296"/>
      <c r="O51" s="296"/>
      <c r="P51" s="296"/>
      <c r="Q51" s="296"/>
      <c r="R51" s="296"/>
      <c r="S51" s="296"/>
      <c r="T51" s="296"/>
      <c r="U51" s="296"/>
    </row>
    <row r="52" spans="1:21" ht="15" thickBot="1">
      <c r="A52" s="30">
        <v>99</v>
      </c>
      <c r="B52" s="31" t="s">
        <v>77</v>
      </c>
      <c r="C52" s="354">
        <v>19</v>
      </c>
      <c r="D52" s="33">
        <v>0.0006113452813797098</v>
      </c>
      <c r="E52" s="354">
        <v>12</v>
      </c>
      <c r="F52" s="33">
        <v>0.00027099658995957633</v>
      </c>
      <c r="G52" s="354">
        <v>0</v>
      </c>
      <c r="H52" s="33">
        <v>0</v>
      </c>
      <c r="I52" s="32">
        <v>0</v>
      </c>
      <c r="J52" s="33">
        <v>0</v>
      </c>
      <c r="K52" s="32">
        <v>31</v>
      </c>
      <c r="L52" s="33">
        <v>0.00036665129096736805</v>
      </c>
      <c r="M52" s="295" t="s">
        <v>273</v>
      </c>
      <c r="N52" s="296"/>
      <c r="O52" s="296"/>
      <c r="P52" s="296"/>
      <c r="Q52" s="296"/>
      <c r="R52" s="296"/>
      <c r="S52" s="296"/>
      <c r="T52" s="296"/>
      <c r="U52" s="296"/>
    </row>
    <row r="53" spans="1:21" ht="27.75" thickBot="1">
      <c r="A53" s="15">
        <v>10</v>
      </c>
      <c r="B53" s="16" t="s">
        <v>78</v>
      </c>
      <c r="C53" s="351">
        <v>31</v>
      </c>
      <c r="D53" s="359">
        <v>0.000997458090672158</v>
      </c>
      <c r="E53" s="351">
        <v>37</v>
      </c>
      <c r="F53" s="359">
        <v>0.0008355728190420272</v>
      </c>
      <c r="G53" s="351">
        <v>1</v>
      </c>
      <c r="H53" s="359">
        <v>0.00010945709281961471</v>
      </c>
      <c r="I53" s="351">
        <v>0</v>
      </c>
      <c r="J53" s="359">
        <v>0</v>
      </c>
      <c r="K53" s="351">
        <v>69</v>
      </c>
      <c r="L53" s="359">
        <v>0.0008160948089273676</v>
      </c>
      <c r="M53" s="296"/>
      <c r="N53" s="296"/>
      <c r="O53" s="296"/>
      <c r="P53" s="296"/>
      <c r="Q53" s="296"/>
      <c r="R53" s="296"/>
      <c r="S53" s="296"/>
      <c r="T53" s="296"/>
      <c r="U53" s="296"/>
    </row>
    <row r="54" spans="1:21" ht="27">
      <c r="A54" s="25">
        <v>100</v>
      </c>
      <c r="B54" s="26" t="s">
        <v>79</v>
      </c>
      <c r="C54" s="353">
        <v>9</v>
      </c>
      <c r="D54" s="28">
        <v>0.0002895846069693362</v>
      </c>
      <c r="E54" s="353">
        <v>13</v>
      </c>
      <c r="F54" s="28">
        <v>0.0002935796391228744</v>
      </c>
      <c r="G54" s="353">
        <v>1</v>
      </c>
      <c r="H54" s="28">
        <v>0.00010945709281961471</v>
      </c>
      <c r="I54" s="27">
        <v>0</v>
      </c>
      <c r="J54" s="28">
        <v>0</v>
      </c>
      <c r="K54" s="27">
        <v>23</v>
      </c>
      <c r="L54" s="28">
        <v>0.0002720316029757892</v>
      </c>
      <c r="M54" s="295" t="s">
        <v>274</v>
      </c>
      <c r="N54" s="296"/>
      <c r="O54" s="296"/>
      <c r="P54" s="296"/>
      <c r="Q54" s="296"/>
      <c r="R54" s="296"/>
      <c r="S54" s="296"/>
      <c r="T54" s="296"/>
      <c r="U54" s="296"/>
    </row>
    <row r="55" spans="1:21" ht="14.25">
      <c r="A55" s="25">
        <v>101</v>
      </c>
      <c r="B55" s="26" t="s">
        <v>80</v>
      </c>
      <c r="C55" s="353">
        <v>10</v>
      </c>
      <c r="D55" s="28">
        <v>0.00032176067441037356</v>
      </c>
      <c r="E55" s="353">
        <v>10</v>
      </c>
      <c r="F55" s="28">
        <v>0.00022583049163298028</v>
      </c>
      <c r="G55" s="353">
        <v>0</v>
      </c>
      <c r="H55" s="28">
        <v>0</v>
      </c>
      <c r="I55" s="27">
        <v>0</v>
      </c>
      <c r="J55" s="28">
        <v>0</v>
      </c>
      <c r="K55" s="27">
        <v>20</v>
      </c>
      <c r="L55" s="28">
        <v>0.00023654921997894713</v>
      </c>
      <c r="M55" s="295" t="s">
        <v>275</v>
      </c>
      <c r="N55" s="296"/>
      <c r="O55" s="296"/>
      <c r="P55" s="296"/>
      <c r="Q55" s="296"/>
      <c r="R55" s="296"/>
      <c r="S55" s="296"/>
      <c r="T55" s="296"/>
      <c r="U55" s="296"/>
    </row>
    <row r="56" spans="1:21" ht="14.25">
      <c r="A56" s="25">
        <v>102</v>
      </c>
      <c r="B56" s="26" t="s">
        <v>81</v>
      </c>
      <c r="C56" s="353">
        <v>8</v>
      </c>
      <c r="D56" s="28">
        <v>0.00025740853952829887</v>
      </c>
      <c r="E56" s="353">
        <v>4</v>
      </c>
      <c r="F56" s="28">
        <v>9.033219665319212E-05</v>
      </c>
      <c r="G56" s="353">
        <v>0</v>
      </c>
      <c r="H56" s="28">
        <v>0</v>
      </c>
      <c r="I56" s="27">
        <v>0</v>
      </c>
      <c r="J56" s="28">
        <v>0</v>
      </c>
      <c r="K56" s="27">
        <v>12</v>
      </c>
      <c r="L56" s="28">
        <v>0.00014192953198736828</v>
      </c>
      <c r="M56" s="295" t="s">
        <v>276</v>
      </c>
      <c r="N56" s="296"/>
      <c r="O56" s="296"/>
      <c r="P56" s="296"/>
      <c r="Q56" s="296"/>
      <c r="R56" s="296"/>
      <c r="S56" s="296"/>
      <c r="T56" s="296"/>
      <c r="U56" s="296"/>
    </row>
    <row r="57" spans="1:21" ht="14.25">
      <c r="A57" s="40">
        <v>103</v>
      </c>
      <c r="B57" s="41" t="s">
        <v>82</v>
      </c>
      <c r="C57" s="356">
        <v>0</v>
      </c>
      <c r="D57" s="43">
        <v>0</v>
      </c>
      <c r="E57" s="356">
        <v>1</v>
      </c>
      <c r="F57" s="43">
        <v>2.258304916329803E-05</v>
      </c>
      <c r="G57" s="356">
        <v>0</v>
      </c>
      <c r="H57" s="43">
        <v>0</v>
      </c>
      <c r="I57" s="42">
        <v>0</v>
      </c>
      <c r="J57" s="43">
        <v>0</v>
      </c>
      <c r="K57" s="42">
        <v>1</v>
      </c>
      <c r="L57" s="43">
        <v>1.1827460998947356E-05</v>
      </c>
      <c r="M57" s="295" t="s">
        <v>277</v>
      </c>
      <c r="N57" s="296"/>
      <c r="O57" s="296"/>
      <c r="P57" s="296"/>
      <c r="Q57" s="296"/>
      <c r="R57" s="296"/>
      <c r="S57" s="296"/>
      <c r="T57" s="296"/>
      <c r="U57" s="296"/>
    </row>
    <row r="58" spans="1:21" ht="27.75" thickBot="1">
      <c r="A58" s="25">
        <v>109</v>
      </c>
      <c r="B58" s="26" t="s">
        <v>83</v>
      </c>
      <c r="C58" s="353">
        <v>4</v>
      </c>
      <c r="D58" s="28">
        <v>0.00012870426976414943</v>
      </c>
      <c r="E58" s="353">
        <v>9</v>
      </c>
      <c r="F58" s="28">
        <v>0.00020324744246968225</v>
      </c>
      <c r="G58" s="353">
        <v>0</v>
      </c>
      <c r="H58" s="28">
        <v>0</v>
      </c>
      <c r="I58" s="27">
        <v>0</v>
      </c>
      <c r="J58" s="28">
        <v>0</v>
      </c>
      <c r="K58" s="27">
        <v>13</v>
      </c>
      <c r="L58" s="28">
        <v>0.00015375699298631563</v>
      </c>
      <c r="M58" s="295" t="s">
        <v>278</v>
      </c>
      <c r="N58" s="296"/>
      <c r="O58" s="296"/>
      <c r="P58" s="296"/>
      <c r="Q58" s="296"/>
      <c r="R58" s="296"/>
      <c r="S58" s="296"/>
      <c r="T58" s="296"/>
      <c r="U58" s="296"/>
    </row>
    <row r="59" spans="1:21" ht="15" thickBot="1">
      <c r="A59" s="15">
        <v>11</v>
      </c>
      <c r="B59" s="16" t="s">
        <v>84</v>
      </c>
      <c r="C59" s="351">
        <v>274</v>
      </c>
      <c r="D59" s="359">
        <v>0.008816242478844237</v>
      </c>
      <c r="E59" s="351">
        <v>354</v>
      </c>
      <c r="F59" s="359">
        <v>0.0079943994038075</v>
      </c>
      <c r="G59" s="351">
        <v>105</v>
      </c>
      <c r="H59" s="359">
        <v>0.011492994746059545</v>
      </c>
      <c r="I59" s="351">
        <v>1</v>
      </c>
      <c r="J59" s="359">
        <v>0.018867924528301886</v>
      </c>
      <c r="K59" s="351">
        <v>734</v>
      </c>
      <c r="L59" s="359">
        <v>0.00868135637322736</v>
      </c>
      <c r="M59" s="296"/>
      <c r="N59" s="296"/>
      <c r="O59" s="296"/>
      <c r="P59" s="296"/>
      <c r="Q59" s="296"/>
      <c r="R59" s="296"/>
      <c r="S59" s="296"/>
      <c r="T59" s="296"/>
      <c r="U59" s="296"/>
    </row>
    <row r="60" spans="1:21" ht="14.25">
      <c r="A60" s="25">
        <v>110</v>
      </c>
      <c r="B60" s="26" t="s">
        <v>85</v>
      </c>
      <c r="C60" s="353">
        <v>106</v>
      </c>
      <c r="D60" s="28">
        <v>0.00341066314874996</v>
      </c>
      <c r="E60" s="353">
        <v>111</v>
      </c>
      <c r="F60" s="28">
        <v>0.0025067184571260807</v>
      </c>
      <c r="G60" s="353">
        <v>32</v>
      </c>
      <c r="H60" s="28">
        <v>0.0035026269702276708</v>
      </c>
      <c r="I60" s="27">
        <v>1</v>
      </c>
      <c r="J60" s="28">
        <v>0.018867924528301886</v>
      </c>
      <c r="K60" s="27">
        <v>250</v>
      </c>
      <c r="L60" s="28">
        <v>0.002956865249736839</v>
      </c>
      <c r="M60" s="295" t="s">
        <v>279</v>
      </c>
      <c r="N60" s="296"/>
      <c r="O60" s="296"/>
      <c r="P60" s="296"/>
      <c r="Q60" s="296"/>
      <c r="R60" s="296"/>
      <c r="S60" s="296"/>
      <c r="T60" s="296"/>
      <c r="U60" s="296"/>
    </row>
    <row r="61" spans="1:21" ht="14.25">
      <c r="A61" s="25">
        <v>111</v>
      </c>
      <c r="B61" s="26" t="s">
        <v>86</v>
      </c>
      <c r="C61" s="353">
        <v>82</v>
      </c>
      <c r="D61" s="28">
        <v>0.0026384375301650633</v>
      </c>
      <c r="E61" s="353">
        <v>108</v>
      </c>
      <c r="F61" s="28">
        <v>0.002438969309636187</v>
      </c>
      <c r="G61" s="353">
        <v>30</v>
      </c>
      <c r="H61" s="28">
        <v>0.0032837127845884414</v>
      </c>
      <c r="I61" s="27">
        <v>0</v>
      </c>
      <c r="J61" s="28">
        <v>0</v>
      </c>
      <c r="K61" s="27">
        <v>220</v>
      </c>
      <c r="L61" s="28">
        <v>0.002602041419768418</v>
      </c>
      <c r="M61" s="295" t="s">
        <v>280</v>
      </c>
      <c r="N61" s="296"/>
      <c r="O61" s="296"/>
      <c r="P61" s="296"/>
      <c r="Q61" s="296"/>
      <c r="R61" s="296"/>
      <c r="S61" s="296"/>
      <c r="T61" s="296"/>
      <c r="U61" s="296"/>
    </row>
    <row r="62" spans="1:21" ht="14.25">
      <c r="A62" s="40">
        <v>112</v>
      </c>
      <c r="B62" s="41" t="s">
        <v>87</v>
      </c>
      <c r="C62" s="356">
        <v>51</v>
      </c>
      <c r="D62" s="43">
        <v>0.0016409794394929055</v>
      </c>
      <c r="E62" s="356">
        <v>93</v>
      </c>
      <c r="F62" s="43">
        <v>0.002100223572186717</v>
      </c>
      <c r="G62" s="356">
        <v>31</v>
      </c>
      <c r="H62" s="43">
        <v>0.003393169877408056</v>
      </c>
      <c r="I62" s="42">
        <v>0</v>
      </c>
      <c r="J62" s="43">
        <v>0</v>
      </c>
      <c r="K62" s="42">
        <v>175</v>
      </c>
      <c r="L62" s="43">
        <v>0.002069805674815787</v>
      </c>
      <c r="M62" s="295" t="s">
        <v>281</v>
      </c>
      <c r="N62" s="296"/>
      <c r="O62" s="296"/>
      <c r="P62" s="296"/>
      <c r="Q62" s="296"/>
      <c r="R62" s="296"/>
      <c r="S62" s="296"/>
      <c r="T62" s="296"/>
      <c r="U62" s="296"/>
    </row>
    <row r="63" spans="1:21" ht="15" thickBot="1">
      <c r="A63" s="30">
        <v>119</v>
      </c>
      <c r="B63" s="31" t="s">
        <v>88</v>
      </c>
      <c r="C63" s="381">
        <v>35</v>
      </c>
      <c r="D63" s="111">
        <v>0.0011261623604363075</v>
      </c>
      <c r="E63" s="381">
        <v>42</v>
      </c>
      <c r="F63" s="111">
        <v>0.0009484880648585171</v>
      </c>
      <c r="G63" s="381">
        <v>12</v>
      </c>
      <c r="H63" s="111">
        <v>0.0013134851138353765</v>
      </c>
      <c r="I63" s="109">
        <v>0</v>
      </c>
      <c r="J63" s="111">
        <v>0</v>
      </c>
      <c r="K63" s="109">
        <v>89</v>
      </c>
      <c r="L63" s="111">
        <v>0.0010526440289063148</v>
      </c>
      <c r="M63" s="295" t="s">
        <v>282</v>
      </c>
      <c r="N63" s="296"/>
      <c r="O63" s="296"/>
      <c r="P63" s="296"/>
      <c r="Q63" s="296"/>
      <c r="R63" s="296"/>
      <c r="S63" s="296"/>
      <c r="T63" s="296"/>
      <c r="U63" s="296"/>
    </row>
    <row r="64" spans="1:21" ht="15" thickBot="1">
      <c r="A64" s="47">
        <v>120</v>
      </c>
      <c r="B64" s="48" t="s">
        <v>89</v>
      </c>
      <c r="C64" s="357">
        <v>119</v>
      </c>
      <c r="D64" s="18">
        <v>0.0038289520254834453</v>
      </c>
      <c r="E64" s="357">
        <v>247</v>
      </c>
      <c r="F64" s="18">
        <v>0.005578013143334612</v>
      </c>
      <c r="G64" s="357">
        <v>95</v>
      </c>
      <c r="H64" s="18">
        <v>0.010398423817863399</v>
      </c>
      <c r="I64" s="49">
        <v>5</v>
      </c>
      <c r="J64" s="18">
        <v>0.09433962264150944</v>
      </c>
      <c r="K64" s="49">
        <v>466</v>
      </c>
      <c r="L64" s="18">
        <v>0.005511596825509469</v>
      </c>
      <c r="M64" s="295" t="s">
        <v>283</v>
      </c>
      <c r="N64" s="296"/>
      <c r="O64" s="296"/>
      <c r="P64" s="296"/>
      <c r="Q64" s="296"/>
      <c r="R64" s="296"/>
      <c r="S64" s="296"/>
      <c r="T64" s="296"/>
      <c r="U64" s="296"/>
    </row>
    <row r="65" spans="1:21" ht="15" thickBot="1">
      <c r="A65" s="47">
        <v>999</v>
      </c>
      <c r="B65" s="48" t="s">
        <v>117</v>
      </c>
      <c r="C65" s="357">
        <v>1109</v>
      </c>
      <c r="D65" s="18">
        <v>0.03568325879211043</v>
      </c>
      <c r="E65" s="357">
        <v>717</v>
      </c>
      <c r="F65" s="18">
        <v>0.016192046250084687</v>
      </c>
      <c r="G65" s="357">
        <v>127</v>
      </c>
      <c r="H65" s="18">
        <v>0.013901050788091068</v>
      </c>
      <c r="I65" s="49">
        <v>22</v>
      </c>
      <c r="J65" s="18">
        <v>0.41509433962264153</v>
      </c>
      <c r="K65" s="49">
        <v>1975</v>
      </c>
      <c r="L65" s="18">
        <v>0.023359235472921028</v>
      </c>
      <c r="M65" s="295" t="s">
        <v>284</v>
      </c>
      <c r="N65" s="296"/>
      <c r="O65" s="296"/>
      <c r="P65" s="296"/>
      <c r="Q65" s="296"/>
      <c r="R65" s="296"/>
      <c r="S65" s="296"/>
      <c r="T65" s="296"/>
      <c r="U65" s="296"/>
    </row>
    <row r="66" spans="1:21" ht="15.75" customHeight="1" thickBot="1">
      <c r="A66" s="512" t="s">
        <v>91</v>
      </c>
      <c r="B66" s="550" t="s">
        <v>90</v>
      </c>
      <c r="C66" s="358">
        <v>31079</v>
      </c>
      <c r="D66" s="51">
        <v>1</v>
      </c>
      <c r="E66" s="358">
        <v>44281</v>
      </c>
      <c r="F66" s="51">
        <v>1</v>
      </c>
      <c r="G66" s="358">
        <v>9136</v>
      </c>
      <c r="H66" s="51">
        <v>1</v>
      </c>
      <c r="I66" s="50">
        <v>53</v>
      </c>
      <c r="J66" s="51">
        <v>1</v>
      </c>
      <c r="K66" s="50">
        <v>84549</v>
      </c>
      <c r="L66" s="51">
        <v>1</v>
      </c>
      <c r="M66" s="297" t="s">
        <v>116</v>
      </c>
      <c r="N66" s="296"/>
      <c r="O66" s="296"/>
      <c r="P66" s="296"/>
      <c r="Q66" s="296"/>
      <c r="R66" s="296"/>
      <c r="S66" s="296"/>
      <c r="T66" s="296"/>
      <c r="U66" s="296"/>
    </row>
    <row r="67" spans="1:12" ht="14.25">
      <c r="A67" s="152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4.25">
      <c r="A68" s="58" t="s">
        <v>104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30" customHeight="1">
      <c r="A69" s="514" t="s">
        <v>118</v>
      </c>
      <c r="B69" s="514"/>
      <c r="C69" s="514"/>
      <c r="D69" s="514"/>
      <c r="E69" s="514"/>
      <c r="F69" s="514"/>
      <c r="G69" s="514"/>
      <c r="H69" s="514"/>
      <c r="I69" s="514"/>
      <c r="J69" s="514"/>
      <c r="K69" s="514"/>
      <c r="L69" s="514"/>
    </row>
    <row r="70" spans="1:12" ht="14.25">
      <c r="A70" s="86" t="s">
        <v>105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4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4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11">
    <mergeCell ref="K3:L3"/>
    <mergeCell ref="A66:B66"/>
    <mergeCell ref="A69:L69"/>
    <mergeCell ref="A1:L1"/>
    <mergeCell ref="A2:A4"/>
    <mergeCell ref="B2:B4"/>
    <mergeCell ref="C2:L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1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70" customWidth="1"/>
    <col min="2" max="2" width="72.28125" style="270" bestFit="1" customWidth="1"/>
    <col min="3" max="5" width="14.00390625" style="270" customWidth="1"/>
    <col min="6" max="6" width="14.00390625" style="342" customWidth="1"/>
    <col min="7" max="11" width="14.00390625" style="270" customWidth="1"/>
    <col min="12" max="16384" width="11.421875" style="270" customWidth="1"/>
  </cols>
  <sheetData>
    <row r="1" spans="1:13" ht="24.75" customHeight="1" thickBot="1" thickTop="1">
      <c r="A1" s="529" t="s">
        <v>314</v>
      </c>
      <c r="B1" s="530"/>
      <c r="C1" s="530"/>
      <c r="D1" s="530"/>
      <c r="E1" s="530"/>
      <c r="F1" s="530"/>
      <c r="G1" s="530"/>
      <c r="H1" s="530"/>
      <c r="I1" s="530"/>
      <c r="J1" s="530"/>
      <c r="K1" s="535"/>
      <c r="L1" s="294"/>
      <c r="M1" s="294"/>
    </row>
    <row r="2" spans="1:11" ht="24.75" customHeight="1" thickBot="1" thickTop="1">
      <c r="A2" s="542" t="s">
        <v>24</v>
      </c>
      <c r="B2" s="574" t="s">
        <v>110</v>
      </c>
      <c r="C2" s="565" t="s">
        <v>95</v>
      </c>
      <c r="D2" s="520"/>
      <c r="E2" s="520"/>
      <c r="F2" s="520"/>
      <c r="G2" s="520"/>
      <c r="H2" s="520"/>
      <c r="I2" s="520"/>
      <c r="J2" s="577" t="s">
        <v>91</v>
      </c>
      <c r="K2" s="578"/>
    </row>
    <row r="3" spans="1:11" ht="24.75" customHeight="1">
      <c r="A3" s="544"/>
      <c r="B3" s="575"/>
      <c r="C3" s="546" t="s">
        <v>96</v>
      </c>
      <c r="D3" s="549"/>
      <c r="E3" s="546" t="s">
        <v>97</v>
      </c>
      <c r="F3" s="547"/>
      <c r="G3" s="546" t="s">
        <v>98</v>
      </c>
      <c r="H3" s="547"/>
      <c r="I3" s="63" t="s">
        <v>99</v>
      </c>
      <c r="J3" s="568"/>
      <c r="K3" s="579"/>
    </row>
    <row r="4" spans="1:11" ht="24.75" customHeight="1" thickBot="1">
      <c r="A4" s="573"/>
      <c r="B4" s="576"/>
      <c r="C4" s="6" t="s">
        <v>26</v>
      </c>
      <c r="D4" s="9" t="s">
        <v>27</v>
      </c>
      <c r="E4" s="6" t="s">
        <v>26</v>
      </c>
      <c r="F4" s="339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9" ht="15" thickBot="1">
      <c r="A5" s="153" t="s">
        <v>119</v>
      </c>
      <c r="B5" s="48" t="s">
        <v>29</v>
      </c>
      <c r="C5" s="497">
        <v>974</v>
      </c>
      <c r="D5" s="498">
        <v>0.0497802310129817</v>
      </c>
      <c r="E5" s="497">
        <v>369</v>
      </c>
      <c r="F5" s="498">
        <v>0.03020628683693517</v>
      </c>
      <c r="G5" s="497">
        <v>108</v>
      </c>
      <c r="H5" s="498">
        <v>0.04173106646058732</v>
      </c>
      <c r="I5" s="499">
        <v>0</v>
      </c>
      <c r="J5" s="497">
        <v>1451</v>
      </c>
      <c r="K5" s="498">
        <v>0.04221213708035143</v>
      </c>
      <c r="L5" s="295" t="s">
        <v>235</v>
      </c>
      <c r="M5" s="296"/>
      <c r="N5" s="296"/>
      <c r="O5" s="296"/>
      <c r="P5" s="296"/>
      <c r="Q5" s="296"/>
      <c r="R5" s="296"/>
      <c r="S5" s="296"/>
    </row>
    <row r="6" spans="1:19" ht="15" thickBot="1">
      <c r="A6" s="15" t="s">
        <v>30</v>
      </c>
      <c r="B6" s="16" t="s">
        <v>31</v>
      </c>
      <c r="C6" s="361">
        <v>11215</v>
      </c>
      <c r="D6" s="379">
        <v>0.5731881835837678</v>
      </c>
      <c r="E6" s="361">
        <v>5033</v>
      </c>
      <c r="F6" s="379">
        <v>0.41200065487884735</v>
      </c>
      <c r="G6" s="361">
        <v>535</v>
      </c>
      <c r="H6" s="379">
        <v>0.20672333848531685</v>
      </c>
      <c r="I6" s="299">
        <v>0</v>
      </c>
      <c r="J6" s="361">
        <v>16783</v>
      </c>
      <c r="K6" s="379">
        <v>0.48824693081980564</v>
      </c>
      <c r="L6" s="296"/>
      <c r="M6" s="296"/>
      <c r="N6" s="296"/>
      <c r="O6" s="296"/>
      <c r="P6" s="296"/>
      <c r="Q6" s="296"/>
      <c r="R6" s="296"/>
      <c r="S6" s="296"/>
    </row>
    <row r="7" spans="1:19" ht="14.25">
      <c r="A7" s="35">
        <v>10</v>
      </c>
      <c r="B7" s="36" t="s">
        <v>32</v>
      </c>
      <c r="C7" s="352">
        <v>2535</v>
      </c>
      <c r="D7" s="99">
        <v>0.12956148420729838</v>
      </c>
      <c r="E7" s="352">
        <v>558</v>
      </c>
      <c r="F7" s="23">
        <v>0.04567779960707269</v>
      </c>
      <c r="G7" s="384">
        <v>55</v>
      </c>
      <c r="H7" s="99">
        <v>0.02125193199381762</v>
      </c>
      <c r="I7" s="101">
        <v>0</v>
      </c>
      <c r="J7" s="393">
        <v>3148</v>
      </c>
      <c r="K7" s="23">
        <v>0.09158084598824694</v>
      </c>
      <c r="L7" s="295" t="s">
        <v>236</v>
      </c>
      <c r="M7" s="296"/>
      <c r="N7" s="296"/>
      <c r="O7" s="296"/>
      <c r="P7" s="296"/>
      <c r="Q7" s="296"/>
      <c r="R7" s="296"/>
      <c r="S7" s="296"/>
    </row>
    <row r="8" spans="1:19" ht="14.25">
      <c r="A8" s="25">
        <v>11</v>
      </c>
      <c r="B8" s="26" t="s">
        <v>33</v>
      </c>
      <c r="C8" s="346">
        <v>6450</v>
      </c>
      <c r="D8" s="104">
        <v>0.3296534805274456</v>
      </c>
      <c r="E8" s="346">
        <v>3302</v>
      </c>
      <c r="F8" s="105">
        <v>0.27030124426981006</v>
      </c>
      <c r="G8" s="385">
        <v>356</v>
      </c>
      <c r="H8" s="104">
        <v>0.1375579598145286</v>
      </c>
      <c r="I8" s="107">
        <v>0</v>
      </c>
      <c r="J8" s="394">
        <v>10108</v>
      </c>
      <c r="K8" s="105">
        <v>0.2940594635480305</v>
      </c>
      <c r="L8" s="295" t="s">
        <v>237</v>
      </c>
      <c r="M8" s="296"/>
      <c r="N8" s="296"/>
      <c r="O8" s="296"/>
      <c r="P8" s="296"/>
      <c r="Q8" s="296"/>
      <c r="R8" s="296"/>
      <c r="S8" s="296"/>
    </row>
    <row r="9" spans="1:19" ht="14.25">
      <c r="A9" s="25">
        <v>12</v>
      </c>
      <c r="B9" s="26" t="s">
        <v>34</v>
      </c>
      <c r="C9" s="346">
        <v>1865</v>
      </c>
      <c r="D9" s="104">
        <v>0.09531840948584279</v>
      </c>
      <c r="E9" s="346">
        <v>997</v>
      </c>
      <c r="F9" s="105">
        <v>0.0816142763588736</v>
      </c>
      <c r="G9" s="385">
        <v>103</v>
      </c>
      <c r="H9" s="104">
        <v>0.039799072642967545</v>
      </c>
      <c r="I9" s="107">
        <v>0</v>
      </c>
      <c r="J9" s="394">
        <v>2965</v>
      </c>
      <c r="K9" s="105">
        <v>0.08625705475068365</v>
      </c>
      <c r="L9" s="295" t="s">
        <v>238</v>
      </c>
      <c r="M9" s="296"/>
      <c r="N9" s="296"/>
      <c r="O9" s="296"/>
      <c r="P9" s="296"/>
      <c r="Q9" s="296"/>
      <c r="R9" s="296"/>
      <c r="S9" s="296"/>
    </row>
    <row r="10" spans="1:19" ht="14.25">
      <c r="A10" s="25">
        <v>13</v>
      </c>
      <c r="B10" s="26" t="s">
        <v>35</v>
      </c>
      <c r="C10" s="346">
        <v>51</v>
      </c>
      <c r="D10" s="104">
        <v>0.0026065624041705</v>
      </c>
      <c r="E10" s="346">
        <v>73</v>
      </c>
      <c r="F10" s="105">
        <v>0.00597576948264571</v>
      </c>
      <c r="G10" s="385">
        <v>11</v>
      </c>
      <c r="H10" s="104">
        <v>0.004250386398763524</v>
      </c>
      <c r="I10" s="107">
        <v>0</v>
      </c>
      <c r="J10" s="394">
        <v>135</v>
      </c>
      <c r="K10" s="105">
        <v>0.003927386978530284</v>
      </c>
      <c r="L10" s="295" t="s">
        <v>239</v>
      </c>
      <c r="M10" s="296"/>
      <c r="N10" s="296"/>
      <c r="O10" s="296"/>
      <c r="P10" s="296"/>
      <c r="Q10" s="296"/>
      <c r="R10" s="296"/>
      <c r="S10" s="296"/>
    </row>
    <row r="11" spans="1:19" ht="15" thickBot="1">
      <c r="A11" s="30">
        <v>19</v>
      </c>
      <c r="B11" s="31" t="s">
        <v>36</v>
      </c>
      <c r="C11" s="381">
        <v>314</v>
      </c>
      <c r="D11" s="110">
        <v>0.01604824695901053</v>
      </c>
      <c r="E11" s="381">
        <v>103</v>
      </c>
      <c r="F11" s="38">
        <v>0.008431565160445317</v>
      </c>
      <c r="G11" s="386">
        <v>10</v>
      </c>
      <c r="H11" s="110">
        <v>0.0038639876352395673</v>
      </c>
      <c r="I11" s="113">
        <v>0</v>
      </c>
      <c r="J11" s="395">
        <v>427</v>
      </c>
      <c r="K11" s="111">
        <v>0.012422179554314305</v>
      </c>
      <c r="L11" s="295" t="s">
        <v>240</v>
      </c>
      <c r="M11" s="296"/>
      <c r="N11" s="296"/>
      <c r="O11" s="296"/>
      <c r="P11" s="296"/>
      <c r="Q11" s="296"/>
      <c r="R11" s="296"/>
      <c r="S11" s="296"/>
    </row>
    <row r="12" spans="1:19" ht="15" thickBot="1">
      <c r="A12" s="15">
        <v>2</v>
      </c>
      <c r="B12" s="16" t="s">
        <v>37</v>
      </c>
      <c r="C12" s="361">
        <v>576</v>
      </c>
      <c r="D12" s="379">
        <v>0.029438822447102116</v>
      </c>
      <c r="E12" s="361">
        <v>718</v>
      </c>
      <c r="F12" s="379">
        <v>0.05877537655533726</v>
      </c>
      <c r="G12" s="361">
        <v>690</v>
      </c>
      <c r="H12" s="379">
        <v>0.26661514683153015</v>
      </c>
      <c r="I12" s="299">
        <v>0</v>
      </c>
      <c r="J12" s="361">
        <v>1984</v>
      </c>
      <c r="K12" s="379">
        <v>0.05771804270669692</v>
      </c>
      <c r="L12" s="296"/>
      <c r="M12" s="296"/>
      <c r="N12" s="296"/>
      <c r="O12" s="296"/>
      <c r="P12" s="296"/>
      <c r="Q12" s="296"/>
      <c r="R12" s="296"/>
      <c r="S12" s="296"/>
    </row>
    <row r="13" spans="1:19" ht="14.25">
      <c r="A13" s="35">
        <v>20</v>
      </c>
      <c r="B13" s="36" t="s">
        <v>38</v>
      </c>
      <c r="C13" s="355">
        <v>270</v>
      </c>
      <c r="D13" s="115">
        <v>0.013799448022079117</v>
      </c>
      <c r="E13" s="355">
        <v>313</v>
      </c>
      <c r="F13" s="38">
        <v>0.025622134905042566</v>
      </c>
      <c r="G13" s="387">
        <v>272</v>
      </c>
      <c r="H13" s="115">
        <v>0.10510046367851623</v>
      </c>
      <c r="I13" s="117">
        <v>0</v>
      </c>
      <c r="J13" s="396">
        <v>855</v>
      </c>
      <c r="K13" s="38">
        <v>0.024873450864025134</v>
      </c>
      <c r="L13" s="295" t="s">
        <v>241</v>
      </c>
      <c r="M13" s="296"/>
      <c r="N13" s="296"/>
      <c r="O13" s="296"/>
      <c r="P13" s="296"/>
      <c r="Q13" s="296"/>
      <c r="R13" s="296"/>
      <c r="S13" s="296"/>
    </row>
    <row r="14" spans="1:19" ht="14.25">
      <c r="A14" s="25">
        <v>21</v>
      </c>
      <c r="B14" s="26" t="s">
        <v>39</v>
      </c>
      <c r="C14" s="346">
        <v>252</v>
      </c>
      <c r="D14" s="104">
        <v>0.012879484820607176</v>
      </c>
      <c r="E14" s="346">
        <v>347</v>
      </c>
      <c r="F14" s="105">
        <v>0.02840537000654879</v>
      </c>
      <c r="G14" s="385">
        <v>376</v>
      </c>
      <c r="H14" s="104">
        <v>0.14528593508500773</v>
      </c>
      <c r="I14" s="107">
        <v>0</v>
      </c>
      <c r="J14" s="394">
        <v>975</v>
      </c>
      <c r="K14" s="105">
        <v>0.02836446151160761</v>
      </c>
      <c r="L14" s="295" t="s">
        <v>242</v>
      </c>
      <c r="M14" s="296"/>
      <c r="N14" s="296"/>
      <c r="O14" s="296"/>
      <c r="P14" s="296"/>
      <c r="Q14" s="296"/>
      <c r="R14" s="296"/>
      <c r="S14" s="296"/>
    </row>
    <row r="15" spans="1:19" ht="14.25">
      <c r="A15" s="25">
        <v>22</v>
      </c>
      <c r="B15" s="26" t="s">
        <v>40</v>
      </c>
      <c r="C15" s="346">
        <v>12</v>
      </c>
      <c r="D15" s="104">
        <v>0.0006133088009812941</v>
      </c>
      <c r="E15" s="346">
        <v>16</v>
      </c>
      <c r="F15" s="105">
        <v>0.0013097576948264572</v>
      </c>
      <c r="G15" s="385">
        <v>19</v>
      </c>
      <c r="H15" s="104">
        <v>0.007341576506955178</v>
      </c>
      <c r="I15" s="107">
        <v>0</v>
      </c>
      <c r="J15" s="394">
        <v>47</v>
      </c>
      <c r="K15" s="105">
        <v>0.0013673125036364694</v>
      </c>
      <c r="L15" s="295" t="s">
        <v>243</v>
      </c>
      <c r="M15" s="296"/>
      <c r="N15" s="296"/>
      <c r="O15" s="296"/>
      <c r="P15" s="296"/>
      <c r="Q15" s="296"/>
      <c r="R15" s="296"/>
      <c r="S15" s="296"/>
    </row>
    <row r="16" spans="1:19" ht="15" thickBot="1">
      <c r="A16" s="30">
        <v>29</v>
      </c>
      <c r="B16" s="31" t="s">
        <v>41</v>
      </c>
      <c r="C16" s="382">
        <v>42</v>
      </c>
      <c r="D16" s="120">
        <v>0.0021465808034345293</v>
      </c>
      <c r="E16" s="382">
        <v>42</v>
      </c>
      <c r="F16" s="121">
        <v>0.00343811394891945</v>
      </c>
      <c r="G16" s="388">
        <v>23</v>
      </c>
      <c r="H16" s="120">
        <v>0.008887171561051005</v>
      </c>
      <c r="I16" s="123">
        <v>0</v>
      </c>
      <c r="J16" s="397">
        <v>107</v>
      </c>
      <c r="K16" s="121">
        <v>0.003112817827427707</v>
      </c>
      <c r="L16" s="295" t="s">
        <v>244</v>
      </c>
      <c r="M16" s="296"/>
      <c r="N16" s="296"/>
      <c r="O16" s="296"/>
      <c r="P16" s="296"/>
      <c r="Q16" s="296"/>
      <c r="R16" s="296"/>
      <c r="S16" s="296"/>
    </row>
    <row r="17" spans="1:19" ht="15" thickBot="1">
      <c r="A17" s="15">
        <v>3</v>
      </c>
      <c r="B17" s="16" t="s">
        <v>42</v>
      </c>
      <c r="C17" s="361">
        <v>3893</v>
      </c>
      <c r="D17" s="379">
        <v>0.19896759685168153</v>
      </c>
      <c r="E17" s="361">
        <v>4359</v>
      </c>
      <c r="F17" s="379">
        <v>0.3568271119842829</v>
      </c>
      <c r="G17" s="361">
        <v>907</v>
      </c>
      <c r="H17" s="379">
        <v>0.3504636785162287</v>
      </c>
      <c r="I17" s="301">
        <v>0</v>
      </c>
      <c r="J17" s="361">
        <v>9159</v>
      </c>
      <c r="K17" s="379">
        <v>0.26645138767673243</v>
      </c>
      <c r="L17" s="296"/>
      <c r="M17" s="296"/>
      <c r="N17" s="296"/>
      <c r="O17" s="296"/>
      <c r="P17" s="296"/>
      <c r="Q17" s="296"/>
      <c r="R17" s="296"/>
      <c r="S17" s="296"/>
    </row>
    <row r="18" spans="1:19" ht="14.25">
      <c r="A18" s="35">
        <v>30</v>
      </c>
      <c r="B18" s="36" t="s">
        <v>43</v>
      </c>
      <c r="C18" s="352">
        <v>1563</v>
      </c>
      <c r="D18" s="99">
        <v>0.07988347132781355</v>
      </c>
      <c r="E18" s="352">
        <v>1816</v>
      </c>
      <c r="F18" s="23">
        <v>0.1486574983628029</v>
      </c>
      <c r="G18" s="384">
        <v>332</v>
      </c>
      <c r="H18" s="99">
        <v>0.12828438948995363</v>
      </c>
      <c r="I18" s="101">
        <v>0</v>
      </c>
      <c r="J18" s="393">
        <v>3711</v>
      </c>
      <c r="K18" s="23">
        <v>0.10795950427648805</v>
      </c>
      <c r="L18" s="295" t="s">
        <v>245</v>
      </c>
      <c r="M18" s="296"/>
      <c r="N18" s="296"/>
      <c r="O18" s="296"/>
      <c r="P18" s="296"/>
      <c r="Q18" s="296"/>
      <c r="R18" s="296"/>
      <c r="S18" s="296"/>
    </row>
    <row r="19" spans="1:19" ht="14.25">
      <c r="A19" s="25">
        <v>31</v>
      </c>
      <c r="B19" s="26" t="s">
        <v>44</v>
      </c>
      <c r="C19" s="346">
        <v>188</v>
      </c>
      <c r="D19" s="104">
        <v>0.009608504548706941</v>
      </c>
      <c r="E19" s="346">
        <v>197</v>
      </c>
      <c r="F19" s="105">
        <v>0.016126391617550754</v>
      </c>
      <c r="G19" s="385">
        <v>77</v>
      </c>
      <c r="H19" s="104">
        <v>0.029752704791344668</v>
      </c>
      <c r="I19" s="107">
        <v>0</v>
      </c>
      <c r="J19" s="394">
        <v>462</v>
      </c>
      <c r="K19" s="105">
        <v>0.01344039099319253</v>
      </c>
      <c r="L19" s="295" t="s">
        <v>246</v>
      </c>
      <c r="M19" s="296"/>
      <c r="N19" s="296"/>
      <c r="O19" s="296"/>
      <c r="P19" s="296"/>
      <c r="Q19" s="296"/>
      <c r="R19" s="296"/>
      <c r="S19" s="296"/>
    </row>
    <row r="20" spans="1:19" ht="14.25">
      <c r="A20" s="25">
        <v>32</v>
      </c>
      <c r="B20" s="26" t="s">
        <v>45</v>
      </c>
      <c r="C20" s="346">
        <v>1657</v>
      </c>
      <c r="D20" s="104">
        <v>0.08468772360216704</v>
      </c>
      <c r="E20" s="346">
        <v>1788</v>
      </c>
      <c r="F20" s="105">
        <v>0.14636542239685657</v>
      </c>
      <c r="G20" s="385">
        <v>385</v>
      </c>
      <c r="H20" s="104">
        <v>0.14876352395672335</v>
      </c>
      <c r="I20" s="107">
        <v>0</v>
      </c>
      <c r="J20" s="394">
        <v>3830</v>
      </c>
      <c r="K20" s="105">
        <v>0.111421423168674</v>
      </c>
      <c r="L20" s="295" t="s">
        <v>247</v>
      </c>
      <c r="M20" s="296"/>
      <c r="N20" s="296"/>
      <c r="O20" s="296"/>
      <c r="P20" s="296"/>
      <c r="Q20" s="296"/>
      <c r="R20" s="296"/>
      <c r="S20" s="296"/>
    </row>
    <row r="21" spans="1:19" ht="15" thickBot="1">
      <c r="A21" s="30">
        <v>39</v>
      </c>
      <c r="B21" s="31" t="s">
        <v>46</v>
      </c>
      <c r="C21" s="381">
        <v>485</v>
      </c>
      <c r="D21" s="110">
        <v>0.02478789737299397</v>
      </c>
      <c r="E21" s="381">
        <v>558</v>
      </c>
      <c r="F21" s="111">
        <v>0.04567779960707269</v>
      </c>
      <c r="G21" s="386">
        <v>113</v>
      </c>
      <c r="H21" s="110">
        <v>0.04366306027820711</v>
      </c>
      <c r="I21" s="113">
        <v>0</v>
      </c>
      <c r="J21" s="395">
        <v>1156</v>
      </c>
      <c r="K21" s="111">
        <v>0.033630069238377844</v>
      </c>
      <c r="L21" s="295" t="s">
        <v>248</v>
      </c>
      <c r="M21" s="296"/>
      <c r="N21" s="296"/>
      <c r="O21" s="296"/>
      <c r="P21" s="296"/>
      <c r="Q21" s="296"/>
      <c r="R21" s="296"/>
      <c r="S21" s="296"/>
    </row>
    <row r="22" spans="1:19" ht="15" thickBot="1">
      <c r="A22" s="15">
        <v>4</v>
      </c>
      <c r="B22" s="16" t="s">
        <v>47</v>
      </c>
      <c r="C22" s="361">
        <v>9</v>
      </c>
      <c r="D22" s="379">
        <v>0.00045998160073597067</v>
      </c>
      <c r="E22" s="361">
        <v>3</v>
      </c>
      <c r="F22" s="379">
        <v>0.00024557956777996074</v>
      </c>
      <c r="G22" s="361">
        <v>8</v>
      </c>
      <c r="H22" s="379">
        <v>0.0030911901081916537</v>
      </c>
      <c r="I22" s="299">
        <v>0</v>
      </c>
      <c r="J22" s="361">
        <v>20</v>
      </c>
      <c r="K22" s="379">
        <v>0.0005818351079304125</v>
      </c>
      <c r="L22" s="296"/>
      <c r="M22" s="296"/>
      <c r="N22" s="296"/>
      <c r="O22" s="296"/>
      <c r="P22" s="296"/>
      <c r="Q22" s="296"/>
      <c r="R22" s="296"/>
      <c r="S22" s="296"/>
    </row>
    <row r="23" spans="1:19" ht="14.25">
      <c r="A23" s="35">
        <v>40</v>
      </c>
      <c r="B23" s="36" t="s">
        <v>48</v>
      </c>
      <c r="C23" s="355">
        <v>5</v>
      </c>
      <c r="D23" s="115">
        <v>0.00025554533374220594</v>
      </c>
      <c r="E23" s="355">
        <v>2</v>
      </c>
      <c r="F23" s="38">
        <v>0.00016371971185330714</v>
      </c>
      <c r="G23" s="387">
        <v>7</v>
      </c>
      <c r="H23" s="115">
        <v>0.002704791344667697</v>
      </c>
      <c r="I23" s="117">
        <v>0</v>
      </c>
      <c r="J23" s="396">
        <v>14</v>
      </c>
      <c r="K23" s="38">
        <v>0.00040728457555128876</v>
      </c>
      <c r="L23" s="295" t="s">
        <v>249</v>
      </c>
      <c r="M23" s="296"/>
      <c r="N23" s="296"/>
      <c r="O23" s="296"/>
      <c r="P23" s="296"/>
      <c r="Q23" s="296"/>
      <c r="R23" s="296"/>
      <c r="S23" s="296"/>
    </row>
    <row r="24" spans="1:19" ht="15" thickBot="1">
      <c r="A24" s="40">
        <v>41</v>
      </c>
      <c r="B24" s="41" t="s">
        <v>49</v>
      </c>
      <c r="C24" s="382">
        <v>4</v>
      </c>
      <c r="D24" s="120">
        <v>0.00020443626699376472</v>
      </c>
      <c r="E24" s="382">
        <v>1</v>
      </c>
      <c r="F24" s="121">
        <v>8.185985592665357E-05</v>
      </c>
      <c r="G24" s="388">
        <v>1</v>
      </c>
      <c r="H24" s="120">
        <v>0.0003863987635239567</v>
      </c>
      <c r="I24" s="123">
        <v>0</v>
      </c>
      <c r="J24" s="397">
        <v>6</v>
      </c>
      <c r="K24" s="121">
        <v>0.00017455053237912376</v>
      </c>
      <c r="L24" s="295" t="s">
        <v>250</v>
      </c>
      <c r="M24" s="296"/>
      <c r="N24" s="296"/>
      <c r="O24" s="296"/>
      <c r="P24" s="296"/>
      <c r="Q24" s="296"/>
      <c r="R24" s="296"/>
      <c r="S24" s="296"/>
    </row>
    <row r="25" spans="1:19" ht="15" thickBot="1">
      <c r="A25" s="15">
        <v>5</v>
      </c>
      <c r="B25" s="16" t="s">
        <v>50</v>
      </c>
      <c r="C25" s="361">
        <v>816</v>
      </c>
      <c r="D25" s="379">
        <v>0.041704998466728</v>
      </c>
      <c r="E25" s="361">
        <v>927</v>
      </c>
      <c r="F25" s="379">
        <v>0.07588408644400785</v>
      </c>
      <c r="G25" s="361">
        <v>187</v>
      </c>
      <c r="H25" s="379">
        <v>0.0722565687789799</v>
      </c>
      <c r="I25" s="299">
        <v>2</v>
      </c>
      <c r="J25" s="361">
        <v>1932</v>
      </c>
      <c r="K25" s="379">
        <v>0.05620527142607786</v>
      </c>
      <c r="L25" s="296"/>
      <c r="M25" s="296"/>
      <c r="N25" s="296"/>
      <c r="O25" s="296"/>
      <c r="P25" s="296"/>
      <c r="Q25" s="296"/>
      <c r="R25" s="296"/>
      <c r="S25" s="296"/>
    </row>
    <row r="26" spans="1:19" ht="14.25">
      <c r="A26" s="20">
        <v>50</v>
      </c>
      <c r="B26" s="21" t="s">
        <v>52</v>
      </c>
      <c r="C26" s="352">
        <v>362</v>
      </c>
      <c r="D26" s="99">
        <v>0.018501482162935706</v>
      </c>
      <c r="E26" s="352">
        <v>445</v>
      </c>
      <c r="F26" s="23">
        <v>0.03642763588736084</v>
      </c>
      <c r="G26" s="384">
        <v>72</v>
      </c>
      <c r="H26" s="99">
        <v>0.027820710973724884</v>
      </c>
      <c r="I26" s="101">
        <v>1</v>
      </c>
      <c r="J26" s="393">
        <v>880</v>
      </c>
      <c r="K26" s="23">
        <v>0.025600744748938153</v>
      </c>
      <c r="L26" s="295" t="s">
        <v>251</v>
      </c>
      <c r="M26" s="296"/>
      <c r="N26" s="296"/>
      <c r="O26" s="296"/>
      <c r="P26" s="296"/>
      <c r="Q26" s="296"/>
      <c r="R26" s="296"/>
      <c r="S26" s="296"/>
    </row>
    <row r="27" spans="1:19" ht="14.25">
      <c r="A27" s="25">
        <v>51</v>
      </c>
      <c r="B27" s="26" t="s">
        <v>52</v>
      </c>
      <c r="C27" s="346">
        <v>82</v>
      </c>
      <c r="D27" s="104">
        <v>0.0041909434733721765</v>
      </c>
      <c r="E27" s="346">
        <v>158</v>
      </c>
      <c r="F27" s="105">
        <v>0.012933857236411262</v>
      </c>
      <c r="G27" s="385">
        <v>15</v>
      </c>
      <c r="H27" s="104">
        <v>0.005795981452859351</v>
      </c>
      <c r="I27" s="107">
        <v>0</v>
      </c>
      <c r="J27" s="394">
        <v>255</v>
      </c>
      <c r="K27" s="105">
        <v>0.007418397626112762</v>
      </c>
      <c r="L27" s="295" t="s">
        <v>252</v>
      </c>
      <c r="M27" s="296"/>
      <c r="N27" s="296"/>
      <c r="O27" s="296"/>
      <c r="P27" s="296"/>
      <c r="Q27" s="296"/>
      <c r="R27" s="296"/>
      <c r="S27" s="296"/>
    </row>
    <row r="28" spans="1:19" ht="14.25">
      <c r="A28" s="25">
        <v>52</v>
      </c>
      <c r="B28" s="26" t="s">
        <v>53</v>
      </c>
      <c r="C28" s="346">
        <v>316</v>
      </c>
      <c r="D28" s="104">
        <v>0.01615046509250741</v>
      </c>
      <c r="E28" s="346">
        <v>277</v>
      </c>
      <c r="F28" s="105">
        <v>0.02267518009168304</v>
      </c>
      <c r="G28" s="385">
        <v>92</v>
      </c>
      <c r="H28" s="104">
        <v>0.03554868624420402</v>
      </c>
      <c r="I28" s="107">
        <v>1</v>
      </c>
      <c r="J28" s="394">
        <v>686</v>
      </c>
      <c r="K28" s="105">
        <v>0.01995694420201315</v>
      </c>
      <c r="L28" s="295" t="s">
        <v>253</v>
      </c>
      <c r="M28" s="296"/>
      <c r="N28" s="296"/>
      <c r="O28" s="296"/>
      <c r="P28" s="296"/>
      <c r="Q28" s="296"/>
      <c r="R28" s="296"/>
      <c r="S28" s="296"/>
    </row>
    <row r="29" spans="1:19" ht="27">
      <c r="A29" s="25">
        <v>53</v>
      </c>
      <c r="B29" s="26" t="s">
        <v>54</v>
      </c>
      <c r="C29" s="346">
        <v>4</v>
      </c>
      <c r="D29" s="104">
        <v>0.00020443626699376472</v>
      </c>
      <c r="E29" s="346">
        <v>1</v>
      </c>
      <c r="F29" s="105">
        <v>8.185985592665357E-05</v>
      </c>
      <c r="G29" s="385">
        <v>2</v>
      </c>
      <c r="H29" s="104">
        <v>0.0007727975270479134</v>
      </c>
      <c r="I29" s="107">
        <v>0</v>
      </c>
      <c r="J29" s="394">
        <v>7</v>
      </c>
      <c r="K29" s="105">
        <v>0.00020364228777564438</v>
      </c>
      <c r="L29" s="295" t="s">
        <v>254</v>
      </c>
      <c r="M29" s="296"/>
      <c r="N29" s="296"/>
      <c r="O29" s="296"/>
      <c r="P29" s="296"/>
      <c r="Q29" s="296"/>
      <c r="R29" s="296"/>
      <c r="S29" s="296"/>
    </row>
    <row r="30" spans="1:19" ht="14.25">
      <c r="A30" s="25">
        <v>54</v>
      </c>
      <c r="B30" s="26" t="s">
        <v>55</v>
      </c>
      <c r="C30" s="346">
        <v>14</v>
      </c>
      <c r="D30" s="104">
        <v>0.0007155269344781764</v>
      </c>
      <c r="E30" s="346">
        <v>5</v>
      </c>
      <c r="F30" s="105">
        <v>0.00040929927963326783</v>
      </c>
      <c r="G30" s="385">
        <v>2</v>
      </c>
      <c r="H30" s="104">
        <v>0.0007727975270479134</v>
      </c>
      <c r="I30" s="107">
        <v>0</v>
      </c>
      <c r="J30" s="394">
        <v>21</v>
      </c>
      <c r="K30" s="105">
        <v>0.0006109268633269331</v>
      </c>
      <c r="L30" s="295" t="s">
        <v>255</v>
      </c>
      <c r="M30" s="296"/>
      <c r="N30" s="296"/>
      <c r="O30" s="296"/>
      <c r="P30" s="296"/>
      <c r="Q30" s="296"/>
      <c r="R30" s="296"/>
      <c r="S30" s="296"/>
    </row>
    <row r="31" spans="1:19" ht="15" thickBot="1">
      <c r="A31" s="30">
        <v>59</v>
      </c>
      <c r="B31" s="31" t="s">
        <v>56</v>
      </c>
      <c r="C31" s="381">
        <v>38</v>
      </c>
      <c r="D31" s="110">
        <v>0.0019421445364407647</v>
      </c>
      <c r="E31" s="381">
        <v>41</v>
      </c>
      <c r="F31" s="111">
        <v>0.0033562540929927965</v>
      </c>
      <c r="G31" s="386">
        <v>4</v>
      </c>
      <c r="H31" s="110">
        <v>0.0015455950540958269</v>
      </c>
      <c r="I31" s="113">
        <v>0</v>
      </c>
      <c r="J31" s="395">
        <v>83</v>
      </c>
      <c r="K31" s="111">
        <v>0.002414615697911212</v>
      </c>
      <c r="L31" s="295" t="s">
        <v>256</v>
      </c>
      <c r="M31" s="296"/>
      <c r="N31" s="296"/>
      <c r="O31" s="296"/>
      <c r="P31" s="296"/>
      <c r="Q31" s="296"/>
      <c r="R31" s="296"/>
      <c r="S31" s="296"/>
    </row>
    <row r="32" spans="1:19" ht="27.75" thickBot="1">
      <c r="A32" s="15">
        <v>6</v>
      </c>
      <c r="B32" s="16" t="s">
        <v>57</v>
      </c>
      <c r="C32" s="361">
        <v>355</v>
      </c>
      <c r="D32" s="379">
        <v>0.018143718695696618</v>
      </c>
      <c r="E32" s="361">
        <v>189</v>
      </c>
      <c r="F32" s="379">
        <v>0.015471512770137525</v>
      </c>
      <c r="G32" s="361">
        <v>10</v>
      </c>
      <c r="H32" s="379">
        <v>0.0038639876352395673</v>
      </c>
      <c r="I32" s="299">
        <v>0</v>
      </c>
      <c r="J32" s="361">
        <v>554</v>
      </c>
      <c r="K32" s="379">
        <v>0.01611683248967243</v>
      </c>
      <c r="L32" s="296"/>
      <c r="M32" s="296"/>
      <c r="N32" s="296"/>
      <c r="O32" s="296"/>
      <c r="P32" s="296"/>
      <c r="Q32" s="296"/>
      <c r="R32" s="296"/>
      <c r="S32" s="296"/>
    </row>
    <row r="33" spans="1:19" ht="14.25">
      <c r="A33" s="35">
        <v>60</v>
      </c>
      <c r="B33" s="36" t="s">
        <v>100</v>
      </c>
      <c r="C33" s="355">
        <v>75</v>
      </c>
      <c r="D33" s="115">
        <v>0.003833180006133088</v>
      </c>
      <c r="E33" s="355">
        <v>42</v>
      </c>
      <c r="F33" s="38">
        <v>0.00343811394891945</v>
      </c>
      <c r="G33" s="387">
        <v>0</v>
      </c>
      <c r="H33" s="115">
        <v>0</v>
      </c>
      <c r="I33" s="117">
        <v>0</v>
      </c>
      <c r="J33" s="396">
        <v>117</v>
      </c>
      <c r="K33" s="38">
        <v>0.0034037353813929127</v>
      </c>
      <c r="L33" s="295" t="s">
        <v>257</v>
      </c>
      <c r="M33" s="296"/>
      <c r="N33" s="296"/>
      <c r="O33" s="296"/>
      <c r="P33" s="296"/>
      <c r="Q33" s="296"/>
      <c r="R33" s="296"/>
      <c r="S33" s="296"/>
    </row>
    <row r="34" spans="1:19" ht="14.25">
      <c r="A34" s="25">
        <v>61</v>
      </c>
      <c r="B34" s="26" t="s">
        <v>59</v>
      </c>
      <c r="C34" s="346">
        <v>181</v>
      </c>
      <c r="D34" s="104">
        <v>0.009250741081467853</v>
      </c>
      <c r="E34" s="346">
        <v>98</v>
      </c>
      <c r="F34" s="105">
        <v>0.008022265880812049</v>
      </c>
      <c r="G34" s="385">
        <v>7</v>
      </c>
      <c r="H34" s="104">
        <v>0.002704791344667697</v>
      </c>
      <c r="I34" s="107">
        <v>0</v>
      </c>
      <c r="J34" s="394">
        <v>286</v>
      </c>
      <c r="K34" s="105">
        <v>0.008320242043404901</v>
      </c>
      <c r="L34" s="295" t="s">
        <v>258</v>
      </c>
      <c r="M34" s="296"/>
      <c r="N34" s="296"/>
      <c r="O34" s="296"/>
      <c r="P34" s="296"/>
      <c r="Q34" s="296"/>
      <c r="R34" s="296"/>
      <c r="S34" s="296"/>
    </row>
    <row r="35" spans="1:19" ht="14.25">
      <c r="A35" s="25">
        <v>62</v>
      </c>
      <c r="B35" s="26" t="s">
        <v>60</v>
      </c>
      <c r="C35" s="346">
        <v>87</v>
      </c>
      <c r="D35" s="104">
        <v>0.0044464888071143824</v>
      </c>
      <c r="E35" s="346">
        <v>38</v>
      </c>
      <c r="F35" s="105">
        <v>0.003110674525212836</v>
      </c>
      <c r="G35" s="385">
        <v>3</v>
      </c>
      <c r="H35" s="104">
        <v>0.0011591962905718703</v>
      </c>
      <c r="I35" s="107">
        <v>0</v>
      </c>
      <c r="J35" s="394">
        <v>128</v>
      </c>
      <c r="K35" s="105">
        <v>0.0037237446907546403</v>
      </c>
      <c r="L35" s="295" t="s">
        <v>259</v>
      </c>
      <c r="M35" s="296"/>
      <c r="N35" s="296"/>
      <c r="O35" s="296"/>
      <c r="P35" s="296"/>
      <c r="Q35" s="296"/>
      <c r="R35" s="296"/>
      <c r="S35" s="296"/>
    </row>
    <row r="36" spans="1:19" ht="14.25">
      <c r="A36" s="25">
        <v>63</v>
      </c>
      <c r="B36" s="26" t="s">
        <v>61</v>
      </c>
      <c r="C36" s="346">
        <v>0</v>
      </c>
      <c r="D36" s="104">
        <v>0</v>
      </c>
      <c r="E36" s="346">
        <v>1</v>
      </c>
      <c r="F36" s="105">
        <v>8.185985592665357E-05</v>
      </c>
      <c r="G36" s="385">
        <v>0</v>
      </c>
      <c r="H36" s="104">
        <v>0</v>
      </c>
      <c r="I36" s="107">
        <v>0</v>
      </c>
      <c r="J36" s="394">
        <v>1</v>
      </c>
      <c r="K36" s="105">
        <v>2.9091755396520627E-05</v>
      </c>
      <c r="L36" s="295" t="s">
        <v>260</v>
      </c>
      <c r="M36" s="296"/>
      <c r="N36" s="296"/>
      <c r="O36" s="296"/>
      <c r="P36" s="296"/>
      <c r="Q36" s="296"/>
      <c r="R36" s="296"/>
      <c r="S36" s="296"/>
    </row>
    <row r="37" spans="1:19" ht="27.75" thickBot="1">
      <c r="A37" s="30">
        <v>69</v>
      </c>
      <c r="B37" s="31" t="s">
        <v>62</v>
      </c>
      <c r="C37" s="382">
        <v>12</v>
      </c>
      <c r="D37" s="120">
        <v>0.0006133088009812941</v>
      </c>
      <c r="E37" s="382">
        <v>10</v>
      </c>
      <c r="F37" s="121">
        <v>0.0008185985592665357</v>
      </c>
      <c r="G37" s="388">
        <v>0</v>
      </c>
      <c r="H37" s="120">
        <v>0</v>
      </c>
      <c r="I37" s="123">
        <v>0</v>
      </c>
      <c r="J37" s="397">
        <v>22</v>
      </c>
      <c r="K37" s="121">
        <v>0.0006400186187234539</v>
      </c>
      <c r="L37" s="295" t="s">
        <v>261</v>
      </c>
      <c r="M37" s="296"/>
      <c r="N37" s="296"/>
      <c r="O37" s="296"/>
      <c r="P37" s="296"/>
      <c r="Q37" s="296"/>
      <c r="R37" s="296"/>
      <c r="S37" s="296"/>
    </row>
    <row r="38" spans="1:19" ht="15" thickBot="1">
      <c r="A38" s="15">
        <v>7</v>
      </c>
      <c r="B38" s="16" t="s">
        <v>63</v>
      </c>
      <c r="C38" s="361">
        <v>353</v>
      </c>
      <c r="D38" s="96">
        <v>0.018041500562199733</v>
      </c>
      <c r="E38" s="345">
        <v>28</v>
      </c>
      <c r="F38" s="96">
        <v>0.0022920759659462997</v>
      </c>
      <c r="G38" s="345">
        <v>2</v>
      </c>
      <c r="H38" s="96">
        <v>0.0007727975270479134</v>
      </c>
      <c r="I38" s="345">
        <v>0</v>
      </c>
      <c r="J38" s="345">
        <v>383</v>
      </c>
      <c r="K38" s="96">
        <v>0.011142142316867401</v>
      </c>
      <c r="L38" s="296"/>
      <c r="M38" s="296"/>
      <c r="N38" s="296"/>
      <c r="O38" s="296"/>
      <c r="P38" s="296"/>
      <c r="Q38" s="296"/>
      <c r="R38" s="296"/>
      <c r="S38" s="296"/>
    </row>
    <row r="39" spans="1:19" ht="14.25">
      <c r="A39" s="35">
        <v>70</v>
      </c>
      <c r="B39" s="36" t="s">
        <v>101</v>
      </c>
      <c r="C39" s="352">
        <v>105</v>
      </c>
      <c r="D39" s="99">
        <v>0.005366452008586323</v>
      </c>
      <c r="E39" s="352">
        <v>10</v>
      </c>
      <c r="F39" s="23">
        <v>0.0008185985592665357</v>
      </c>
      <c r="G39" s="384">
        <v>0</v>
      </c>
      <c r="H39" s="99">
        <v>0</v>
      </c>
      <c r="I39" s="101">
        <v>0</v>
      </c>
      <c r="J39" s="393">
        <v>115</v>
      </c>
      <c r="K39" s="23">
        <v>0.003345551870599872</v>
      </c>
      <c r="L39" s="295" t="s">
        <v>262</v>
      </c>
      <c r="M39" s="296"/>
      <c r="N39" s="296"/>
      <c r="O39" s="296"/>
      <c r="P39" s="296"/>
      <c r="Q39" s="296"/>
      <c r="R39" s="296"/>
      <c r="S39" s="296"/>
    </row>
    <row r="40" spans="1:19" ht="14.25">
      <c r="A40" s="25">
        <v>71</v>
      </c>
      <c r="B40" s="26" t="s">
        <v>65</v>
      </c>
      <c r="C40" s="346">
        <v>32</v>
      </c>
      <c r="D40" s="104">
        <v>0.0016354901359501178</v>
      </c>
      <c r="E40" s="346">
        <v>4</v>
      </c>
      <c r="F40" s="105">
        <v>0.0003274394237066143</v>
      </c>
      <c r="G40" s="385">
        <v>1</v>
      </c>
      <c r="H40" s="104">
        <v>0.0003863987635239567</v>
      </c>
      <c r="I40" s="107">
        <v>0</v>
      </c>
      <c r="J40" s="394">
        <v>37</v>
      </c>
      <c r="K40" s="105">
        <v>0.001076394949671263</v>
      </c>
      <c r="L40" s="295" t="s">
        <v>263</v>
      </c>
      <c r="M40" s="296"/>
      <c r="N40" s="296"/>
      <c r="O40" s="296"/>
      <c r="P40" s="296"/>
      <c r="Q40" s="296"/>
      <c r="R40" s="296"/>
      <c r="S40" s="296"/>
    </row>
    <row r="41" spans="1:19" ht="14.25">
      <c r="A41" s="25">
        <v>72</v>
      </c>
      <c r="B41" s="26" t="s">
        <v>66</v>
      </c>
      <c r="C41" s="346">
        <v>98</v>
      </c>
      <c r="D41" s="104">
        <v>0.005008688541347235</v>
      </c>
      <c r="E41" s="346">
        <v>8</v>
      </c>
      <c r="F41" s="105">
        <v>0.0006548788474132286</v>
      </c>
      <c r="G41" s="385">
        <v>0</v>
      </c>
      <c r="H41" s="104">
        <v>0</v>
      </c>
      <c r="I41" s="107">
        <v>0</v>
      </c>
      <c r="J41" s="394">
        <v>106</v>
      </c>
      <c r="K41" s="105">
        <v>0.0030837260720311867</v>
      </c>
      <c r="L41" s="295" t="s">
        <v>264</v>
      </c>
      <c r="M41" s="296"/>
      <c r="N41" s="296"/>
      <c r="O41" s="296"/>
      <c r="P41" s="296"/>
      <c r="Q41" s="296"/>
      <c r="R41" s="296"/>
      <c r="S41" s="296"/>
    </row>
    <row r="42" spans="1:19" ht="15" thickBot="1">
      <c r="A42" s="30">
        <v>79</v>
      </c>
      <c r="B42" s="31" t="s">
        <v>67</v>
      </c>
      <c r="C42" s="381">
        <v>118</v>
      </c>
      <c r="D42" s="110">
        <v>0.006030869876316058</v>
      </c>
      <c r="E42" s="381">
        <v>6</v>
      </c>
      <c r="F42" s="111">
        <v>0.0004911591355599214</v>
      </c>
      <c r="G42" s="386">
        <v>1</v>
      </c>
      <c r="H42" s="110">
        <v>0.0003863987635239567</v>
      </c>
      <c r="I42" s="113">
        <v>0</v>
      </c>
      <c r="J42" s="395">
        <v>125</v>
      </c>
      <c r="K42" s="111">
        <v>0.0036364694245650782</v>
      </c>
      <c r="L42" s="295" t="s">
        <v>265</v>
      </c>
      <c r="M42" s="296"/>
      <c r="N42" s="296"/>
      <c r="O42" s="296"/>
      <c r="P42" s="296"/>
      <c r="Q42" s="296"/>
      <c r="R42" s="296"/>
      <c r="S42" s="296"/>
    </row>
    <row r="43" spans="1:19" ht="15" thickBot="1">
      <c r="A43" s="15">
        <v>8</v>
      </c>
      <c r="B43" s="16" t="s">
        <v>68</v>
      </c>
      <c r="C43" s="361">
        <v>15</v>
      </c>
      <c r="D43" s="379">
        <v>0.0007666360012266178</v>
      </c>
      <c r="E43" s="361">
        <v>4</v>
      </c>
      <c r="F43" s="379">
        <v>0.0003274394237066143</v>
      </c>
      <c r="G43" s="361">
        <v>0</v>
      </c>
      <c r="H43" s="379">
        <v>0</v>
      </c>
      <c r="I43" s="299">
        <v>0</v>
      </c>
      <c r="J43" s="361">
        <v>19</v>
      </c>
      <c r="K43" s="379">
        <v>0.0005527433525338919</v>
      </c>
      <c r="L43" s="296"/>
      <c r="M43" s="296"/>
      <c r="N43" s="296"/>
      <c r="O43" s="296"/>
      <c r="P43" s="296"/>
      <c r="Q43" s="296"/>
      <c r="R43" s="296"/>
      <c r="S43" s="296"/>
    </row>
    <row r="44" spans="1:19" ht="14.25">
      <c r="A44" s="35">
        <v>80</v>
      </c>
      <c r="B44" s="36" t="s">
        <v>102</v>
      </c>
      <c r="C44" s="355">
        <v>1</v>
      </c>
      <c r="D44" s="115">
        <v>5.110906674844118E-05</v>
      </c>
      <c r="E44" s="355">
        <v>0</v>
      </c>
      <c r="F44" s="38">
        <v>0</v>
      </c>
      <c r="G44" s="387">
        <v>0</v>
      </c>
      <c r="H44" s="115">
        <v>0</v>
      </c>
      <c r="I44" s="117">
        <v>0</v>
      </c>
      <c r="J44" s="396">
        <v>1</v>
      </c>
      <c r="K44" s="38">
        <v>2.9091755396520627E-05</v>
      </c>
      <c r="L44" s="295" t="s">
        <v>266</v>
      </c>
      <c r="M44" s="296"/>
      <c r="N44" s="296"/>
      <c r="O44" s="296"/>
      <c r="P44" s="296"/>
      <c r="Q44" s="296"/>
      <c r="R44" s="296"/>
      <c r="S44" s="296"/>
    </row>
    <row r="45" spans="1:19" ht="14.25">
      <c r="A45" s="25">
        <v>81</v>
      </c>
      <c r="B45" s="26" t="s">
        <v>70</v>
      </c>
      <c r="C45" s="346">
        <v>10</v>
      </c>
      <c r="D45" s="104">
        <v>0.0005110906674844119</v>
      </c>
      <c r="E45" s="346">
        <v>4</v>
      </c>
      <c r="F45" s="105">
        <v>0.0003274394237066143</v>
      </c>
      <c r="G45" s="385">
        <v>0</v>
      </c>
      <c r="H45" s="104">
        <v>0</v>
      </c>
      <c r="I45" s="107">
        <v>0</v>
      </c>
      <c r="J45" s="394">
        <v>14</v>
      </c>
      <c r="K45" s="105">
        <v>0.00040728457555128876</v>
      </c>
      <c r="L45" s="295" t="s">
        <v>267</v>
      </c>
      <c r="M45" s="296"/>
      <c r="N45" s="296"/>
      <c r="O45" s="296"/>
      <c r="P45" s="296"/>
      <c r="Q45" s="296"/>
      <c r="R45" s="296"/>
      <c r="S45" s="296"/>
    </row>
    <row r="46" spans="1:19" ht="14.25">
      <c r="A46" s="25">
        <v>82</v>
      </c>
      <c r="B46" s="26" t="s">
        <v>71</v>
      </c>
      <c r="C46" s="346">
        <v>0</v>
      </c>
      <c r="D46" s="104">
        <v>0</v>
      </c>
      <c r="E46" s="346">
        <v>0</v>
      </c>
      <c r="F46" s="105">
        <v>0</v>
      </c>
      <c r="G46" s="385">
        <v>0</v>
      </c>
      <c r="H46" s="104">
        <v>0</v>
      </c>
      <c r="I46" s="107">
        <v>0</v>
      </c>
      <c r="J46" s="394">
        <v>0</v>
      </c>
      <c r="K46" s="105">
        <v>0</v>
      </c>
      <c r="L46" s="295" t="s">
        <v>268</v>
      </c>
      <c r="M46" s="296"/>
      <c r="N46" s="296"/>
      <c r="O46" s="296"/>
      <c r="P46" s="296"/>
      <c r="Q46" s="296"/>
      <c r="R46" s="296"/>
      <c r="S46" s="296"/>
    </row>
    <row r="47" spans="1:19" ht="15" thickBot="1">
      <c r="A47" s="30">
        <v>89</v>
      </c>
      <c r="B47" s="31" t="s">
        <v>72</v>
      </c>
      <c r="C47" s="382">
        <v>4</v>
      </c>
      <c r="D47" s="120">
        <v>0.00020443626699376472</v>
      </c>
      <c r="E47" s="382">
        <v>0</v>
      </c>
      <c r="F47" s="121">
        <v>0</v>
      </c>
      <c r="G47" s="388">
        <v>0</v>
      </c>
      <c r="H47" s="120">
        <v>0</v>
      </c>
      <c r="I47" s="123">
        <v>0</v>
      </c>
      <c r="J47" s="397">
        <v>4</v>
      </c>
      <c r="K47" s="121">
        <v>0.00011636702158608251</v>
      </c>
      <c r="L47" s="295" t="s">
        <v>269</v>
      </c>
      <c r="M47" s="296"/>
      <c r="N47" s="296"/>
      <c r="O47" s="296"/>
      <c r="P47" s="296"/>
      <c r="Q47" s="296"/>
      <c r="R47" s="296"/>
      <c r="S47" s="296"/>
    </row>
    <row r="48" spans="1:19" ht="15" thickBot="1">
      <c r="A48" s="15">
        <v>9</v>
      </c>
      <c r="B48" s="16" t="s">
        <v>73</v>
      </c>
      <c r="C48" s="361">
        <v>65</v>
      </c>
      <c r="D48" s="379">
        <v>0.0033220893386486762</v>
      </c>
      <c r="E48" s="361">
        <v>13</v>
      </c>
      <c r="F48" s="379">
        <v>0.0010641781270464964</v>
      </c>
      <c r="G48" s="361">
        <v>14</v>
      </c>
      <c r="H48" s="379">
        <v>0.005409582689335394</v>
      </c>
      <c r="I48" s="299">
        <v>0</v>
      </c>
      <c r="J48" s="361">
        <v>92</v>
      </c>
      <c r="K48" s="379">
        <v>0.002676441496479898</v>
      </c>
      <c r="L48" s="296"/>
      <c r="M48" s="296"/>
      <c r="N48" s="296"/>
      <c r="O48" s="296"/>
      <c r="P48" s="296"/>
      <c r="Q48" s="296"/>
      <c r="R48" s="296"/>
      <c r="S48" s="296"/>
    </row>
    <row r="49" spans="1:19" ht="14.25">
      <c r="A49" s="35">
        <v>90</v>
      </c>
      <c r="B49" s="36" t="s">
        <v>74</v>
      </c>
      <c r="C49" s="352">
        <v>30</v>
      </c>
      <c r="D49" s="99">
        <v>0.0015332720024532351</v>
      </c>
      <c r="E49" s="352">
        <v>4</v>
      </c>
      <c r="F49" s="23">
        <v>0.0003274394237066143</v>
      </c>
      <c r="G49" s="384">
        <v>5</v>
      </c>
      <c r="H49" s="99">
        <v>0.0019319938176197836</v>
      </c>
      <c r="I49" s="101">
        <v>0</v>
      </c>
      <c r="J49" s="393">
        <v>39</v>
      </c>
      <c r="K49" s="23">
        <v>0.0011345784604643045</v>
      </c>
      <c r="L49" s="295" t="s">
        <v>270</v>
      </c>
      <c r="M49" s="296"/>
      <c r="N49" s="296"/>
      <c r="O49" s="296"/>
      <c r="P49" s="296"/>
      <c r="Q49" s="296"/>
      <c r="R49" s="296"/>
      <c r="S49" s="296"/>
    </row>
    <row r="50" spans="1:19" ht="14.25">
      <c r="A50" s="25">
        <v>91</v>
      </c>
      <c r="B50" s="26" t="s">
        <v>75</v>
      </c>
      <c r="C50" s="346">
        <v>9</v>
      </c>
      <c r="D50" s="104">
        <v>0.00045998160073597056</v>
      </c>
      <c r="E50" s="346">
        <v>3</v>
      </c>
      <c r="F50" s="105">
        <v>0.0002455795677799607</v>
      </c>
      <c r="G50" s="385">
        <v>2</v>
      </c>
      <c r="H50" s="104">
        <v>0.0007727975270479134</v>
      </c>
      <c r="I50" s="107">
        <v>0</v>
      </c>
      <c r="J50" s="394">
        <v>14</v>
      </c>
      <c r="K50" s="105">
        <v>0.00040728457555128876</v>
      </c>
      <c r="L50" s="295" t="s">
        <v>271</v>
      </c>
      <c r="M50" s="296"/>
      <c r="N50" s="296"/>
      <c r="O50" s="296"/>
      <c r="P50" s="296"/>
      <c r="Q50" s="296"/>
      <c r="R50" s="296"/>
      <c r="S50" s="296"/>
    </row>
    <row r="51" spans="1:19" ht="14.25">
      <c r="A51" s="25">
        <v>92</v>
      </c>
      <c r="B51" s="26" t="s">
        <v>76</v>
      </c>
      <c r="C51" s="346">
        <v>8</v>
      </c>
      <c r="D51" s="104">
        <v>0.00040887253398752944</v>
      </c>
      <c r="E51" s="346">
        <v>1</v>
      </c>
      <c r="F51" s="105">
        <v>8.185985592665357E-05</v>
      </c>
      <c r="G51" s="385">
        <v>1</v>
      </c>
      <c r="H51" s="104">
        <v>0.0003863987635239567</v>
      </c>
      <c r="I51" s="107">
        <v>0</v>
      </c>
      <c r="J51" s="394">
        <v>10</v>
      </c>
      <c r="K51" s="105">
        <v>0.00029091755396520625</v>
      </c>
      <c r="L51" s="295" t="s">
        <v>272</v>
      </c>
      <c r="M51" s="296"/>
      <c r="N51" s="296"/>
      <c r="O51" s="296"/>
      <c r="P51" s="296"/>
      <c r="Q51" s="296"/>
      <c r="R51" s="296"/>
      <c r="S51" s="296"/>
    </row>
    <row r="52" spans="1:19" ht="15" thickBot="1">
      <c r="A52" s="30">
        <v>99</v>
      </c>
      <c r="B52" s="31" t="s">
        <v>77</v>
      </c>
      <c r="C52" s="381">
        <v>18</v>
      </c>
      <c r="D52" s="110">
        <v>0.0009199632014719411</v>
      </c>
      <c r="E52" s="381">
        <v>5</v>
      </c>
      <c r="F52" s="111">
        <v>0.00040929927963326783</v>
      </c>
      <c r="G52" s="386">
        <v>6</v>
      </c>
      <c r="H52" s="110">
        <v>0.0023183925811437406</v>
      </c>
      <c r="I52" s="113">
        <v>0</v>
      </c>
      <c r="J52" s="395">
        <v>29</v>
      </c>
      <c r="K52" s="111">
        <v>0.0008436609064990982</v>
      </c>
      <c r="L52" s="295" t="s">
        <v>273</v>
      </c>
      <c r="M52" s="296"/>
      <c r="N52" s="296"/>
      <c r="O52" s="296"/>
      <c r="P52" s="296"/>
      <c r="Q52" s="296"/>
      <c r="R52" s="296"/>
      <c r="S52" s="296"/>
    </row>
    <row r="53" spans="1:19" ht="27.75" thickBot="1">
      <c r="A53" s="15">
        <v>10</v>
      </c>
      <c r="B53" s="16" t="s">
        <v>78</v>
      </c>
      <c r="C53" s="361">
        <v>12</v>
      </c>
      <c r="D53" s="379">
        <v>0.0006133088009812941</v>
      </c>
      <c r="E53" s="361">
        <v>9</v>
      </c>
      <c r="F53" s="379">
        <v>0.0007367387033398821</v>
      </c>
      <c r="G53" s="361">
        <v>0</v>
      </c>
      <c r="H53" s="379">
        <v>0</v>
      </c>
      <c r="I53" s="299">
        <v>0</v>
      </c>
      <c r="J53" s="361">
        <v>21</v>
      </c>
      <c r="K53" s="379">
        <v>0.0006109268633269331</v>
      </c>
      <c r="L53" s="296"/>
      <c r="M53" s="296"/>
      <c r="N53" s="296"/>
      <c r="O53" s="296"/>
      <c r="P53" s="296"/>
      <c r="Q53" s="296"/>
      <c r="R53" s="296"/>
      <c r="S53" s="296"/>
    </row>
    <row r="54" spans="1:19" ht="15">
      <c r="A54" s="35">
        <v>100</v>
      </c>
      <c r="B54" s="36" t="s">
        <v>79</v>
      </c>
      <c r="C54" s="446">
        <v>4</v>
      </c>
      <c r="D54" s="448">
        <v>0.00020443626699376472</v>
      </c>
      <c r="E54" s="446">
        <v>4</v>
      </c>
      <c r="F54" s="344">
        <v>0.0003274394237066143</v>
      </c>
      <c r="G54" s="446">
        <v>0</v>
      </c>
      <c r="H54" s="344">
        <v>0</v>
      </c>
      <c r="I54" s="343">
        <v>0</v>
      </c>
      <c r="J54" s="447">
        <v>8</v>
      </c>
      <c r="K54" s="344">
        <v>0.00023273404317216502</v>
      </c>
      <c r="L54" s="295" t="s">
        <v>274</v>
      </c>
      <c r="M54" s="296"/>
      <c r="N54" s="296"/>
      <c r="O54" s="296"/>
      <c r="P54" s="296"/>
      <c r="Q54" s="296"/>
      <c r="R54" s="296"/>
      <c r="S54" s="296"/>
    </row>
    <row r="55" spans="1:19" ht="14.25">
      <c r="A55" s="25">
        <v>101</v>
      </c>
      <c r="B55" s="26" t="s">
        <v>80</v>
      </c>
      <c r="C55" s="346">
        <v>3</v>
      </c>
      <c r="D55" s="104">
        <v>0.00015332720024532353</v>
      </c>
      <c r="E55" s="346">
        <v>1</v>
      </c>
      <c r="F55" s="105">
        <v>8.185985592665357E-05</v>
      </c>
      <c r="G55" s="385">
        <v>0</v>
      </c>
      <c r="H55" s="104">
        <v>0</v>
      </c>
      <c r="I55" s="107">
        <v>0</v>
      </c>
      <c r="J55" s="394">
        <v>4</v>
      </c>
      <c r="K55" s="105">
        <v>0.00011636702158608251</v>
      </c>
      <c r="L55" s="295" t="s">
        <v>275</v>
      </c>
      <c r="M55" s="296"/>
      <c r="N55" s="296"/>
      <c r="O55" s="296"/>
      <c r="P55" s="296"/>
      <c r="Q55" s="296"/>
      <c r="R55" s="296"/>
      <c r="S55" s="296"/>
    </row>
    <row r="56" spans="1:19" ht="14.25">
      <c r="A56" s="25">
        <v>102</v>
      </c>
      <c r="B56" s="26" t="s">
        <v>81</v>
      </c>
      <c r="C56" s="346">
        <v>2</v>
      </c>
      <c r="D56" s="104">
        <v>0.00010221813349688236</v>
      </c>
      <c r="E56" s="346">
        <v>3</v>
      </c>
      <c r="F56" s="105">
        <v>0.0002455795677799607</v>
      </c>
      <c r="G56" s="385">
        <v>0</v>
      </c>
      <c r="H56" s="104">
        <v>0</v>
      </c>
      <c r="I56" s="107">
        <v>0</v>
      </c>
      <c r="J56" s="394">
        <v>5</v>
      </c>
      <c r="K56" s="105">
        <v>0.00014545877698260312</v>
      </c>
      <c r="L56" s="295" t="s">
        <v>276</v>
      </c>
      <c r="M56" s="296"/>
      <c r="N56" s="296"/>
      <c r="O56" s="296"/>
      <c r="P56" s="296"/>
      <c r="Q56" s="296"/>
      <c r="R56" s="296"/>
      <c r="S56" s="296"/>
    </row>
    <row r="57" spans="1:19" ht="14.25">
      <c r="A57" s="25">
        <v>103</v>
      </c>
      <c r="B57" s="26" t="s">
        <v>82</v>
      </c>
      <c r="C57" s="346">
        <v>0</v>
      </c>
      <c r="D57" s="104">
        <v>0</v>
      </c>
      <c r="E57" s="346">
        <v>1</v>
      </c>
      <c r="F57" s="105">
        <v>8.185985592665357E-05</v>
      </c>
      <c r="G57" s="385">
        <v>0</v>
      </c>
      <c r="H57" s="104">
        <v>0</v>
      </c>
      <c r="I57" s="107">
        <v>0</v>
      </c>
      <c r="J57" s="394">
        <v>1</v>
      </c>
      <c r="K57" s="105">
        <v>2.9091755396520627E-05</v>
      </c>
      <c r="L57" s="295" t="s">
        <v>277</v>
      </c>
      <c r="M57" s="296"/>
      <c r="N57" s="296"/>
      <c r="O57" s="296"/>
      <c r="P57" s="296"/>
      <c r="Q57" s="296"/>
      <c r="R57" s="296"/>
      <c r="S57" s="296"/>
    </row>
    <row r="58" spans="1:19" ht="27.75" thickBot="1">
      <c r="A58" s="30">
        <v>109</v>
      </c>
      <c r="B58" s="31" t="s">
        <v>83</v>
      </c>
      <c r="C58" s="355">
        <v>3</v>
      </c>
      <c r="D58" s="115">
        <v>0.00015332720024532353</v>
      </c>
      <c r="E58" s="355">
        <v>0</v>
      </c>
      <c r="F58" s="38">
        <v>0</v>
      </c>
      <c r="G58" s="387">
        <v>0</v>
      </c>
      <c r="H58" s="115">
        <v>0</v>
      </c>
      <c r="I58" s="117">
        <v>0</v>
      </c>
      <c r="J58" s="396">
        <v>3</v>
      </c>
      <c r="K58" s="38">
        <v>8.727526618956188E-05</v>
      </c>
      <c r="L58" s="295" t="s">
        <v>278</v>
      </c>
      <c r="M58" s="296"/>
      <c r="N58" s="296"/>
      <c r="O58" s="296"/>
      <c r="P58" s="296"/>
      <c r="Q58" s="296"/>
      <c r="R58" s="296"/>
      <c r="S58" s="296"/>
    </row>
    <row r="59" spans="1:19" ht="15" thickBot="1">
      <c r="A59" s="15">
        <v>11</v>
      </c>
      <c r="B59" s="16" t="s">
        <v>84</v>
      </c>
      <c r="C59" s="361">
        <v>216</v>
      </c>
      <c r="D59" s="379">
        <v>0.01103955841766329</v>
      </c>
      <c r="E59" s="361">
        <v>183</v>
      </c>
      <c r="F59" s="379">
        <v>0.014980353634577602</v>
      </c>
      <c r="G59" s="361">
        <v>61</v>
      </c>
      <c r="H59" s="379">
        <v>0.02357032457496136</v>
      </c>
      <c r="I59" s="299">
        <v>0</v>
      </c>
      <c r="J59" s="361">
        <v>460</v>
      </c>
      <c r="K59" s="379">
        <v>0.01338220748239949</v>
      </c>
      <c r="L59" s="296"/>
      <c r="M59" s="296"/>
      <c r="N59" s="296"/>
      <c r="O59" s="296"/>
      <c r="P59" s="296"/>
      <c r="Q59" s="296"/>
      <c r="R59" s="296"/>
      <c r="S59" s="296"/>
    </row>
    <row r="60" spans="1:19" ht="14.25">
      <c r="A60" s="35">
        <v>110</v>
      </c>
      <c r="B60" s="36" t="s">
        <v>85</v>
      </c>
      <c r="C60" s="352">
        <v>53</v>
      </c>
      <c r="D60" s="99">
        <v>0.002708780537667382</v>
      </c>
      <c r="E60" s="352">
        <v>32</v>
      </c>
      <c r="F60" s="23">
        <v>0.0026195153896529143</v>
      </c>
      <c r="G60" s="384">
        <v>5</v>
      </c>
      <c r="H60" s="99">
        <v>0.0019319938176197836</v>
      </c>
      <c r="I60" s="101">
        <v>0</v>
      </c>
      <c r="J60" s="393">
        <v>90</v>
      </c>
      <c r="K60" s="23">
        <v>0.0026182579856868565</v>
      </c>
      <c r="L60" s="295" t="s">
        <v>279</v>
      </c>
      <c r="M60" s="296"/>
      <c r="N60" s="296"/>
      <c r="O60" s="296"/>
      <c r="P60" s="296"/>
      <c r="Q60" s="296"/>
      <c r="R60" s="296"/>
      <c r="S60" s="296"/>
    </row>
    <row r="61" spans="1:19" ht="14.25">
      <c r="A61" s="25">
        <v>111</v>
      </c>
      <c r="B61" s="26" t="s">
        <v>86</v>
      </c>
      <c r="C61" s="346">
        <v>111</v>
      </c>
      <c r="D61" s="104">
        <v>0.00567310640907697</v>
      </c>
      <c r="E61" s="346">
        <v>104</v>
      </c>
      <c r="F61" s="105">
        <v>0.008513425016371971</v>
      </c>
      <c r="G61" s="385">
        <v>33</v>
      </c>
      <c r="H61" s="104">
        <v>0.012751159196290572</v>
      </c>
      <c r="I61" s="107">
        <v>0</v>
      </c>
      <c r="J61" s="394">
        <v>248</v>
      </c>
      <c r="K61" s="105">
        <v>0.007214755338337117</v>
      </c>
      <c r="L61" s="295" t="s">
        <v>280</v>
      </c>
      <c r="M61" s="296"/>
      <c r="N61" s="296"/>
      <c r="O61" s="296"/>
      <c r="P61" s="296"/>
      <c r="Q61" s="296"/>
      <c r="R61" s="296"/>
      <c r="S61" s="296"/>
    </row>
    <row r="62" spans="1:19" ht="14.25">
      <c r="A62" s="25">
        <v>112</v>
      </c>
      <c r="B62" s="26" t="s">
        <v>87</v>
      </c>
      <c r="C62" s="346">
        <v>26</v>
      </c>
      <c r="D62" s="104">
        <v>0.0013288357354594705</v>
      </c>
      <c r="E62" s="346">
        <v>30</v>
      </c>
      <c r="F62" s="105">
        <v>0.002455795677799607</v>
      </c>
      <c r="G62" s="385">
        <v>19</v>
      </c>
      <c r="H62" s="104">
        <v>0.007341576506955178</v>
      </c>
      <c r="I62" s="107">
        <v>0</v>
      </c>
      <c r="J62" s="394">
        <v>75</v>
      </c>
      <c r="K62" s="105">
        <v>0.002181881654739047</v>
      </c>
      <c r="L62" s="295" t="s">
        <v>281</v>
      </c>
      <c r="M62" s="296"/>
      <c r="N62" s="296"/>
      <c r="O62" s="296"/>
      <c r="P62" s="296"/>
      <c r="Q62" s="296"/>
      <c r="R62" s="296"/>
      <c r="S62" s="296"/>
    </row>
    <row r="63" spans="1:19" ht="15" thickBot="1">
      <c r="A63" s="30">
        <v>119</v>
      </c>
      <c r="B63" s="31" t="s">
        <v>88</v>
      </c>
      <c r="C63" s="381">
        <v>26</v>
      </c>
      <c r="D63" s="110">
        <v>0.0013288357354594705</v>
      </c>
      <c r="E63" s="381">
        <v>17</v>
      </c>
      <c r="F63" s="111">
        <v>0.0013916175507531106</v>
      </c>
      <c r="G63" s="386">
        <v>4</v>
      </c>
      <c r="H63" s="110">
        <v>0.0015455950540958269</v>
      </c>
      <c r="I63" s="113">
        <v>0</v>
      </c>
      <c r="J63" s="395">
        <v>47</v>
      </c>
      <c r="K63" s="111">
        <v>0.0013673125036364694</v>
      </c>
      <c r="L63" s="295" t="s">
        <v>282</v>
      </c>
      <c r="M63" s="296"/>
      <c r="N63" s="296"/>
      <c r="O63" s="296"/>
      <c r="P63" s="296"/>
      <c r="Q63" s="296"/>
      <c r="R63" s="296"/>
      <c r="S63" s="296"/>
    </row>
    <row r="64" spans="1:19" ht="15" thickBot="1">
      <c r="A64" s="47">
        <v>120</v>
      </c>
      <c r="B64" s="48" t="s">
        <v>89</v>
      </c>
      <c r="C64" s="350">
        <v>116</v>
      </c>
      <c r="D64" s="125">
        <v>0.005928651742819177</v>
      </c>
      <c r="E64" s="350">
        <v>125</v>
      </c>
      <c r="F64" s="13">
        <v>0.010232481990831696</v>
      </c>
      <c r="G64" s="390">
        <v>21</v>
      </c>
      <c r="H64" s="125">
        <v>0.00811437403400309</v>
      </c>
      <c r="I64" s="127">
        <v>0</v>
      </c>
      <c r="J64" s="398">
        <v>262</v>
      </c>
      <c r="K64" s="13">
        <v>0.007622039913888404</v>
      </c>
      <c r="L64" s="295" t="s">
        <v>283</v>
      </c>
      <c r="M64" s="296"/>
      <c r="N64" s="296"/>
      <c r="O64" s="296"/>
      <c r="P64" s="296"/>
      <c r="Q64" s="296"/>
      <c r="R64" s="296"/>
      <c r="S64" s="296"/>
    </row>
    <row r="65" spans="1:19" ht="15" thickBot="1">
      <c r="A65" s="154">
        <v>999</v>
      </c>
      <c r="B65" s="155" t="s">
        <v>90</v>
      </c>
      <c r="C65" s="357">
        <v>951</v>
      </c>
      <c r="D65" s="96">
        <v>0.048604722477767565</v>
      </c>
      <c r="E65" s="357">
        <v>256</v>
      </c>
      <c r="F65" s="18">
        <v>0.020956123117223315</v>
      </c>
      <c r="G65" s="391">
        <v>45</v>
      </c>
      <c r="H65" s="96">
        <v>0.01738794435857805</v>
      </c>
      <c r="I65" s="129">
        <v>2</v>
      </c>
      <c r="J65" s="399">
        <v>1254</v>
      </c>
      <c r="K65" s="18">
        <v>0.03648106126723687</v>
      </c>
      <c r="L65" s="295" t="s">
        <v>284</v>
      </c>
      <c r="M65" s="296"/>
      <c r="N65" s="296"/>
      <c r="O65" s="296"/>
      <c r="P65" s="296"/>
      <c r="Q65" s="296"/>
      <c r="R65" s="296"/>
      <c r="S65" s="296"/>
    </row>
    <row r="66" spans="1:19" ht="15" thickBot="1">
      <c r="A66" s="512" t="s">
        <v>91</v>
      </c>
      <c r="B66" s="560"/>
      <c r="C66" s="383">
        <v>19566</v>
      </c>
      <c r="D66" s="131">
        <v>1</v>
      </c>
      <c r="E66" s="383">
        <v>12216</v>
      </c>
      <c r="F66" s="340">
        <v>1</v>
      </c>
      <c r="G66" s="392">
        <v>2588</v>
      </c>
      <c r="H66" s="131">
        <v>1</v>
      </c>
      <c r="I66" s="134">
        <v>4</v>
      </c>
      <c r="J66" s="392">
        <v>34374</v>
      </c>
      <c r="K66" s="132">
        <v>1</v>
      </c>
      <c r="L66" s="297" t="s">
        <v>116</v>
      </c>
      <c r="M66" s="296"/>
      <c r="N66" s="296"/>
      <c r="O66" s="296"/>
      <c r="P66" s="296"/>
      <c r="Q66" s="296"/>
      <c r="R66" s="296"/>
      <c r="S66" s="296"/>
    </row>
    <row r="67" spans="1:11" ht="14.25">
      <c r="A67" s="53"/>
      <c r="B67" s="54"/>
      <c r="C67" s="135"/>
      <c r="D67" s="136"/>
      <c r="E67" s="135"/>
      <c r="F67" s="57"/>
      <c r="G67" s="135"/>
      <c r="H67" s="136"/>
      <c r="I67" s="135"/>
      <c r="J67" s="135"/>
      <c r="K67" s="136"/>
    </row>
    <row r="68" spans="1:11" ht="14.25">
      <c r="A68" s="58" t="s">
        <v>104</v>
      </c>
      <c r="B68" s="86"/>
      <c r="C68" s="86"/>
      <c r="D68" s="86"/>
      <c r="E68" s="86"/>
      <c r="F68" s="341"/>
      <c r="G68" s="86"/>
      <c r="H68" s="86"/>
      <c r="I68" s="86"/>
      <c r="J68" s="500"/>
      <c r="K68" s="86"/>
    </row>
    <row r="69" spans="1:11" ht="14.25">
      <c r="A69" s="514" t="s">
        <v>120</v>
      </c>
      <c r="B69" s="514"/>
      <c r="C69" s="514"/>
      <c r="D69" s="514"/>
      <c r="E69" s="514"/>
      <c r="F69" s="514"/>
      <c r="G69" s="514"/>
      <c r="H69" s="514"/>
      <c r="I69" s="514"/>
      <c r="J69" s="514"/>
      <c r="K69" s="514"/>
    </row>
    <row r="70" spans="1:11" ht="14.25">
      <c r="A70" s="86" t="s">
        <v>105</v>
      </c>
      <c r="B70" s="86"/>
      <c r="C70" s="86"/>
      <c r="D70" s="86"/>
      <c r="E70" s="86"/>
      <c r="F70" s="341"/>
      <c r="G70" s="86"/>
      <c r="H70" s="86"/>
      <c r="I70" s="86"/>
      <c r="J70" s="156"/>
      <c r="K70" s="86"/>
    </row>
    <row r="71" spans="1:11" ht="14.25">
      <c r="A71" s="149"/>
      <c r="B71" s="84"/>
      <c r="C71" s="84"/>
      <c r="D71" s="84"/>
      <c r="E71" s="84"/>
      <c r="F71" s="150"/>
      <c r="G71" s="84"/>
      <c r="H71" s="84"/>
      <c r="I71" s="84"/>
      <c r="J71" s="85"/>
      <c r="K71" s="84"/>
    </row>
  </sheetData>
  <sheetProtection/>
  <mergeCells count="10">
    <mergeCell ref="A66:B66"/>
    <mergeCell ref="A69:K69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Alexandra De Backer</cp:lastModifiedBy>
  <cp:lastPrinted>2016-06-22T08:24:48Z</cp:lastPrinted>
  <dcterms:created xsi:type="dcterms:W3CDTF">2015-01-12T08:53:07Z</dcterms:created>
  <dcterms:modified xsi:type="dcterms:W3CDTF">2020-10-01T13:03:55Z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