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12" yWindow="65500" windowWidth="15972" windowHeight="6216" tabRatio="501" activeTab="0"/>
  </bookViews>
  <sheets>
    <sheet name="Inhoudsopgave" sheetId="1" r:id="rId1"/>
    <sheet name="5.1.1" sheetId="2" r:id="rId2"/>
    <sheet name="5.1.2" sheetId="3" r:id="rId3"/>
    <sheet name="5.1.3" sheetId="4" r:id="rId4"/>
    <sheet name="5.1.4" sheetId="5" r:id="rId5"/>
    <sheet name="5.1.5" sheetId="6" r:id="rId6"/>
    <sheet name="5.1.6" sheetId="7" r:id="rId7"/>
    <sheet name="5.1.7" sheetId="8" r:id="rId8"/>
    <sheet name="5.1.8" sheetId="9" r:id="rId9"/>
    <sheet name="5.2.1" sheetId="10" r:id="rId10"/>
    <sheet name="5.2.2" sheetId="11" r:id="rId11"/>
    <sheet name="5.2.3" sheetId="12" r:id="rId12"/>
    <sheet name="5.2.4" sheetId="13" r:id="rId13"/>
    <sheet name="5.2.5" sheetId="14" r:id="rId14"/>
    <sheet name="5.2.6" sheetId="15" r:id="rId15"/>
    <sheet name="5.2.7" sheetId="16" r:id="rId16"/>
    <sheet name="5.2.8" sheetId="17" r:id="rId17"/>
    <sheet name="5.3.1" sheetId="18" r:id="rId18"/>
    <sheet name="5.3.2" sheetId="19" r:id="rId19"/>
    <sheet name="5.3.3" sheetId="20" r:id="rId20"/>
    <sheet name="5.3.4" sheetId="21" r:id="rId21"/>
    <sheet name="5.3.5" sheetId="22" r:id="rId22"/>
    <sheet name="5.3.6" sheetId="23" r:id="rId23"/>
    <sheet name="5.3.7" sheetId="24" r:id="rId24"/>
    <sheet name="5.3.8" sheetId="25" r:id="rId25"/>
    <sheet name="5.4.1" sheetId="26" r:id="rId26"/>
    <sheet name="5.4.2" sheetId="27" r:id="rId27"/>
    <sheet name="5.4.3" sheetId="28" r:id="rId28"/>
    <sheet name="5.4.4" sheetId="29" r:id="rId29"/>
    <sheet name="5.4.5" sheetId="30" r:id="rId30"/>
    <sheet name="5.4.6" sheetId="31" r:id="rId31"/>
    <sheet name="5.4.7" sheetId="32" r:id="rId32"/>
    <sheet name="5.4.8" sheetId="33" r:id="rId33"/>
    <sheet name="5.5.1" sheetId="34" r:id="rId34"/>
    <sheet name="5.5.2" sheetId="35" r:id="rId35"/>
    <sheet name="5.5.3" sheetId="36" r:id="rId36"/>
    <sheet name="5.5.4" sheetId="37" r:id="rId37"/>
    <sheet name="5.5.5" sheetId="38" r:id="rId38"/>
    <sheet name="5.5.6" sheetId="39" r:id="rId39"/>
    <sheet name="5.5.7" sheetId="40" r:id="rId40"/>
    <sheet name="5.5.8" sheetId="41" r:id="rId41"/>
  </sheets>
  <externalReferences>
    <externalReference r:id="rId44"/>
  </externalReferences>
  <definedNames/>
  <calcPr fullCalcOnLoad="1"/>
</workbook>
</file>

<file path=xl/sharedStrings.xml><?xml version="1.0" encoding="utf-8"?>
<sst xmlns="http://schemas.openxmlformats.org/spreadsheetml/2006/main" count="2518" uniqueCount="345">
  <si>
    <r>
      <rPr>
        <b/>
        <sz val="11"/>
        <color indexed="8"/>
        <rFont val="Calibri"/>
        <family val="2"/>
      </rPr>
      <t xml:space="preserve">5.1. </t>
    </r>
  </si>
  <si>
    <t>Heure de l’accident</t>
  </si>
  <si>
    <r>
      <rPr>
        <sz val="11"/>
        <color indexed="8"/>
        <rFont val="Calibri"/>
        <family val="2"/>
      </rPr>
      <t>5.1.1.</t>
    </r>
  </si>
  <si>
    <r>
      <rPr>
        <sz val="11"/>
        <color indexed="8"/>
        <rFont val="Calibri"/>
        <family val="2"/>
      </rPr>
      <t>5.1.2.</t>
    </r>
  </si>
  <si>
    <r>
      <rPr>
        <sz val="11"/>
        <color indexed="8"/>
        <rFont val="Calibri"/>
        <family val="2"/>
      </rPr>
      <t>5.1.3.</t>
    </r>
  </si>
  <si>
    <r>
      <rPr>
        <sz val="11"/>
        <color indexed="8"/>
        <rFont val="Calibri"/>
        <family val="2"/>
      </rPr>
      <t>5.1.4.</t>
    </r>
  </si>
  <si>
    <r>
      <rPr>
        <sz val="11"/>
        <color indexed="8"/>
        <rFont val="Calibri"/>
        <family val="2"/>
      </rPr>
      <t>5.1.5.</t>
    </r>
  </si>
  <si>
    <r>
      <rPr>
        <sz val="11"/>
        <color indexed="8"/>
        <rFont val="Calibri"/>
        <family val="2"/>
      </rPr>
      <t>5.1.6.</t>
    </r>
  </si>
  <si>
    <r>
      <rPr>
        <sz val="11"/>
        <color indexed="8"/>
        <rFont val="Calibri"/>
        <family val="2"/>
      </rPr>
      <t>5.1.7.</t>
    </r>
  </si>
  <si>
    <r>
      <rPr>
        <sz val="11"/>
        <color indexed="8"/>
        <rFont val="Calibri"/>
        <family val="2"/>
      </rPr>
      <t>5.1.8.</t>
    </r>
  </si>
  <si>
    <r>
      <rPr>
        <b/>
        <sz val="11"/>
        <color indexed="8"/>
        <rFont val="Calibri"/>
        <family val="2"/>
      </rPr>
      <t xml:space="preserve">5.2. </t>
    </r>
  </si>
  <si>
    <t>Horaire de travail (moment de l'accident dans la journée de travail)</t>
  </si>
  <si>
    <r>
      <rPr>
        <sz val="11"/>
        <color indexed="8"/>
        <rFont val="Calibri"/>
        <family val="2"/>
      </rPr>
      <t>5.2.1.</t>
    </r>
  </si>
  <si>
    <r>
      <rPr>
        <sz val="11"/>
        <color indexed="8"/>
        <rFont val="Calibri"/>
        <family val="2"/>
      </rPr>
      <t>5.2.2.</t>
    </r>
  </si>
  <si>
    <r>
      <rPr>
        <sz val="11"/>
        <color indexed="8"/>
        <rFont val="Calibri"/>
        <family val="2"/>
      </rPr>
      <t>5.2.3.</t>
    </r>
  </si>
  <si>
    <r>
      <rPr>
        <sz val="11"/>
        <color indexed="8"/>
        <rFont val="Calibri"/>
        <family val="2"/>
      </rPr>
      <t>5.2.4.</t>
    </r>
  </si>
  <si>
    <r>
      <rPr>
        <sz val="11"/>
        <color indexed="8"/>
        <rFont val="Calibri"/>
        <family val="2"/>
      </rPr>
      <t>5.2.5.</t>
    </r>
  </si>
  <si>
    <r>
      <rPr>
        <sz val="11"/>
        <color indexed="8"/>
        <rFont val="Calibri"/>
        <family val="2"/>
      </rPr>
      <t>5.2.6.</t>
    </r>
  </si>
  <si>
    <r>
      <rPr>
        <sz val="11"/>
        <color indexed="8"/>
        <rFont val="Calibri"/>
        <family val="2"/>
      </rPr>
      <t>5.2.7.</t>
    </r>
  </si>
  <si>
    <r>
      <rPr>
        <sz val="11"/>
        <color indexed="8"/>
        <rFont val="Calibri"/>
        <family val="2"/>
      </rPr>
      <t>5.2.8.</t>
    </r>
  </si>
  <si>
    <r>
      <rPr>
        <b/>
        <sz val="11"/>
        <color indexed="8"/>
        <rFont val="Calibri"/>
        <family val="2"/>
      </rPr>
      <t>5.3.</t>
    </r>
  </si>
  <si>
    <t>Jour de l'accident (jour de la semaine)</t>
  </si>
  <si>
    <r>
      <rPr>
        <sz val="11"/>
        <color indexed="8"/>
        <rFont val="Calibri"/>
        <family val="2"/>
      </rPr>
      <t>5.3.1.</t>
    </r>
  </si>
  <si>
    <r>
      <rPr>
        <sz val="11"/>
        <color indexed="8"/>
        <rFont val="Calibri"/>
        <family val="2"/>
      </rPr>
      <t>5.3.2.</t>
    </r>
  </si>
  <si>
    <r>
      <rPr>
        <sz val="11"/>
        <color indexed="8"/>
        <rFont val="Calibri"/>
        <family val="2"/>
      </rPr>
      <t>5.3.3.</t>
    </r>
  </si>
  <si>
    <r>
      <rPr>
        <sz val="11"/>
        <color indexed="8"/>
        <rFont val="Calibri"/>
        <family val="2"/>
      </rPr>
      <t>5.3.4.</t>
    </r>
  </si>
  <si>
    <r>
      <rPr>
        <sz val="11"/>
        <color indexed="8"/>
        <rFont val="Calibri"/>
        <family val="2"/>
      </rPr>
      <t>5.3.5.</t>
    </r>
  </si>
  <si>
    <r>
      <rPr>
        <sz val="11"/>
        <color indexed="8"/>
        <rFont val="Calibri"/>
        <family val="2"/>
      </rPr>
      <t>5.3.6.</t>
    </r>
  </si>
  <si>
    <r>
      <rPr>
        <sz val="11"/>
        <color indexed="8"/>
        <rFont val="Calibri"/>
        <family val="2"/>
      </rPr>
      <t>5.3.7.</t>
    </r>
  </si>
  <si>
    <r>
      <rPr>
        <sz val="11"/>
        <color indexed="8"/>
        <rFont val="Calibri"/>
        <family val="2"/>
      </rPr>
      <t>5.3.8.</t>
    </r>
  </si>
  <si>
    <r>
      <rPr>
        <b/>
        <sz val="11"/>
        <color indexed="8"/>
        <rFont val="Calibri"/>
        <family val="2"/>
      </rPr>
      <t>5.4.</t>
    </r>
  </si>
  <si>
    <t>Mois de l’accident</t>
  </si>
  <si>
    <r>
      <rPr>
        <sz val="11"/>
        <color indexed="8"/>
        <rFont val="Calibri"/>
        <family val="2"/>
      </rPr>
      <t>5.4.1.</t>
    </r>
  </si>
  <si>
    <r>
      <rPr>
        <sz val="11"/>
        <color indexed="8"/>
        <rFont val="Calibri"/>
        <family val="2"/>
      </rPr>
      <t>5.4.2.</t>
    </r>
  </si>
  <si>
    <r>
      <rPr>
        <sz val="11"/>
        <color indexed="8"/>
        <rFont val="Calibri"/>
        <family val="2"/>
      </rPr>
      <t>5.4.3.</t>
    </r>
  </si>
  <si>
    <r>
      <rPr>
        <sz val="11"/>
        <color indexed="8"/>
        <rFont val="Calibri"/>
        <family val="2"/>
      </rPr>
      <t>5.4.4.</t>
    </r>
  </si>
  <si>
    <r>
      <rPr>
        <sz val="11"/>
        <color indexed="8"/>
        <rFont val="Calibri"/>
        <family val="2"/>
      </rPr>
      <t>5.4.5.</t>
    </r>
  </si>
  <si>
    <r>
      <rPr>
        <sz val="11"/>
        <color indexed="8"/>
        <rFont val="Calibri"/>
        <family val="2"/>
      </rPr>
      <t>5.4.6.</t>
    </r>
  </si>
  <si>
    <r>
      <rPr>
        <sz val="11"/>
        <color indexed="8"/>
        <rFont val="Calibri"/>
        <family val="2"/>
      </rPr>
      <t>5.4.7.</t>
    </r>
  </si>
  <si>
    <r>
      <rPr>
        <sz val="11"/>
        <color indexed="8"/>
        <rFont val="Calibri"/>
        <family val="2"/>
      </rPr>
      <t>5.4.8.</t>
    </r>
  </si>
  <si>
    <r>
      <rPr>
        <b/>
        <sz val="11"/>
        <color indexed="8"/>
        <rFont val="Calibri"/>
        <family val="2"/>
      </rPr>
      <t>5.5.</t>
    </r>
  </si>
  <si>
    <t>Province et région de survenance de l’accident</t>
  </si>
  <si>
    <r>
      <rPr>
        <sz val="11"/>
        <color indexed="8"/>
        <rFont val="Calibri"/>
        <family val="2"/>
      </rPr>
      <t>5.5.1.</t>
    </r>
  </si>
  <si>
    <r>
      <rPr>
        <sz val="11"/>
        <color indexed="8"/>
        <rFont val="Calibri"/>
        <family val="2"/>
      </rPr>
      <t>5.5.2.</t>
    </r>
  </si>
  <si>
    <r>
      <rPr>
        <sz val="11"/>
        <color indexed="8"/>
        <rFont val="Calibri"/>
        <family val="2"/>
      </rPr>
      <t>5.5.3.</t>
    </r>
  </si>
  <si>
    <r>
      <rPr>
        <sz val="11"/>
        <color indexed="8"/>
        <rFont val="Calibri"/>
        <family val="2"/>
      </rPr>
      <t>5.5.4.</t>
    </r>
  </si>
  <si>
    <r>
      <rPr>
        <sz val="11"/>
        <color indexed="8"/>
        <rFont val="Calibri"/>
        <family val="2"/>
      </rPr>
      <t>5.5.5.</t>
    </r>
  </si>
  <si>
    <r>
      <rPr>
        <sz val="11"/>
        <color indexed="8"/>
        <rFont val="Calibri"/>
        <family val="2"/>
      </rPr>
      <t>5.5.6.</t>
    </r>
  </si>
  <si>
    <r>
      <rPr>
        <sz val="11"/>
        <color indexed="8"/>
        <rFont val="Calibri"/>
        <family val="2"/>
      </rPr>
      <t>5.5.7.</t>
    </r>
  </si>
  <si>
    <r>
      <rPr>
        <sz val="11"/>
        <color indexed="8"/>
        <rFont val="Calibri"/>
        <family val="2"/>
      </rPr>
      <t>5.5.8.</t>
    </r>
  </si>
  <si>
    <t>5.1. Heure de l’accident</t>
  </si>
  <si>
    <t>Heure</t>
  </si>
  <si>
    <t>Année</t>
  </si>
  <si>
    <t>N</t>
  </si>
  <si>
    <t>%</t>
  </si>
  <si>
    <t>00 h</t>
  </si>
  <si>
    <t>01 h</t>
  </si>
  <si>
    <t>02 h</t>
  </si>
  <si>
    <t>03 h</t>
  </si>
  <si>
    <t>04 h</t>
  </si>
  <si>
    <t>05 h</t>
  </si>
  <si>
    <t>06 h</t>
  </si>
  <si>
    <t>07 h</t>
  </si>
  <si>
    <t>08 h</t>
  </si>
  <si>
    <t>09 h</t>
  </si>
  <si>
    <t>10 h</t>
  </si>
  <si>
    <t>11 h</t>
  </si>
  <si>
    <t>12 h</t>
  </si>
  <si>
    <t>13 h</t>
  </si>
  <si>
    <t>14 h</t>
  </si>
  <si>
    <t>15 h</t>
  </si>
  <si>
    <t>16 h</t>
  </si>
  <si>
    <t>17 h</t>
  </si>
  <si>
    <t>18 h</t>
  </si>
  <si>
    <t>19 h</t>
  </si>
  <si>
    <t>20 h</t>
  </si>
  <si>
    <t>21 h</t>
  </si>
  <si>
    <t>22 h</t>
  </si>
  <si>
    <t>23 h</t>
  </si>
  <si>
    <t>Inconnu</t>
  </si>
  <si>
    <t>TOTAL</t>
  </si>
  <si>
    <t>Suite de l'accident</t>
  </si>
  <si>
    <t>CSS</t>
  </si>
  <si>
    <t>IT</t>
  </si>
  <si>
    <t>IP</t>
  </si>
  <si>
    <t>Mortels</t>
  </si>
  <si>
    <t>Commentaires</t>
  </si>
  <si>
    <t>CSS : cas sans suites,  IT :  incapacité temporaire,  IP : incapacité permanente prévue</t>
  </si>
  <si>
    <t>Genre de la victime</t>
  </si>
  <si>
    <t>Femmes</t>
  </si>
  <si>
    <t>Hommes</t>
  </si>
  <si>
    <t>Inconnus</t>
  </si>
  <si>
    <t>Génération de la victime</t>
  </si>
  <si>
    <t>15-24 ans</t>
  </si>
  <si>
    <t>25-49 ans</t>
  </si>
  <si>
    <t>50 ans et plus</t>
  </si>
  <si>
    <t>Genre de travail</t>
  </si>
  <si>
    <t>Travail manuel</t>
  </si>
  <si>
    <t>Travail intellectuel</t>
  </si>
  <si>
    <t>Dans "Travail manuel" sont compris les catégories professionnelles suivantes: ouvrier, ouvriers à statut d'employé, extension-loi, gens de maison assujettis à l'ONSS, gens de maison non assujettis à l'ONSS, ouvrier intérimaire, autres "lois de 1971" et étudiants intérimaires. Dans "Travail intellectuel" sont compris: employé administratif, autre employé et employé intérimaire.</t>
  </si>
  <si>
    <t>Durée de l'incapacité temporaire de travail</t>
  </si>
  <si>
    <t>IT 0 jour</t>
  </si>
  <si>
    <t>IT 1 à 3 jours</t>
  </si>
  <si>
    <t>IT 4 à 7 jours</t>
  </si>
  <si>
    <t>IT 8 à 15 jours</t>
  </si>
  <si>
    <t>IT 16 à 30 jours</t>
  </si>
  <si>
    <t>IT 1 à 3 mois</t>
  </si>
  <si>
    <t>IT &gt; 3 à 6 mois</t>
  </si>
  <si>
    <t>IT &gt; 6 mois</t>
  </si>
  <si>
    <t>Total</t>
  </si>
  <si>
    <t>IT : incapacité temporaire</t>
  </si>
  <si>
    <t>Taux d'incapacité permanente prévu</t>
  </si>
  <si>
    <t>de 1 à  &lt; 5%</t>
  </si>
  <si>
    <t>de 5 à &lt; 10 %</t>
  </si>
  <si>
    <t>de 10 à &lt; 16 %</t>
  </si>
  <si>
    <t>de 16 à &lt; 20 %</t>
  </si>
  <si>
    <t>de 20 à &lt; 36 %</t>
  </si>
  <si>
    <t>de 36 à &lt; 66 %</t>
  </si>
  <si>
    <t>66 % et +</t>
  </si>
  <si>
    <t>Heure de travail au moment de l'accident</t>
  </si>
  <si>
    <t>1ère heure</t>
  </si>
  <si>
    <t>2ème heure</t>
  </si>
  <si>
    <t>3ème heure</t>
  </si>
  <si>
    <t>4ème heure</t>
  </si>
  <si>
    <t>5ème heure</t>
  </si>
  <si>
    <t>6ème heure</t>
  </si>
  <si>
    <t>7ème heure</t>
  </si>
  <si>
    <t>8ème heure</t>
  </si>
  <si>
    <t xml:space="preserve">9ème heure </t>
  </si>
  <si>
    <t>10ème heure</t>
  </si>
  <si>
    <t>11ème heure et +</t>
  </si>
  <si>
    <t>Commentaires:</t>
  </si>
  <si>
    <t>CSS: Cas sans suite; IT: Incapacité temporaire; IP: Prévision d'incapacité permanente.</t>
  </si>
  <si>
    <t xml:space="preserve">IT </t>
  </si>
  <si>
    <t xml:space="preserve">IP </t>
  </si>
  <si>
    <t xml:space="preserve">10ème heure </t>
  </si>
  <si>
    <t>9ème heure et +</t>
  </si>
  <si>
    <t>11ème jeure et +</t>
  </si>
  <si>
    <t>Dans "Travail manuel" sont compris les catégories professionnelles suivantes: ouvrier, ouvriers à statut d'employé, extension-loi, gens de maison assujettis à l'ONSS, gens de maison non assujettis à l'ONSS, ouvrier intérimaire, autres "lois de 1971" et étudiants intérimaires. Dans "travail intellectuel" sont compris: employé administratif, autre employé et employé intérimaire.</t>
  </si>
  <si>
    <t>Heure de travail de la victime au moment de l'accident</t>
  </si>
  <si>
    <t>Jour de la semaine</t>
  </si>
  <si>
    <t xml:space="preserve">Lundi </t>
  </si>
  <si>
    <t>Mardi</t>
  </si>
  <si>
    <t>Mercredi</t>
  </si>
  <si>
    <t>Jeudi</t>
  </si>
  <si>
    <t>Vendredi</t>
  </si>
  <si>
    <t>Samedi</t>
  </si>
  <si>
    <t>Dimanche</t>
  </si>
  <si>
    <t>Jour</t>
  </si>
  <si>
    <t>Suites de l'accident</t>
  </si>
  <si>
    <t>Durée de l'incapacité temporaire</t>
  </si>
  <si>
    <t>Jour de l'accident</t>
  </si>
  <si>
    <t>Lundi</t>
  </si>
  <si>
    <t>5.4. Mois de l’accident</t>
  </si>
  <si>
    <t>Mois</t>
  </si>
  <si>
    <t>Janvier</t>
  </si>
  <si>
    <t>Février</t>
  </si>
  <si>
    <t>Mars</t>
  </si>
  <si>
    <t>Avril</t>
  </si>
  <si>
    <t>Mai</t>
  </si>
  <si>
    <t>Juin</t>
  </si>
  <si>
    <t>Juillet</t>
  </si>
  <si>
    <t>Août</t>
  </si>
  <si>
    <t>Septembre</t>
  </si>
  <si>
    <t>Octobre</t>
  </si>
  <si>
    <t>Novembre</t>
  </si>
  <si>
    <t>Décembre</t>
  </si>
  <si>
    <t>L'information de décembre en matière de prévision d'incapacité temporaire ou permanente n'est pas connue pour tous les accidents, étant donné que l'information disponible en la matière est l'information connue par l'assureur au 31 décembre de l'année. Ainsi, les taux des accidents avec prévision d'incapacité temporaire ou permanente sont inférieurs à la réalité.</t>
  </si>
  <si>
    <t>15 - 24 ans</t>
  </si>
  <si>
    <t>25 - 49 ans</t>
  </si>
  <si>
    <t>Mois de l'accident</t>
  </si>
  <si>
    <t xml:space="preserve">Total </t>
  </si>
  <si>
    <t>Région et province</t>
  </si>
  <si>
    <t>REGION BRUXELLOISE</t>
  </si>
  <si>
    <t>Anvers</t>
  </si>
  <si>
    <t>Limbourg</t>
  </si>
  <si>
    <t>Flandre Orientale</t>
  </si>
  <si>
    <t>Brabant Flamand</t>
  </si>
  <si>
    <t>Flandre Occidentale</t>
  </si>
  <si>
    <t>REGION FLAMANDE</t>
  </si>
  <si>
    <t>Brabant Wallon</t>
  </si>
  <si>
    <t>Hainaut</t>
  </si>
  <si>
    <t>Liège</t>
  </si>
  <si>
    <t>Luxembourg</t>
  </si>
  <si>
    <t>Namur</t>
  </si>
  <si>
    <t>REGION WALLONNE</t>
  </si>
  <si>
    <t>Etranger</t>
  </si>
  <si>
    <t>Bateau</t>
  </si>
  <si>
    <t xml:space="preserve">TOTAL </t>
  </si>
  <si>
    <t>Province</t>
  </si>
  <si>
    <t>5.2. Horaire de travail (moment de l'accident dans la journée de travail)</t>
  </si>
  <si>
    <t>5.3. Jour de l'accident (jour de la semaine)</t>
  </si>
  <si>
    <t>5.5. Province et région de survenance de l’accident</t>
  </si>
  <si>
    <t>0,00</t>
  </si>
  <si>
    <t>1,00</t>
  </si>
  <si>
    <t>2,00</t>
  </si>
  <si>
    <t>3,00</t>
  </si>
  <si>
    <t>4,00</t>
  </si>
  <si>
    <t>5,00</t>
  </si>
  <si>
    <t>6,00</t>
  </si>
  <si>
    <t>7,00</t>
  </si>
  <si>
    <t>8,00</t>
  </si>
  <si>
    <t>9,00</t>
  </si>
  <si>
    <t>10,00</t>
  </si>
  <si>
    <t>11,00</t>
  </si>
  <si>
    <t>12,00</t>
  </si>
  <si>
    <t>13,00</t>
  </si>
  <si>
    <t>14,00</t>
  </si>
  <si>
    <t>15,00</t>
  </si>
  <si>
    <t>16,00</t>
  </si>
  <si>
    <t>17,00</t>
  </si>
  <si>
    <t>18,00</t>
  </si>
  <si>
    <t>19,00</t>
  </si>
  <si>
    <t>20,00</t>
  </si>
  <si>
    <t>21,00</t>
  </si>
  <si>
    <t>22,00</t>
  </si>
  <si>
    <t>23,00</t>
  </si>
  <si>
    <t>a-1ère heure</t>
  </si>
  <si>
    <t>b-2ème heure</t>
  </si>
  <si>
    <t>c-3ème heure</t>
  </si>
  <si>
    <t>d-4ème heure</t>
  </si>
  <si>
    <t>e-5ème heure</t>
  </si>
  <si>
    <t>f-6ème heure</t>
  </si>
  <si>
    <t>g-7ème heure</t>
  </si>
  <si>
    <t>h-8ème heure</t>
  </si>
  <si>
    <t>i-9ème heure</t>
  </si>
  <si>
    <t>j-10ème heure</t>
  </si>
  <si>
    <t>k-&gt; 11ème heure</t>
  </si>
  <si>
    <t>l-Inconnu</t>
  </si>
  <si>
    <t>a-Lundi</t>
  </si>
  <si>
    <t>b-Mardi</t>
  </si>
  <si>
    <t>c-Mercredi</t>
  </si>
  <si>
    <t>d-Jeudi</t>
  </si>
  <si>
    <t>e-Vendredi</t>
  </si>
  <si>
    <t>f-Samedi</t>
  </si>
  <si>
    <t>g-Dimanche</t>
  </si>
  <si>
    <t>a-Janvier</t>
  </si>
  <si>
    <t>b-Février</t>
  </si>
  <si>
    <t>c-Mars</t>
  </si>
  <si>
    <t>d-Avril</t>
  </si>
  <si>
    <t>e-Mai</t>
  </si>
  <si>
    <t>f-Juin</t>
  </si>
  <si>
    <t>g-Juillet</t>
  </si>
  <si>
    <t>h-Août</t>
  </si>
  <si>
    <t>i-Septembre</t>
  </si>
  <si>
    <t>j-Octobre</t>
  </si>
  <si>
    <t>k-Novembre</t>
  </si>
  <si>
    <t>l-Décembre</t>
  </si>
  <si>
    <t>a-Bruxelles - Brussel</t>
  </si>
  <si>
    <t>b-Antwerpen</t>
  </si>
  <si>
    <t>c-Limburg</t>
  </si>
  <si>
    <t>d-Oost-Vlaanderen</t>
  </si>
  <si>
    <t>e-Vlaams-Brabant</t>
  </si>
  <si>
    <t>f-West-Vlaanderen</t>
  </si>
  <si>
    <t>g-Brabant Wallon</t>
  </si>
  <si>
    <t>h-Hainaut</t>
  </si>
  <si>
    <t>i-Liège</t>
  </si>
  <si>
    <t>j-Luxembourg</t>
  </si>
  <si>
    <t>k-Namur</t>
  </si>
  <si>
    <t>l-Buitenland</t>
  </si>
  <si>
    <t>m-Op schip</t>
  </si>
  <si>
    <t>n-Inconnu</t>
  </si>
  <si>
    <t>Accidents sur le lieu de travail selon l'heure de l'accident : distribution selon la durée de l’incapacité temporaire - 2019</t>
  </si>
  <si>
    <t>5. Caractéristiques spatio-temporelles des accidents du travail dans le secteur privé - 2019</t>
  </si>
  <si>
    <t>Accidents sur le lieu de travail selon l'heure de l'accident :  évolution 2012 - 2019</t>
  </si>
  <si>
    <t>Accidents sur le lieu de travail selon l'heure de l'accident : distribution selon les conséquences - 2019</t>
  </si>
  <si>
    <t>Accidents sur le lieu de travail selon l'heure de l'accident : distribution selon les conséquences et le genre - 2019</t>
  </si>
  <si>
    <t>Accidents sur le lieu de travail selon l'heure de l'accident : distribution selon les conséquences et la génération en fréquence absolue - 2019</t>
  </si>
  <si>
    <t>Accidents sur le lieu de travail selon l'heure de l'accident : distribution selon les conséquences et la génération en fréquence relative - 2019</t>
  </si>
  <si>
    <t>Accidents sur le lieu de travail selon l'heure de l'accident : distribution selon les conséquences et le genre de travail (manuel/intellectuel) - 2019</t>
  </si>
  <si>
    <t>Accidents sur le lieu de travail selon l'heure de l'accident : distribution selon le taux prévu d'incapacité permanente - 2019</t>
  </si>
  <si>
    <t>Accidents sur le lieu de travail selon l'horaire de travail : évolution 2012 - 2019</t>
  </si>
  <si>
    <t>Accidents sur le lieu de travail selon l'horaire de travail : distribution selon les conséquences - 2019</t>
  </si>
  <si>
    <t>Accidents sur le lieu de travail selon l'horaire de travail : distribution selon les conséquences et le genre - 2019</t>
  </si>
  <si>
    <t>Accidents sur le lieu de travail selon l'horaire de travail : distribution selon les conséquences et la génération en fréquence absolue - 2019</t>
  </si>
  <si>
    <t>Accidents sur le lieu de travail selon l'horaire de travail : distribution selon les conséquences et la génération en fréquence relative - 2019</t>
  </si>
  <si>
    <t>Accidents sur le lieu de travail selon l'horaire de travail : distribution selon les conséquences et le genre de travail - 2019</t>
  </si>
  <si>
    <t>Accidents sur le lieu de travail selon l'horaire de travail : distribution selon la durée de l’incapacité temporaire - 2019</t>
  </si>
  <si>
    <t>Accidents sur le lieu de travail selon l'horaire de travail : distribution selon le taux prévu d'incapacité permanente - 2019</t>
  </si>
  <si>
    <t>Accidents sur le lieu de travail selon le jour de l'accident : évolution 2012 - 2019</t>
  </si>
  <si>
    <t>Accidents sur le lieu de travail selon le jour de l'accident : distribution selon les conséquences - 2019</t>
  </si>
  <si>
    <t>Accidents sur le lieu de travail selon le jour de l'accident : distribution selon les conséquences et le genre - 2019</t>
  </si>
  <si>
    <t>Accidents sur le lieu de travail selon le jour de l'accident : distribution selon les conséquences et la génération en fréquence absolue - 2019</t>
  </si>
  <si>
    <t>Accidents sur le lieu de travail selon le jour de l'accident : distribution selon les conséquences et la génération en fréquence relative - 2019</t>
  </si>
  <si>
    <t>Accidents sur le lieu de travail selon le jour de l'accident : distribution selon les conséquences et le genre de travail - 2019</t>
  </si>
  <si>
    <t>Accidents sur le lieu de travail selon le jour de l'accident : distribution selon la durée de l’incapacité temporaire - 2019</t>
  </si>
  <si>
    <t>Accidents sur le lieu de travail selon le jour de l'accident : distribution selon le taux prévu d'incapacité permanente - 2019</t>
  </si>
  <si>
    <t>Accidents sur le lieu de travail selon le mois de l'accident : évolution 2012 - 2019</t>
  </si>
  <si>
    <t>Accidents sur le lieu de travail selon le mois de l'accident : distribution selon les conséquences - 2019</t>
  </si>
  <si>
    <t>Accidents sur le lieu de travail selon le mois de l'accident : distribution selon les conséquences et le genre - 2019</t>
  </si>
  <si>
    <t>Accidents sur le lieu de travail selon le mois de l'accident : distribution selon les conséquences et la génération en fréquence absolue - 2019</t>
  </si>
  <si>
    <t>Accidents sur le lieu de travail selon le mois de l'accident : distribution selon les conséquences et la génération en fréquence relative - 2019</t>
  </si>
  <si>
    <t>Accidents sur le lieu de travail selon le mois de l'accident : distribution selon les conséquences et le genre de travail - 2019</t>
  </si>
  <si>
    <t>Accidents sur le lieu de travail selon le mois de l'accident : distribution selon la durée de l’incapacité temporaire - 2019</t>
  </si>
  <si>
    <t>Accidents sur le lieu de travail selon le mois de l'accident : distribution selon le taux prévu d'incapacité permanente - 2019</t>
  </si>
  <si>
    <t>Accidents sur le lieu de travail selon la province et la région de survenance de l'accident : évolution 2012 - 2019</t>
  </si>
  <si>
    <t>Accidents sur le lieu de travail selon la province et la région de survenance de l'accident : distribution selon les conséquences - 2019</t>
  </si>
  <si>
    <t>Accidents sur le lieu de travail selon la province et la région de survenance de l'accident : distribution selon les conséquences et le genre - 2019</t>
  </si>
  <si>
    <t>Accidents sur le lieu de travail selon la province et la région de survenance de l'accident : distribution selon les conséquences et la génération en fréquence absolue - 2019</t>
  </si>
  <si>
    <t>Accidents sur le lieu de travail selon la province et la région de survenance de l'accident : distribution selon les conséquences et la génération en fréquence relative -  2019</t>
  </si>
  <si>
    <t>Accidents sur le lieu de travail selon la province et la région de survenance de l'accident : distribution selon les conséquences et le genre de travail - 2019</t>
  </si>
  <si>
    <t>Accidents sur le lieu de travail selon la province et la région de survenance de l'accident : distribution selon la durée de l’incapacité temporaire - 2019</t>
  </si>
  <si>
    <t>Accidents sur le lieu de travail selon la province et la région de survenance de l'accident : distribution selon le taux prévu d'incapacité permanente - 2019</t>
  </si>
  <si>
    <t>Variation de 2018 à 2019 en %</t>
  </si>
  <si>
    <t>5.1.1. Accidents sur le lieu de travail selon l'heure de l'accident :  évolution 2012 - 2019</t>
  </si>
  <si>
    <t>5.1.2. Accidents sur le lieu de travail selon l'heure de l'accident : distribution selon les conséquences - 2019</t>
  </si>
  <si>
    <t>5.1.3. Accidents sur le lieu de travail selon l'heure de l'accident : distribution selon les conséquences et le genre - 2019</t>
  </si>
  <si>
    <t>5.1.4. Accidents sur le lieu de travail selon l'heure de l'accident : distribution selon les conséquences et la génération en fréquence absolue - 2019</t>
  </si>
  <si>
    <t>5.1.5. Accidents sur le lieu de travail selon l'heure de l'accident : distribution selon les conséquences et la génération en fréquence relative - 2019</t>
  </si>
  <si>
    <t>5.1.6. Accidents sur le lieu de travail selon l'heure de l'accident : distribution selon les conséquences et le genre de travail (manuel/intellectuel) - 2019</t>
  </si>
  <si>
    <t>5.1.7. Accidents sur le lieu de travail selon l'heure de l'accident : distribution selon la durée de l’incapacité temporaire - 2019</t>
  </si>
  <si>
    <t>5.1.8. Accidents sur le lieu de travail selon l'heure de l'accident : distribution selon le taux prévu d'incapacité permanente - 2019</t>
  </si>
  <si>
    <t>5.2.1. Accidents sur le lieu de travail selon l'horaire de travail : évolution 2012 - 2019</t>
  </si>
  <si>
    <t>Variation entre 2018 et 2019 en %</t>
  </si>
  <si>
    <t>5.2.2. Accidents sur le lieu de travail selon l'horaire de travail : distribution selon les conséquences - 2019</t>
  </si>
  <si>
    <t>5.2.3. Accidents sur le lieu de travail selon l'horaire de travail : distribution selon les conséquences et le genre - 2019</t>
  </si>
  <si>
    <t>5.2.4. Accidents sur le lieu de travail selon l'horaire de travail : distribution selon les conséquences et la génération en fréquence absolue - 2019</t>
  </si>
  <si>
    <t>5.2.5. Accidents sur le lieu de travail selon l'horaire de travail : distribution selon les conséquences et la génération en fréquence relative - 2019</t>
  </si>
  <si>
    <t>5.2.6. Accidents sur le lieu de travail selon l'horaire de travail : distribution selon les conséquences et le genre de travail - 2019</t>
  </si>
  <si>
    <t>5.2.7. Accidents sur le lieu de travail selon l'horaire de travail : distribution selon la durée de l’incapacité temporaire - 2019</t>
  </si>
  <si>
    <t>5.2.8. Accidents sur le lieu de travail selon l'horaire de travail : distribution selon le taux prévu d'incapacité permanente - 2019</t>
  </si>
  <si>
    <t>5.3.1. Accidents sur le lieu de travail selon le jour de l'accident : évolution 2012 - 2019</t>
  </si>
  <si>
    <t>5.3.2. Accidents sur le lieu de travail selon le jour de l'accident : distribution selon les conséquences - 2019</t>
  </si>
  <si>
    <t>5.3.3. Accidents sur le lieu de travail selon le jour de l'accident : distribution selon les conséquences et le genre - 2019</t>
  </si>
  <si>
    <t>5.3.4. Accidents sur le lieu de travail selon le jour de l'accident : distribution selon les conséquences et la génération en fréquence absolue - 2019</t>
  </si>
  <si>
    <t>5.3.5. Accidents sur le lieu de travail selon le jour de l'accident : distribution selon les conséquences et la génération en fréquence relative - 2019</t>
  </si>
  <si>
    <t>5.3.6. Accidents sur le lieu de travail selon le jour de l'accident : distribution selon les conséquences et le genre de travail - 2019</t>
  </si>
  <si>
    <t>5.3.7. Accidents sur le lieu de travail selon le jour de l'accident : distribution selon la durée de l’incapacité temporaire - 2019</t>
  </si>
  <si>
    <t>5.3.8. Accidents sur le lieu de travail selon le jour de l'accident : distribution selon le taux prévu d'incapacité permanente - 2019</t>
  </si>
  <si>
    <t>5.4.1. Accidents sur le lieu de travail selon le mois de l'accident : évolution 2012 - 2019</t>
  </si>
  <si>
    <t>5.4.2. Accidents sur le lieu de travail selon le mois de l'accident : distribution selon les conséquences - 2019</t>
  </si>
  <si>
    <t>5.4.3. Accidents sur le lieu de travail selon le mois de l'accident : distribution selon les conséquences et le genre - 2019</t>
  </si>
  <si>
    <t>5.4.4. Accidents sur le lieu de travail selon le mois de l'accident : distribution selon les conséquences et la génération en fréquence absolue - 2019</t>
  </si>
  <si>
    <t>5.4.5. Accidents sur le lieu de travail selon le mois de l'accident : distribution selon les conséquences et la génération en fréquence relative - 2019</t>
  </si>
  <si>
    <t>5.4.6. Accidents sur le lieu de travail selon le mois de l'accident : distribution selon les conséquences et le genre de travail - 2019</t>
  </si>
  <si>
    <t>5.4.7. Accidents sur le lieu de travail selon le mois de l'accident : distribution selon la durée de l’incapacité temporaire - 2019</t>
  </si>
  <si>
    <t>5.4.8. Accidents sur le lieu de travail selon le mois de l'accident : distribution selon le taux prévu d'incapacité permanente - 2019</t>
  </si>
  <si>
    <t>5.5.1. Accidents sur le lieu de travail selon la province et la région de survenance de l'accident : évolution 2012 - 2019</t>
  </si>
  <si>
    <t>5.5.2. Accidents sur le lieu de travail selon la province et la région de survenance de l'accident : distribution selon les conséquences - 2019</t>
  </si>
  <si>
    <t>5.5.3. Accidents sur le lieu de travail selon la province et la région de survenance de l'accident : distribution selon les conséquences et le genre - 2019</t>
  </si>
  <si>
    <t>5.5.4. Accidents sur le lieu de travail selon la province et la région de survenance de l'accident : distribution selon les conséquences et la génération en fréquence absolue - 2019</t>
  </si>
  <si>
    <t>5.5.5. Accidents sur le lieu de travail selon la province et la région de survenance de l'accident : distribution selon les conséquences et la génération en fréquence relative - 2019</t>
  </si>
  <si>
    <t>5.5.6. Accidents sur le lieu de travail selon la province et la région de survenance de l'accident : distribution selon les conséquences et le genre de travail - 2019</t>
  </si>
  <si>
    <t>5.5.7. Accidents sur le lieu de travail selon la province et la région de survenance de l'accident : distribution selon la durée de l’incapacité temporaire - 2019</t>
  </si>
  <si>
    <t>5.5.8. Accidents sur le lieu de travail selon la province et la région de survenance de l'accident : distribution selon le taux prévu d'incapacité permanente - 2019</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</si>
</sst>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80C]dddd\ d\ mmmm\ yyyy"/>
    <numFmt numFmtId="166" formatCode="&quot;Vrai&quot;;&quot;Vrai&quot;;&quot;Faux&quot;"/>
    <numFmt numFmtId="167" formatCode="&quot;Actif&quot;;&quot;Actif&quot;;&quot;Inactif&quot;"/>
    <numFmt numFmtId="168" formatCode="[$€-2]\ #,##0.00_);[Red]\([$€-2]\ #,##0.00\)"/>
    <numFmt numFmtId="169" formatCode="0.0"/>
    <numFmt numFmtId="170" formatCode="#,##0.00;[Red]#,##0.00"/>
    <numFmt numFmtId="171" formatCode="#,##0;[Red]#,##0"/>
  </numFmts>
  <fonts count="52">
    <font>
      <sz val="11"/>
      <color theme="1"/>
      <name val="Calibri"/>
      <family val="2"/>
    </font>
    <font>
      <sz val="11"/>
      <color indexed="8"/>
      <name val="Calibri"/>
      <family val="2"/>
    </font>
    <font>
      <b/>
      <sz val="11"/>
      <color indexed="8"/>
      <name val="Calibri"/>
      <family val="2"/>
    </font>
    <font>
      <b/>
      <sz val="11"/>
      <name val="Microsoft Sans Serif"/>
      <family val="2"/>
    </font>
    <font>
      <sz val="11"/>
      <name val="Microsoft Sans Serif"/>
      <family val="2"/>
    </font>
    <font>
      <sz val="11"/>
      <color indexed="8"/>
      <name val="Microsoft Sans Serif"/>
      <family val="2"/>
    </font>
    <font>
      <b/>
      <i/>
      <sz val="11"/>
      <name val="Microsoft Sans Serif"/>
      <family val="2"/>
    </font>
    <font>
      <b/>
      <sz val="11"/>
      <color indexed="8"/>
      <name val="Microsoft Sans Serif"/>
      <family val="2"/>
    </font>
    <font>
      <b/>
      <u val="single"/>
      <sz val="11"/>
      <name val="Microsoft Sans Serif"/>
      <family val="2"/>
    </font>
    <font>
      <b/>
      <i/>
      <sz val="11"/>
      <color indexed="8"/>
      <name val="Microsoft Sans Serif"/>
      <family val="2"/>
    </font>
    <font>
      <i/>
      <sz val="11"/>
      <color indexed="8"/>
      <name val="Microsoft Sans Serif"/>
      <family val="2"/>
    </font>
    <font>
      <sz val="11"/>
      <name val="Arial"/>
      <family val="2"/>
    </font>
    <font>
      <b/>
      <sz val="12"/>
      <name val="Microsoft Sans Serif"/>
      <family val="2"/>
    </font>
    <font>
      <sz val="12"/>
      <name val="Microsoft Sans Serif"/>
      <family val="2"/>
    </font>
    <font>
      <b/>
      <sz val="14"/>
      <name val="Microsoft Sans Serif"/>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sz val="10"/>
      <color indexed="9"/>
      <name val="Arial"/>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color indexed="63"/>
      </top>
      <bottom style="thin"/>
    </border>
    <border>
      <left style="medium"/>
      <right>
        <color indexed="63"/>
      </right>
      <top style="medium"/>
      <bottom style="thin"/>
    </border>
    <border>
      <left style="medium"/>
      <right style="thin"/>
      <top style="thin"/>
      <bottom style="medium"/>
    </border>
    <border>
      <left style="thin"/>
      <right style="medium"/>
      <top style="thin"/>
      <bottom style="medium"/>
    </border>
    <border>
      <left style="medium"/>
      <right style="thin"/>
      <top>
        <color indexed="63"/>
      </top>
      <bottom style="medium"/>
    </border>
    <border>
      <left style="thin"/>
      <right style="medium"/>
      <top>
        <color indexed="63"/>
      </top>
      <bottom style="medium"/>
    </border>
    <border>
      <left style="medium"/>
      <right style="thin"/>
      <top>
        <color indexed="63"/>
      </top>
      <bottom>
        <color indexed="63"/>
      </bottom>
    </border>
    <border>
      <left style="thin"/>
      <right style="medium"/>
      <top>
        <color indexed="63"/>
      </top>
      <bottom>
        <color indexed="63"/>
      </bottom>
    </border>
    <border>
      <left style="medium"/>
      <right style="thin"/>
      <top style="medium"/>
      <bottom style="thin"/>
    </border>
    <border>
      <left style="thin"/>
      <right>
        <color indexed="63"/>
      </right>
      <top style="medium"/>
      <bottom style="thin"/>
    </border>
    <border>
      <left style="medium"/>
      <right style="medium"/>
      <top style="medium"/>
      <bottom style="thin"/>
    </border>
    <border>
      <left style="medium"/>
      <right style="medium"/>
      <top style="thin"/>
      <bottom style="thin"/>
    </border>
    <border>
      <left style="medium"/>
      <right style="thin"/>
      <top style="thin"/>
      <bottom style="thin"/>
    </border>
    <border>
      <left style="thin"/>
      <right>
        <color indexed="63"/>
      </right>
      <top style="thin"/>
      <bottom style="thin"/>
    </border>
    <border>
      <left style="medium"/>
      <right style="medium"/>
      <top style="thin"/>
      <bottom>
        <color indexed="63"/>
      </bottom>
    </border>
    <border>
      <left style="medium"/>
      <right style="thin"/>
      <top style="thin"/>
      <bottom>
        <color indexed="63"/>
      </bottom>
    </border>
    <border>
      <left style="thin"/>
      <right>
        <color indexed="63"/>
      </right>
      <top style="thin"/>
      <bottom>
        <color indexed="63"/>
      </bottom>
    </border>
    <border>
      <left style="thin"/>
      <right>
        <color indexed="63"/>
      </right>
      <top style="thin"/>
      <bottom style="medium"/>
    </border>
    <border>
      <left style="medium"/>
      <right style="medium"/>
      <top style="medium"/>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medium"/>
      <top style="medium"/>
      <bottom style="thin"/>
    </border>
    <border>
      <left style="medium"/>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style="medium"/>
      <top style="thin"/>
      <bottom>
        <color indexed="63"/>
      </bottom>
    </border>
    <border>
      <left>
        <color indexed="63"/>
      </left>
      <right style="thin"/>
      <top style="thin"/>
      <bottom style="medium"/>
    </border>
    <border>
      <left style="medium"/>
      <right>
        <color indexed="63"/>
      </right>
      <top>
        <color indexed="63"/>
      </top>
      <bottom style="thin"/>
    </border>
    <border>
      <left style="medium"/>
      <right style="thin"/>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style="thin"/>
      <top style="medium"/>
      <bottom style="medium"/>
    </border>
    <border>
      <left style="medium">
        <color indexed="8"/>
      </left>
      <right style="medium"/>
      <top style="thin"/>
      <bottom>
        <color indexed="63"/>
      </bottom>
    </border>
    <border>
      <left>
        <color indexed="63"/>
      </left>
      <right style="medium"/>
      <top style="thin"/>
      <bottom style="medium"/>
    </border>
    <border>
      <left>
        <color indexed="63"/>
      </left>
      <right style="thin"/>
      <top style="medium"/>
      <bottom style="thin"/>
    </border>
    <border>
      <left style="thin"/>
      <right style="medium"/>
      <top style="thin"/>
      <bottom style="thin"/>
    </border>
    <border>
      <left style="thin"/>
      <right style="thin"/>
      <top style="thin"/>
      <bottom style="mediu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thin"/>
      <right style="thin"/>
      <top style="thin"/>
      <bottom style="thin"/>
    </border>
    <border>
      <left style="medium"/>
      <right style="medium"/>
      <top style="thin"/>
      <bottom style="medium"/>
    </border>
    <border>
      <left style="thin"/>
      <right style="thin"/>
      <top style="medium"/>
      <bottom style="medium"/>
    </border>
    <border>
      <left>
        <color indexed="63"/>
      </left>
      <right>
        <color indexed="63"/>
      </right>
      <top style="medium"/>
      <bottom style="medium"/>
    </border>
    <border>
      <left style="thin"/>
      <right style="thin"/>
      <top>
        <color indexed="63"/>
      </top>
      <bottom style="thin"/>
    </border>
    <border>
      <left style="thin"/>
      <right style="thin"/>
      <top style="thin"/>
      <bottom>
        <color indexed="63"/>
      </bottom>
    </border>
    <border>
      <left style="medium"/>
      <right>
        <color indexed="63"/>
      </right>
      <top>
        <color indexed="63"/>
      </top>
      <bottom>
        <color indexed="63"/>
      </bottom>
    </border>
    <border>
      <left>
        <color indexed="63"/>
      </left>
      <right style="medium"/>
      <top style="thin"/>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thin"/>
    </border>
    <border>
      <left>
        <color indexed="63"/>
      </left>
      <right style="medium"/>
      <top style="thin"/>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style="medium"/>
      <top style="medium"/>
      <bottom style="medium"/>
    </border>
    <border>
      <left>
        <color indexed="63"/>
      </left>
      <right style="medium"/>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style="thin"/>
      <top>
        <color indexed="63"/>
      </top>
      <bottom>
        <color indexed="63"/>
      </bottom>
    </border>
    <border>
      <left style="medium"/>
      <right style="medium"/>
      <top>
        <color indexed="63"/>
      </top>
      <bottom>
        <color indexed="63"/>
      </bottom>
    </border>
    <border>
      <left>
        <color indexed="63"/>
      </left>
      <right>
        <color indexed="63"/>
      </right>
      <top style="medium"/>
      <bottom style="thin"/>
    </border>
    <border>
      <left>
        <color indexed="63"/>
      </left>
      <right style="medium"/>
      <top style="medium"/>
      <bottom style="thin"/>
    </border>
    <border>
      <left>
        <color indexed="63"/>
      </left>
      <right style="thin"/>
      <top style="medium"/>
      <bottom>
        <color indexed="63"/>
      </bottom>
    </border>
    <border>
      <left style="thin"/>
      <right style="thin"/>
      <top style="medium"/>
      <bottom>
        <color indexed="63"/>
      </bottom>
    </border>
    <border>
      <left>
        <color indexed="63"/>
      </left>
      <right style="medium"/>
      <top>
        <color indexed="63"/>
      </top>
      <bottom>
        <color indexed="63"/>
      </bottom>
    </border>
    <border>
      <left style="thin"/>
      <right>
        <color indexed="63"/>
      </right>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style="medium">
        <color indexed="8"/>
      </left>
      <right>
        <color indexed="63"/>
      </right>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style="thin"/>
      <right style="thick"/>
      <top style="thin"/>
      <bottom style="medium"/>
    </border>
    <border>
      <left style="thin"/>
      <right style="thick"/>
      <top>
        <color indexed="63"/>
      </top>
      <bottom style="thin"/>
    </border>
    <border>
      <left style="thin"/>
      <right style="thick"/>
      <top>
        <color indexed="63"/>
      </top>
      <bottom>
        <color indexed="63"/>
      </bottom>
    </border>
    <border>
      <left style="thin"/>
      <right style="thick"/>
      <top style="medium"/>
      <bottom style="medium"/>
    </border>
    <border>
      <left style="thin"/>
      <right style="thick"/>
      <top style="thin"/>
      <bottom>
        <color indexed="63"/>
      </bottom>
    </border>
    <border>
      <left style="thin"/>
      <right style="thick"/>
      <top style="medium"/>
      <bottom>
        <color indexed="63"/>
      </bottom>
    </border>
    <border>
      <left style="thin"/>
      <right style="thick"/>
      <top style="medium"/>
      <bottom style="thin"/>
    </border>
    <border>
      <left style="thin"/>
      <right style="thick"/>
      <top style="thin"/>
      <bottom style="thin"/>
    </border>
    <border>
      <left style="thin"/>
      <right style="thick"/>
      <top>
        <color indexed="63"/>
      </top>
      <bottom style="medium"/>
    </border>
    <border>
      <left style="medium"/>
      <right style="medium"/>
      <top style="double"/>
      <bottom>
        <color indexed="63"/>
      </bottom>
    </border>
    <border>
      <left style="double"/>
      <right style="thin"/>
      <top style="double"/>
      <bottom style="double"/>
    </border>
    <border>
      <left style="thin"/>
      <right style="thin"/>
      <top style="double"/>
      <bottom style="double"/>
    </border>
    <border>
      <left style="thin"/>
      <right>
        <color indexed="63"/>
      </right>
      <top style="double"/>
      <bottom style="double"/>
    </border>
    <border>
      <left style="thin"/>
      <right style="double"/>
      <top style="double"/>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color indexed="63"/>
      </right>
      <top>
        <color indexed="63"/>
      </top>
      <bottom style="medium">
        <color indexed="8"/>
      </bottom>
    </border>
    <border>
      <left>
        <color indexed="63"/>
      </left>
      <right>
        <color indexed="63"/>
      </right>
      <top style="medium">
        <color indexed="8"/>
      </top>
      <bottom style="thin"/>
    </border>
    <border>
      <left>
        <color indexed="63"/>
      </left>
      <right style="medium">
        <color indexed="8"/>
      </right>
      <top style="medium">
        <color indexed="8"/>
      </top>
      <bottom style="thin"/>
    </border>
    <border>
      <left>
        <color indexed="63"/>
      </left>
      <right>
        <color indexed="63"/>
      </right>
      <top style="medium">
        <color indexed="8"/>
      </top>
      <bottom>
        <color indexed="63"/>
      </bottom>
    </border>
    <border>
      <left>
        <color indexed="63"/>
      </left>
      <right style="medium"/>
      <top style="medium">
        <color indexed="8"/>
      </top>
      <bottom>
        <color indexed="63"/>
      </bottom>
    </border>
    <border>
      <left>
        <color indexed="63"/>
      </left>
      <right style="medium"/>
      <top style="medium"/>
      <bottom>
        <color indexed="63"/>
      </bottom>
    </border>
    <border>
      <left style="medium">
        <color indexed="8"/>
      </left>
      <right>
        <color indexed="63"/>
      </right>
      <top style="thin"/>
      <bottom>
        <color indexed="63"/>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medium">
        <color indexed="8"/>
      </top>
      <bottom style="thin"/>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thin"/>
    </border>
    <border>
      <left>
        <color indexed="63"/>
      </left>
      <right style="medium">
        <color indexed="8"/>
      </right>
      <top>
        <color indexed="63"/>
      </top>
      <bottom style="thin"/>
    </border>
    <border>
      <left>
        <color indexed="63"/>
      </left>
      <right>
        <color indexed="63"/>
      </right>
      <top style="double"/>
      <bottom>
        <color indexed="63"/>
      </bottom>
    </border>
    <border>
      <left style="thin"/>
      <right style="thin"/>
      <top>
        <color indexed="63"/>
      </top>
      <bottom>
        <color indexed="63"/>
      </bottom>
    </border>
    <border>
      <left style="medium"/>
      <right>
        <color indexed="63"/>
      </right>
      <top style="double"/>
      <bottom>
        <color indexed="63"/>
      </bottom>
    </border>
    <border>
      <left>
        <color indexed="63"/>
      </left>
      <right style="medium"/>
      <top style="double"/>
      <bottom>
        <color indexed="63"/>
      </bottom>
    </border>
    <border>
      <left>
        <color indexed="63"/>
      </left>
      <right style="thick"/>
      <top style="double"/>
      <bottom style="double"/>
    </border>
    <border>
      <left>
        <color indexed="63"/>
      </left>
      <right style="thick"/>
      <top>
        <color indexed="63"/>
      </top>
      <bottom style="medium"/>
    </border>
    <border>
      <left>
        <color indexed="63"/>
      </left>
      <right style="thick"/>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31" borderId="7" applyNumberFormat="0" applyFont="0" applyAlignment="0" applyProtection="0"/>
    <xf numFmtId="0" fontId="45" fillId="32"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686">
    <xf numFmtId="0" fontId="0" fillId="0" borderId="0" xfId="0" applyFont="1" applyAlignment="1">
      <alignment/>
    </xf>
    <xf numFmtId="0" fontId="2" fillId="0" borderId="10" xfId="0" applyFont="1" applyFill="1" applyBorder="1" applyAlignment="1">
      <alignment/>
    </xf>
    <xf numFmtId="0" fontId="47" fillId="0" borderId="10" xfId="0" applyFont="1" applyFill="1" applyBorder="1" applyAlignment="1">
      <alignment/>
    </xf>
    <xf numFmtId="0" fontId="47" fillId="0" borderId="0" xfId="0" applyFont="1" applyFill="1" applyAlignment="1">
      <alignment/>
    </xf>
    <xf numFmtId="0" fontId="2" fillId="0" borderId="0" xfId="0" applyFont="1" applyFill="1" applyAlignment="1">
      <alignment/>
    </xf>
    <xf numFmtId="0" fontId="0" fillId="0" borderId="0" xfId="0" applyFill="1" applyAlignment="1">
      <alignment/>
    </xf>
    <xf numFmtId="0" fontId="0" fillId="0" borderId="10" xfId="0" applyFill="1" applyBorder="1" applyAlignment="1">
      <alignment/>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164" fontId="3" fillId="0" borderId="14" xfId="0" applyNumberFormat="1" applyFont="1" applyBorder="1" applyAlignment="1">
      <alignment horizontal="center" vertical="center" wrapText="1"/>
    </xf>
    <xf numFmtId="0" fontId="3" fillId="0" borderId="15" xfId="0" applyFont="1" applyBorder="1" applyAlignment="1">
      <alignment horizontal="center" vertical="center" wrapText="1"/>
    </xf>
    <xf numFmtId="164" fontId="3" fillId="0" borderId="16" xfId="0" applyNumberFormat="1" applyFont="1" applyBorder="1" applyAlignment="1">
      <alignment horizontal="center" vertical="center" wrapText="1"/>
    </xf>
    <xf numFmtId="0" fontId="3" fillId="0" borderId="17" xfId="0" applyFont="1" applyBorder="1" applyAlignment="1">
      <alignment horizontal="center" vertical="center" wrapText="1"/>
    </xf>
    <xf numFmtId="164" fontId="3" fillId="0" borderId="18" xfId="0" applyNumberFormat="1" applyFont="1" applyBorder="1" applyAlignment="1">
      <alignment horizontal="center" vertical="center" wrapText="1"/>
    </xf>
    <xf numFmtId="0" fontId="3" fillId="0" borderId="11" xfId="0" applyFont="1" applyBorder="1" applyAlignment="1">
      <alignment horizontal="center" vertical="center"/>
    </xf>
    <xf numFmtId="3" fontId="5" fillId="0" borderId="19" xfId="0" applyNumberFormat="1" applyFont="1" applyBorder="1" applyAlignment="1">
      <alignment horizontal="center" vertical="center"/>
    </xf>
    <xf numFmtId="164" fontId="6" fillId="0" borderId="20" xfId="0" applyNumberFormat="1" applyFont="1" applyBorder="1" applyAlignment="1">
      <alignment horizontal="center" vertical="center"/>
    </xf>
    <xf numFmtId="164" fontId="6" fillId="0" borderId="21" xfId="0" applyNumberFormat="1" applyFont="1" applyBorder="1" applyAlignment="1">
      <alignment horizontal="center" vertical="center"/>
    </xf>
    <xf numFmtId="0" fontId="3" fillId="0" borderId="22" xfId="0" applyFont="1" applyBorder="1" applyAlignment="1">
      <alignment horizontal="center" vertical="center"/>
    </xf>
    <xf numFmtId="3" fontId="5" fillId="0" borderId="23" xfId="0" applyNumberFormat="1" applyFont="1" applyBorder="1" applyAlignment="1">
      <alignment horizontal="center" vertical="center"/>
    </xf>
    <xf numFmtId="164" fontId="6" fillId="0" borderId="24" xfId="0" applyNumberFormat="1" applyFont="1" applyBorder="1" applyAlignment="1">
      <alignment horizontal="center" vertical="center"/>
    </xf>
    <xf numFmtId="164" fontId="6" fillId="0" borderId="22" xfId="0" applyNumberFormat="1" applyFont="1" applyBorder="1" applyAlignment="1">
      <alignment horizontal="center" vertical="center"/>
    </xf>
    <xf numFmtId="0" fontId="3" fillId="0" borderId="25" xfId="0" applyFont="1" applyBorder="1" applyAlignment="1">
      <alignment horizontal="center" vertical="center"/>
    </xf>
    <xf numFmtId="3" fontId="5" fillId="0" borderId="26" xfId="0" applyNumberFormat="1" applyFont="1" applyBorder="1" applyAlignment="1">
      <alignment horizontal="center" vertical="center"/>
    </xf>
    <xf numFmtId="164" fontId="6" fillId="0" borderId="27" xfId="0" applyNumberFormat="1" applyFont="1" applyBorder="1" applyAlignment="1">
      <alignment horizontal="center" vertical="center"/>
    </xf>
    <xf numFmtId="3" fontId="5" fillId="0" borderId="13" xfId="0" applyNumberFormat="1" applyFont="1" applyBorder="1" applyAlignment="1">
      <alignment horizontal="center" vertical="center"/>
    </xf>
    <xf numFmtId="164" fontId="6" fillId="0" borderId="28" xfId="0" applyNumberFormat="1" applyFont="1" applyBorder="1" applyAlignment="1">
      <alignment horizontal="center" vertical="center"/>
    </xf>
    <xf numFmtId="0" fontId="3" fillId="0" borderId="29" xfId="0" applyFont="1" applyBorder="1" applyAlignment="1">
      <alignment horizontal="center" vertical="center"/>
    </xf>
    <xf numFmtId="3" fontId="7" fillId="0" borderId="30" xfId="0" applyNumberFormat="1" applyFont="1" applyBorder="1" applyAlignment="1">
      <alignment horizontal="center" vertical="center"/>
    </xf>
    <xf numFmtId="9" fontId="6" fillId="0" borderId="31" xfId="0" applyNumberFormat="1" applyFont="1" applyBorder="1" applyAlignment="1">
      <alignment horizontal="center" vertical="center"/>
    </xf>
    <xf numFmtId="9" fontId="6" fillId="0" borderId="32" xfId="0" applyNumberFormat="1" applyFont="1" applyBorder="1" applyAlignment="1">
      <alignment horizontal="center" vertical="center"/>
    </xf>
    <xf numFmtId="164" fontId="6" fillId="0" borderId="29" xfId="0" applyNumberFormat="1" applyFont="1" applyBorder="1" applyAlignment="1">
      <alignment horizontal="center" vertical="center"/>
    </xf>
    <xf numFmtId="0" fontId="3" fillId="0" borderId="1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3" xfId="0" applyFont="1" applyBorder="1" applyAlignment="1">
      <alignment horizontal="center" vertical="center"/>
    </xf>
    <xf numFmtId="0" fontId="3" fillId="0" borderId="28" xfId="0" applyFont="1" applyBorder="1" applyAlignment="1">
      <alignment horizontal="center" vertical="center"/>
    </xf>
    <xf numFmtId="0" fontId="3" fillId="0" borderId="14"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3" fontId="5" fillId="0" borderId="40" xfId="0" applyNumberFormat="1" applyFont="1" applyBorder="1" applyAlignment="1">
      <alignment horizontal="center" vertical="center"/>
    </xf>
    <xf numFmtId="164" fontId="6" fillId="0" borderId="41" xfId="0" applyNumberFormat="1" applyFont="1" applyBorder="1" applyAlignment="1">
      <alignment horizontal="center" vertical="center"/>
    </xf>
    <xf numFmtId="164" fontId="6" fillId="0" borderId="42" xfId="0" applyNumberFormat="1" applyFont="1" applyBorder="1" applyAlignment="1">
      <alignment horizontal="center" vertical="center"/>
    </xf>
    <xf numFmtId="3" fontId="5" fillId="0" borderId="43" xfId="0" applyNumberFormat="1" applyFont="1" applyBorder="1" applyAlignment="1">
      <alignment horizontal="center" vertical="center"/>
    </xf>
    <xf numFmtId="3" fontId="7" fillId="0" borderId="43" xfId="0" applyNumberFormat="1" applyFont="1" applyBorder="1" applyAlignment="1">
      <alignment horizontal="center" vertical="center"/>
    </xf>
    <xf numFmtId="0" fontId="3" fillId="0" borderId="44" xfId="0" applyFont="1" applyBorder="1" applyAlignment="1">
      <alignment horizontal="center" vertical="center"/>
    </xf>
    <xf numFmtId="3" fontId="5" fillId="0" borderId="45" xfId="0" applyNumberFormat="1" applyFont="1" applyBorder="1" applyAlignment="1">
      <alignment horizontal="center" vertical="center"/>
    </xf>
    <xf numFmtId="3" fontId="7" fillId="0" borderId="45" xfId="0" applyNumberFormat="1" applyFont="1" applyBorder="1" applyAlignment="1">
      <alignment horizontal="center" vertical="center"/>
    </xf>
    <xf numFmtId="0" fontId="3" fillId="0" borderId="46" xfId="0" applyFont="1" applyBorder="1" applyAlignment="1">
      <alignment horizontal="center" vertical="center"/>
    </xf>
    <xf numFmtId="164" fontId="6" fillId="0" borderId="47" xfId="0" applyNumberFormat="1" applyFont="1" applyBorder="1" applyAlignment="1">
      <alignment horizontal="center" vertical="center"/>
    </xf>
    <xf numFmtId="164" fontId="6" fillId="0" borderId="18" xfId="0" applyNumberFormat="1" applyFont="1" applyBorder="1" applyAlignment="1">
      <alignment horizontal="center" vertical="center"/>
    </xf>
    <xf numFmtId="3" fontId="5" fillId="0" borderId="36" xfId="0" applyNumberFormat="1" applyFont="1" applyBorder="1" applyAlignment="1">
      <alignment horizontal="center" vertical="center"/>
    </xf>
    <xf numFmtId="3" fontId="7" fillId="0" borderId="36" xfId="0" applyNumberFormat="1" applyFont="1" applyBorder="1" applyAlignment="1">
      <alignment horizontal="center" vertical="center"/>
    </xf>
    <xf numFmtId="0" fontId="3" fillId="0" borderId="48" xfId="0" applyFont="1" applyBorder="1" applyAlignment="1">
      <alignment horizontal="center" vertical="center"/>
    </xf>
    <xf numFmtId="3" fontId="7" fillId="0" borderId="49" xfId="0" applyNumberFormat="1" applyFont="1" applyBorder="1" applyAlignment="1">
      <alignment horizontal="center" vertical="center"/>
    </xf>
    <xf numFmtId="0" fontId="3" fillId="0" borderId="0" xfId="0" applyFont="1" applyBorder="1" applyAlignment="1">
      <alignment horizontal="center" vertical="center"/>
    </xf>
    <xf numFmtId="3" fontId="7" fillId="0" borderId="0" xfId="0" applyNumberFormat="1" applyFont="1" applyBorder="1" applyAlignment="1">
      <alignment horizontal="center" vertical="center"/>
    </xf>
    <xf numFmtId="9" fontId="6" fillId="0" borderId="0" xfId="0" applyNumberFormat="1" applyFont="1" applyBorder="1" applyAlignment="1">
      <alignment horizontal="center" vertical="center"/>
    </xf>
    <xf numFmtId="0" fontId="8"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xf>
    <xf numFmtId="0" fontId="7" fillId="0" borderId="50" xfId="0" applyFont="1" applyBorder="1" applyAlignment="1">
      <alignment horizontal="center" vertical="center"/>
    </xf>
    <xf numFmtId="0" fontId="7" fillId="0" borderId="38" xfId="0" applyFont="1" applyBorder="1" applyAlignment="1">
      <alignment horizontal="center" vertical="center"/>
    </xf>
    <xf numFmtId="0" fontId="9" fillId="0" borderId="14" xfId="0" applyFont="1" applyBorder="1" applyAlignment="1">
      <alignment horizontal="center" vertical="center"/>
    </xf>
    <xf numFmtId="0" fontId="7" fillId="0" borderId="51" xfId="0" applyFont="1" applyBorder="1" applyAlignment="1">
      <alignment horizontal="center" vertical="center"/>
    </xf>
    <xf numFmtId="3" fontId="5" fillId="0" borderId="52" xfId="0" applyNumberFormat="1" applyFont="1" applyBorder="1" applyAlignment="1">
      <alignment horizontal="center" vertical="center"/>
    </xf>
    <xf numFmtId="3" fontId="5" fillId="0" borderId="21" xfId="0" applyNumberFormat="1" applyFont="1" applyBorder="1" applyAlignment="1">
      <alignment horizontal="center" vertical="center"/>
    </xf>
    <xf numFmtId="3" fontId="7" fillId="0" borderId="52" xfId="0" applyNumberFormat="1" applyFont="1" applyBorder="1" applyAlignment="1">
      <alignment horizontal="center" vertical="center"/>
    </xf>
    <xf numFmtId="3" fontId="7" fillId="0" borderId="19" xfId="0" applyNumberFormat="1" applyFont="1" applyBorder="1" applyAlignment="1">
      <alignment horizontal="center" vertical="center"/>
    </xf>
    <xf numFmtId="164" fontId="9" fillId="0" borderId="24" xfId="0" applyNumberFormat="1" applyFont="1" applyBorder="1" applyAlignment="1">
      <alignment horizontal="center" vertical="center"/>
    </xf>
    <xf numFmtId="164" fontId="9" fillId="0" borderId="53" xfId="0" applyNumberFormat="1" applyFont="1" applyBorder="1" applyAlignment="1">
      <alignment horizontal="center" vertical="center"/>
    </xf>
    <xf numFmtId="3" fontId="5" fillId="0" borderId="22" xfId="0" applyNumberFormat="1" applyFont="1" applyBorder="1" applyAlignment="1">
      <alignment horizontal="center" vertical="center"/>
    </xf>
    <xf numFmtId="3" fontId="7" fillId="0" borderId="23" xfId="0" applyNumberFormat="1" applyFont="1" applyBorder="1" applyAlignment="1">
      <alignment horizontal="center" vertical="center"/>
    </xf>
    <xf numFmtId="3" fontId="5" fillId="0" borderId="25" xfId="0" applyNumberFormat="1" applyFont="1" applyBorder="1" applyAlignment="1">
      <alignment horizontal="center" vertical="center"/>
    </xf>
    <xf numFmtId="3" fontId="7" fillId="0" borderId="26" xfId="0" applyNumberFormat="1" applyFont="1" applyBorder="1" applyAlignment="1">
      <alignment horizontal="center" vertical="center"/>
    </xf>
    <xf numFmtId="9" fontId="9" fillId="0" borderId="31" xfId="0" applyNumberFormat="1" applyFont="1" applyBorder="1" applyAlignment="1">
      <alignment horizontal="center" vertical="center"/>
    </xf>
    <xf numFmtId="9" fontId="9" fillId="0" borderId="32" xfId="0" applyNumberFormat="1" applyFont="1" applyBorder="1" applyAlignment="1">
      <alignment horizontal="center" vertical="center"/>
    </xf>
    <xf numFmtId="3" fontId="7" fillId="0" borderId="29" xfId="0" applyNumberFormat="1" applyFont="1" applyBorder="1" applyAlignment="1">
      <alignment horizontal="center" vertical="center"/>
    </xf>
    <xf numFmtId="9" fontId="9" fillId="0" borderId="0" xfId="0" applyNumberFormat="1" applyFont="1" applyBorder="1" applyAlignment="1">
      <alignment horizontal="center" vertical="center"/>
    </xf>
    <xf numFmtId="0" fontId="4" fillId="0" borderId="0" xfId="0" applyFont="1" applyBorder="1" applyAlignment="1">
      <alignment horizontal="left" vertical="center"/>
    </xf>
    <xf numFmtId="0" fontId="4" fillId="0" borderId="0" xfId="0" applyFont="1" applyFill="1" applyBorder="1" applyAlignment="1">
      <alignment horizontal="center" vertical="center"/>
    </xf>
    <xf numFmtId="0" fontId="4" fillId="0" borderId="0" xfId="0" applyFont="1" applyBorder="1" applyAlignment="1">
      <alignment horizontal="center" vertical="center"/>
    </xf>
    <xf numFmtId="0" fontId="7" fillId="0" borderId="54"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55" xfId="0" applyFont="1" applyBorder="1" applyAlignment="1">
      <alignment horizontal="center" vertical="center"/>
    </xf>
    <xf numFmtId="0" fontId="7" fillId="0" borderId="16" xfId="0" applyFont="1" applyBorder="1" applyAlignment="1">
      <alignment horizontal="center" vertical="center"/>
    </xf>
    <xf numFmtId="0" fontId="7" fillId="0" borderId="56" xfId="0" applyFont="1" applyBorder="1" applyAlignment="1">
      <alignment horizontal="center" vertical="center"/>
    </xf>
    <xf numFmtId="0" fontId="3" fillId="0" borderId="21" xfId="0" applyFont="1" applyBorder="1" applyAlignment="1">
      <alignment horizontal="center" vertical="center"/>
    </xf>
    <xf numFmtId="3" fontId="4" fillId="0" borderId="19" xfId="0" applyNumberFormat="1" applyFont="1" applyBorder="1" applyAlignment="1">
      <alignment horizontal="center" vertical="center"/>
    </xf>
    <xf numFmtId="3" fontId="4" fillId="0" borderId="57" xfId="0" applyNumberFormat="1" applyFont="1" applyBorder="1" applyAlignment="1">
      <alignment horizontal="center" vertical="center"/>
    </xf>
    <xf numFmtId="0" fontId="4" fillId="0" borderId="57" xfId="0" applyFont="1" applyBorder="1" applyAlignment="1">
      <alignment horizontal="center" vertical="center"/>
    </xf>
    <xf numFmtId="0" fontId="4" fillId="0" borderId="33" xfId="0" applyFont="1" applyBorder="1" applyAlignment="1">
      <alignment horizontal="center" vertical="center"/>
    </xf>
    <xf numFmtId="3" fontId="3" fillId="0" borderId="19" xfId="0" applyNumberFormat="1" applyFont="1" applyBorder="1" applyAlignment="1">
      <alignment horizontal="center" vertical="center"/>
    </xf>
    <xf numFmtId="3" fontId="3" fillId="0" borderId="21" xfId="0" applyNumberFormat="1" applyFont="1" applyBorder="1" applyAlignment="1">
      <alignment horizontal="center" vertical="center"/>
    </xf>
    <xf numFmtId="3" fontId="4" fillId="0" borderId="23" xfId="0" applyNumberFormat="1" applyFont="1" applyBorder="1" applyAlignment="1">
      <alignment horizontal="center" vertical="center"/>
    </xf>
    <xf numFmtId="3" fontId="4" fillId="0" borderId="58" xfId="0" applyNumberFormat="1" applyFont="1" applyBorder="1" applyAlignment="1">
      <alignment horizontal="center" vertical="center"/>
    </xf>
    <xf numFmtId="0" fontId="4" fillId="0" borderId="58" xfId="0" applyFont="1" applyBorder="1" applyAlignment="1">
      <alignment horizontal="center" vertical="center"/>
    </xf>
    <xf numFmtId="0" fontId="4" fillId="0" borderId="53" xfId="0" applyFont="1" applyBorder="1" applyAlignment="1">
      <alignment horizontal="center" vertical="center"/>
    </xf>
    <xf numFmtId="3" fontId="3" fillId="0" borderId="23" xfId="0" applyNumberFormat="1" applyFont="1" applyBorder="1" applyAlignment="1">
      <alignment horizontal="center" vertical="center"/>
    </xf>
    <xf numFmtId="3" fontId="3" fillId="0" borderId="22" xfId="0" applyNumberFormat="1" applyFont="1" applyBorder="1" applyAlignment="1">
      <alignment horizontal="center" vertical="center"/>
    </xf>
    <xf numFmtId="3" fontId="4" fillId="0" borderId="13" xfId="0" applyNumberFormat="1" applyFont="1" applyBorder="1" applyAlignment="1">
      <alignment horizontal="center" vertical="center"/>
    </xf>
    <xf numFmtId="3" fontId="4" fillId="0" borderId="54" xfId="0" applyNumberFormat="1" applyFont="1" applyBorder="1" applyAlignment="1">
      <alignment horizontal="center" vertical="center"/>
    </xf>
    <xf numFmtId="0" fontId="4" fillId="0" borderId="54" xfId="0" applyFont="1" applyBorder="1" applyAlignment="1">
      <alignment horizontal="center" vertical="center"/>
    </xf>
    <xf numFmtId="0" fontId="4" fillId="0" borderId="14" xfId="0" applyFont="1" applyBorder="1" applyAlignment="1">
      <alignment horizontal="center" vertical="center"/>
    </xf>
    <xf numFmtId="3" fontId="3" fillId="0" borderId="26" xfId="0" applyNumberFormat="1" applyFont="1" applyBorder="1" applyAlignment="1">
      <alignment horizontal="center" vertical="center"/>
    </xf>
    <xf numFmtId="3" fontId="3" fillId="0" borderId="59" xfId="0" applyNumberFormat="1" applyFont="1" applyBorder="1" applyAlignment="1">
      <alignment horizontal="center" vertical="center"/>
    </xf>
    <xf numFmtId="3" fontId="3" fillId="0" borderId="30" xfId="0" applyNumberFormat="1" applyFont="1" applyBorder="1" applyAlignment="1">
      <alignment horizontal="center" vertical="center"/>
    </xf>
    <xf numFmtId="3" fontId="3" fillId="0" borderId="60" xfId="0" applyNumberFormat="1" applyFont="1" applyBorder="1" applyAlignment="1">
      <alignment horizontal="center" vertical="center"/>
    </xf>
    <xf numFmtId="0" fontId="3" fillId="0" borderId="32" xfId="0" applyFont="1" applyBorder="1" applyAlignment="1">
      <alignment horizontal="center" vertical="center"/>
    </xf>
    <xf numFmtId="3" fontId="3" fillId="0" borderId="29" xfId="0" applyNumberFormat="1" applyFont="1" applyBorder="1" applyAlignment="1">
      <alignment horizontal="center" vertical="center"/>
    </xf>
    <xf numFmtId="3" fontId="3" fillId="0" borderId="0" xfId="0" applyNumberFormat="1" applyFont="1" applyBorder="1" applyAlignment="1">
      <alignment horizontal="center" vertical="center"/>
    </xf>
    <xf numFmtId="9" fontId="6" fillId="0" borderId="60" xfId="0" applyNumberFormat="1" applyFont="1" applyBorder="1" applyAlignment="1">
      <alignment horizontal="center" vertical="center"/>
    </xf>
    <xf numFmtId="0" fontId="3" fillId="0" borderId="48"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4" xfId="0" applyFont="1" applyBorder="1" applyAlignment="1">
      <alignment horizontal="center" vertical="center" wrapText="1"/>
    </xf>
    <xf numFmtId="3" fontId="7" fillId="0" borderId="40" xfId="0" applyNumberFormat="1" applyFont="1" applyBorder="1" applyAlignment="1">
      <alignment horizontal="center" vertical="center"/>
    </xf>
    <xf numFmtId="3" fontId="8" fillId="0" borderId="0" xfId="0" applyNumberFormat="1" applyFont="1" applyAlignment="1">
      <alignment horizontal="left" vertical="center"/>
    </xf>
    <xf numFmtId="3" fontId="4" fillId="0" borderId="0" xfId="0" applyNumberFormat="1" applyFont="1" applyAlignment="1">
      <alignment horizontal="left" vertical="center"/>
    </xf>
    <xf numFmtId="3" fontId="4" fillId="0" borderId="0" xfId="0" applyNumberFormat="1"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horizontal="left" vertical="center"/>
    </xf>
    <xf numFmtId="3" fontId="4" fillId="0" borderId="40" xfId="0" applyNumberFormat="1" applyFont="1" applyBorder="1" applyAlignment="1">
      <alignment horizontal="center" vertical="center"/>
    </xf>
    <xf numFmtId="3" fontId="4" fillId="0" borderId="26" xfId="0" applyNumberFormat="1" applyFont="1" applyBorder="1" applyAlignment="1">
      <alignment horizontal="center" vertical="center"/>
    </xf>
    <xf numFmtId="3" fontId="4" fillId="0" borderId="43" xfId="0" applyNumberFormat="1" applyFont="1" applyBorder="1" applyAlignment="1">
      <alignment horizontal="center" vertical="center"/>
    </xf>
    <xf numFmtId="3" fontId="4" fillId="0" borderId="45" xfId="0" applyNumberFormat="1" applyFont="1" applyBorder="1" applyAlignment="1">
      <alignment horizontal="center" vertical="center"/>
    </xf>
    <xf numFmtId="3" fontId="4" fillId="0" borderId="36" xfId="0" applyNumberFormat="1" applyFont="1" applyBorder="1" applyAlignment="1">
      <alignment horizontal="center" vertical="center"/>
    </xf>
    <xf numFmtId="3" fontId="3" fillId="0" borderId="49" xfId="0" applyNumberFormat="1" applyFont="1" applyBorder="1" applyAlignment="1">
      <alignment horizontal="center" vertical="center"/>
    </xf>
    <xf numFmtId="164" fontId="6" fillId="0" borderId="11" xfId="0" applyNumberFormat="1" applyFont="1" applyBorder="1" applyAlignment="1">
      <alignment horizontal="center" vertical="center"/>
    </xf>
    <xf numFmtId="164" fontId="6" fillId="0" borderId="53" xfId="0" applyNumberFormat="1" applyFont="1" applyBorder="1" applyAlignment="1">
      <alignment horizontal="center" vertical="center"/>
    </xf>
    <xf numFmtId="164" fontId="6" fillId="0" borderId="37" xfId="0" applyNumberFormat="1" applyFont="1" applyBorder="1" applyAlignment="1">
      <alignment horizontal="center" vertical="center"/>
    </xf>
    <xf numFmtId="0" fontId="3" fillId="0" borderId="18" xfId="0" applyFont="1" applyBorder="1" applyAlignment="1">
      <alignment horizontal="center" vertical="center" wrapText="1"/>
    </xf>
    <xf numFmtId="0" fontId="3" fillId="0" borderId="40" xfId="0" applyFont="1" applyBorder="1" applyAlignment="1">
      <alignment horizontal="center" vertical="center" wrapText="1"/>
    </xf>
    <xf numFmtId="164" fontId="6" fillId="0" borderId="14" xfId="0" applyNumberFormat="1" applyFont="1" applyBorder="1" applyAlignment="1">
      <alignment horizontal="center" vertical="center"/>
    </xf>
    <xf numFmtId="3" fontId="4" fillId="0" borderId="38" xfId="0" applyNumberFormat="1" applyFont="1" applyBorder="1" applyAlignment="1">
      <alignment horizontal="center" vertical="center"/>
    </xf>
    <xf numFmtId="0" fontId="3" fillId="0" borderId="61" xfId="0" applyFont="1" applyBorder="1" applyAlignment="1">
      <alignment horizontal="center" vertical="center" wrapText="1"/>
    </xf>
    <xf numFmtId="0" fontId="3" fillId="0" borderId="59" xfId="0" applyFont="1" applyBorder="1" applyAlignment="1">
      <alignment horizontal="center" vertical="center"/>
    </xf>
    <xf numFmtId="0" fontId="3" fillId="0" borderId="5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164" fontId="6" fillId="0" borderId="62" xfId="0" applyNumberFormat="1" applyFont="1" applyBorder="1" applyAlignment="1">
      <alignment horizontal="center" vertical="center"/>
    </xf>
    <xf numFmtId="164" fontId="6" fillId="0" borderId="58" xfId="0" applyNumberFormat="1" applyFont="1" applyBorder="1" applyAlignment="1">
      <alignment horizontal="center" vertical="center"/>
    </xf>
    <xf numFmtId="49" fontId="3" fillId="0" borderId="44" xfId="0" applyNumberFormat="1" applyFont="1" applyBorder="1" applyAlignment="1">
      <alignment horizontal="center" vertical="center"/>
    </xf>
    <xf numFmtId="49" fontId="3" fillId="0" borderId="46" xfId="0" applyNumberFormat="1" applyFont="1" applyBorder="1" applyAlignment="1">
      <alignment horizontal="center" vertical="center"/>
    </xf>
    <xf numFmtId="164" fontId="6" fillId="0" borderId="63" xfId="0" applyNumberFormat="1" applyFont="1" applyBorder="1" applyAlignment="1">
      <alignment horizontal="center" vertical="center"/>
    </xf>
    <xf numFmtId="0" fontId="3" fillId="0" borderId="64" xfId="0" applyFont="1" applyBorder="1" applyAlignment="1">
      <alignment horizontal="center" vertical="center"/>
    </xf>
    <xf numFmtId="3" fontId="4" fillId="0" borderId="0" xfId="0" applyNumberFormat="1" applyFont="1" applyBorder="1" applyAlignment="1">
      <alignment horizontal="center" vertical="center"/>
    </xf>
    <xf numFmtId="0" fontId="8" fillId="0" borderId="0" xfId="0" applyFont="1" applyFill="1" applyBorder="1" applyAlignment="1">
      <alignment horizontal="left" vertical="center"/>
    </xf>
    <xf numFmtId="0" fontId="3" fillId="0" borderId="30"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32" xfId="0" applyFont="1" applyBorder="1" applyAlignment="1">
      <alignment horizontal="center" vertical="center" wrapText="1"/>
    </xf>
    <xf numFmtId="3" fontId="4" fillId="0" borderId="53" xfId="0" applyNumberFormat="1" applyFont="1" applyBorder="1" applyAlignment="1">
      <alignment horizontal="center" vertical="center"/>
    </xf>
    <xf numFmtId="3" fontId="4" fillId="0" borderId="65" xfId="0" applyNumberFormat="1" applyFont="1" applyBorder="1" applyAlignment="1">
      <alignment horizontal="center" vertical="center"/>
    </xf>
    <xf numFmtId="3" fontId="4" fillId="0" borderId="62" xfId="0" applyNumberFormat="1" applyFont="1" applyBorder="1" applyAlignment="1">
      <alignment horizontal="center" vertical="center"/>
    </xf>
    <xf numFmtId="3" fontId="4" fillId="0" borderId="41" xfId="0" applyNumberFormat="1" applyFont="1" applyBorder="1" applyAlignment="1">
      <alignment horizontal="center" vertical="center"/>
    </xf>
    <xf numFmtId="3" fontId="4" fillId="0" borderId="42" xfId="0" applyNumberFormat="1" applyFont="1" applyBorder="1" applyAlignment="1">
      <alignment horizontal="center" vertical="center"/>
    </xf>
    <xf numFmtId="3" fontId="4" fillId="0" borderId="66" xfId="0" applyNumberFormat="1" applyFont="1" applyBorder="1" applyAlignment="1">
      <alignment horizontal="center" vertical="center"/>
    </xf>
    <xf numFmtId="3" fontId="4" fillId="0" borderId="67"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4" fillId="0" borderId="68" xfId="0" applyNumberFormat="1" applyFont="1" applyBorder="1" applyAlignment="1">
      <alignment horizontal="center" vertical="center"/>
    </xf>
    <xf numFmtId="3" fontId="4" fillId="0" borderId="63" xfId="0" applyNumberFormat="1" applyFont="1" applyBorder="1" applyAlignment="1">
      <alignment horizontal="center" vertical="center"/>
    </xf>
    <xf numFmtId="3" fontId="4" fillId="0" borderId="37" xfId="0" applyNumberFormat="1" applyFont="1" applyBorder="1" applyAlignment="1">
      <alignment horizontal="center" vertical="center"/>
    </xf>
    <xf numFmtId="3" fontId="4" fillId="0" borderId="69" xfId="0" applyNumberFormat="1" applyFont="1" applyBorder="1" applyAlignment="1">
      <alignment horizontal="center" vertical="center"/>
    </xf>
    <xf numFmtId="3" fontId="4" fillId="0" borderId="27" xfId="0" applyNumberFormat="1" applyFont="1" applyBorder="1" applyAlignment="1">
      <alignment horizontal="center" vertical="center"/>
    </xf>
    <xf numFmtId="3" fontId="4" fillId="0" borderId="70" xfId="0" applyNumberFormat="1" applyFont="1" applyBorder="1" applyAlignment="1">
      <alignment horizontal="center" vertical="center"/>
    </xf>
    <xf numFmtId="3" fontId="4" fillId="0" borderId="14" xfId="0" applyNumberFormat="1" applyFont="1" applyBorder="1" applyAlignment="1">
      <alignment horizontal="center" vertical="center"/>
    </xf>
    <xf numFmtId="3" fontId="4" fillId="0" borderId="71" xfId="0" applyNumberFormat="1" applyFont="1" applyBorder="1" applyAlignment="1">
      <alignment horizontal="center" vertical="center"/>
    </xf>
    <xf numFmtId="3" fontId="4" fillId="0" borderId="51" xfId="0" applyNumberFormat="1" applyFont="1" applyBorder="1" applyAlignment="1">
      <alignment horizontal="center" vertical="center"/>
    </xf>
    <xf numFmtId="3" fontId="3" fillId="0" borderId="32" xfId="0" applyNumberFormat="1" applyFont="1" applyBorder="1" applyAlignment="1">
      <alignment horizontal="center" vertical="center"/>
    </xf>
    <xf numFmtId="3" fontId="3" fillId="0" borderId="72" xfId="0" applyNumberFormat="1" applyFont="1" applyBorder="1" applyAlignment="1">
      <alignment horizontal="center" vertical="center"/>
    </xf>
    <xf numFmtId="3" fontId="3" fillId="0" borderId="31" xfId="0" applyNumberFormat="1" applyFont="1" applyBorder="1" applyAlignment="1">
      <alignment horizontal="center" vertical="center"/>
    </xf>
    <xf numFmtId="3" fontId="3" fillId="0" borderId="16" xfId="0" applyNumberFormat="1" applyFont="1" applyBorder="1" applyAlignment="1">
      <alignment horizontal="center" vertical="center"/>
    </xf>
    <xf numFmtId="3" fontId="3" fillId="0" borderId="73" xfId="0" applyNumberFormat="1" applyFont="1" applyBorder="1" applyAlignment="1">
      <alignment horizontal="center" vertical="center"/>
    </xf>
    <xf numFmtId="3" fontId="3" fillId="0" borderId="15" xfId="0" applyNumberFormat="1" applyFont="1" applyBorder="1" applyAlignment="1">
      <alignment horizontal="center" vertical="center"/>
    </xf>
    <xf numFmtId="3" fontId="3" fillId="0" borderId="74" xfId="0" applyNumberFormat="1" applyFont="1" applyBorder="1" applyAlignment="1">
      <alignment horizontal="center" vertical="center"/>
    </xf>
    <xf numFmtId="0" fontId="3" fillId="0" borderId="2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75" xfId="0" applyFont="1" applyBorder="1" applyAlignment="1">
      <alignment horizontal="center" vertical="center" wrapText="1"/>
    </xf>
    <xf numFmtId="164" fontId="9" fillId="0" borderId="41" xfId="0" applyNumberFormat="1" applyFont="1" applyBorder="1" applyAlignment="1">
      <alignment horizontal="center" vertical="center"/>
    </xf>
    <xf numFmtId="164" fontId="9" fillId="0" borderId="42" xfId="0" applyNumberFormat="1" applyFont="1" applyBorder="1" applyAlignment="1">
      <alignment horizontal="center" vertical="center"/>
    </xf>
    <xf numFmtId="3" fontId="5" fillId="0" borderId="66" xfId="0" applyNumberFormat="1" applyFont="1" applyBorder="1" applyAlignment="1">
      <alignment horizontal="center" vertical="center"/>
    </xf>
    <xf numFmtId="3" fontId="5" fillId="0" borderId="68" xfId="0" applyNumberFormat="1" applyFont="1" applyBorder="1" applyAlignment="1">
      <alignment horizontal="center" vertical="center"/>
    </xf>
    <xf numFmtId="49" fontId="3" fillId="0" borderId="39" xfId="0" applyNumberFormat="1" applyFont="1" applyBorder="1" applyAlignment="1">
      <alignment horizontal="center" vertical="center"/>
    </xf>
    <xf numFmtId="3" fontId="5" fillId="0" borderId="17" xfId="0" applyNumberFormat="1" applyFont="1" applyBorder="1" applyAlignment="1">
      <alignment horizontal="center" vertical="center"/>
    </xf>
    <xf numFmtId="164" fontId="9" fillId="0" borderId="47" xfId="0" applyNumberFormat="1" applyFont="1" applyBorder="1" applyAlignment="1">
      <alignment horizontal="center" vertical="center"/>
    </xf>
    <xf numFmtId="164" fontId="9" fillId="0" borderId="18" xfId="0" applyNumberFormat="1" applyFont="1" applyBorder="1" applyAlignment="1">
      <alignment horizontal="center" vertical="center"/>
    </xf>
    <xf numFmtId="3" fontId="5" fillId="0" borderId="76" xfId="0" applyNumberFormat="1" applyFont="1" applyBorder="1" applyAlignment="1">
      <alignment horizontal="center" vertical="center"/>
    </xf>
    <xf numFmtId="3" fontId="7" fillId="0" borderId="76" xfId="0" applyNumberFormat="1" applyFont="1" applyBorder="1" applyAlignment="1">
      <alignment horizontal="center" vertical="center"/>
    </xf>
    <xf numFmtId="3" fontId="5" fillId="0" borderId="0" xfId="0" applyNumberFormat="1" applyFont="1" applyBorder="1" applyAlignment="1">
      <alignment horizontal="center" vertical="center"/>
    </xf>
    <xf numFmtId="3" fontId="7" fillId="0" borderId="17" xfId="0" applyNumberFormat="1" applyFont="1" applyBorder="1" applyAlignment="1">
      <alignment horizontal="center" vertical="center"/>
    </xf>
    <xf numFmtId="3" fontId="7" fillId="0" borderId="61" xfId="0" applyNumberFormat="1" applyFont="1" applyBorder="1" applyAlignment="1">
      <alignment horizontal="center" vertical="center"/>
    </xf>
    <xf numFmtId="3" fontId="4" fillId="0" borderId="17" xfId="0" applyNumberFormat="1" applyFont="1" applyBorder="1" applyAlignment="1">
      <alignment horizontal="center" vertical="center"/>
    </xf>
    <xf numFmtId="164" fontId="6" fillId="0" borderId="33" xfId="0" applyNumberFormat="1" applyFont="1" applyBorder="1" applyAlignment="1">
      <alignment horizontal="center" vertical="center"/>
    </xf>
    <xf numFmtId="164" fontId="6" fillId="0" borderId="77" xfId="0" applyNumberFormat="1" applyFont="1" applyBorder="1" applyAlignment="1">
      <alignment horizontal="center" vertical="center"/>
    </xf>
    <xf numFmtId="0" fontId="6" fillId="0" borderId="0" xfId="0" applyFont="1" applyAlignment="1">
      <alignment horizontal="center" vertical="center"/>
    </xf>
    <xf numFmtId="0" fontId="3" fillId="0" borderId="26" xfId="0" applyFont="1" applyBorder="1" applyAlignment="1">
      <alignment horizontal="center" vertical="center" wrapText="1"/>
    </xf>
    <xf numFmtId="0" fontId="3" fillId="0" borderId="12" xfId="0" applyFont="1" applyBorder="1" applyAlignment="1">
      <alignment horizontal="center" vertical="center"/>
    </xf>
    <xf numFmtId="9" fontId="6" fillId="0" borderId="33" xfId="0" applyNumberFormat="1" applyFont="1" applyBorder="1" applyAlignment="1">
      <alignment horizontal="center" vertical="center"/>
    </xf>
    <xf numFmtId="9" fontId="6" fillId="0" borderId="53" xfId="0" applyNumberFormat="1" applyFont="1" applyBorder="1" applyAlignment="1">
      <alignment horizontal="center" vertical="center"/>
    </xf>
    <xf numFmtId="0" fontId="3" fillId="0" borderId="75" xfId="0" applyFont="1" applyBorder="1" applyAlignment="1">
      <alignment horizontal="center" vertical="center"/>
    </xf>
    <xf numFmtId="9" fontId="6" fillId="0" borderId="14" xfId="0" applyNumberFormat="1" applyFont="1" applyBorder="1" applyAlignment="1">
      <alignment horizontal="center" vertical="center"/>
    </xf>
    <xf numFmtId="3" fontId="7" fillId="0" borderId="13" xfId="0" applyNumberFormat="1" applyFont="1" applyBorder="1" applyAlignment="1">
      <alignment horizontal="center" vertical="center"/>
    </xf>
    <xf numFmtId="0" fontId="8" fillId="0" borderId="0" xfId="0" applyFont="1" applyBorder="1" applyAlignment="1">
      <alignment horizontal="left" vertical="center"/>
    </xf>
    <xf numFmtId="3" fontId="5" fillId="0" borderId="11" xfId="0" applyNumberFormat="1" applyFont="1" applyBorder="1" applyAlignment="1">
      <alignment horizontal="center" vertical="center"/>
    </xf>
    <xf numFmtId="9" fontId="9" fillId="0" borderId="41" xfId="0" applyNumberFormat="1" applyFont="1" applyBorder="1" applyAlignment="1">
      <alignment horizontal="center" vertical="center"/>
    </xf>
    <xf numFmtId="9" fontId="9" fillId="0" borderId="47" xfId="0" applyNumberFormat="1" applyFont="1" applyBorder="1" applyAlignment="1">
      <alignment horizontal="center" vertical="center"/>
    </xf>
    <xf numFmtId="0" fontId="3" fillId="0" borderId="57" xfId="0" applyFont="1" applyBorder="1" applyAlignment="1">
      <alignment horizontal="center" vertical="center" wrapText="1"/>
    </xf>
    <xf numFmtId="3" fontId="5" fillId="0" borderId="57" xfId="0" applyNumberFormat="1" applyFont="1" applyBorder="1" applyAlignment="1">
      <alignment horizontal="center" vertical="center"/>
    </xf>
    <xf numFmtId="3" fontId="5" fillId="0" borderId="33" xfId="0" applyNumberFormat="1" applyFont="1" applyBorder="1" applyAlignment="1">
      <alignment horizontal="center" vertical="center"/>
    </xf>
    <xf numFmtId="3" fontId="7" fillId="0" borderId="78" xfId="0" applyNumberFormat="1" applyFont="1" applyBorder="1" applyAlignment="1">
      <alignment horizontal="center" vertical="center"/>
    </xf>
    <xf numFmtId="3" fontId="7" fillId="0" borderId="79" xfId="0" applyNumberFormat="1" applyFont="1" applyBorder="1" applyAlignment="1">
      <alignment horizontal="center" vertical="center"/>
    </xf>
    <xf numFmtId="3" fontId="5" fillId="0" borderId="58" xfId="0" applyNumberFormat="1" applyFont="1" applyBorder="1" applyAlignment="1">
      <alignment horizontal="center" vertical="center"/>
    </xf>
    <xf numFmtId="3" fontId="5" fillId="0" borderId="53" xfId="0" applyNumberFormat="1" applyFont="1" applyBorder="1" applyAlignment="1">
      <alignment horizontal="center" vertical="center"/>
    </xf>
    <xf numFmtId="3" fontId="7" fillId="0" borderId="68" xfId="0" applyNumberFormat="1" applyFont="1" applyBorder="1" applyAlignment="1">
      <alignment horizontal="center" vertical="center"/>
    </xf>
    <xf numFmtId="3" fontId="7" fillId="0" borderId="65" xfId="0" applyNumberFormat="1" applyFont="1" applyBorder="1" applyAlignment="1">
      <alignment horizontal="center" vertical="center"/>
    </xf>
    <xf numFmtId="3" fontId="3" fillId="0" borderId="61" xfId="0" applyNumberFormat="1" applyFont="1" applyBorder="1" applyAlignment="1">
      <alignment horizontal="center" vertical="center"/>
    </xf>
    <xf numFmtId="0" fontId="3" fillId="0" borderId="80" xfId="0" applyFont="1" applyBorder="1" applyAlignment="1">
      <alignment horizontal="center" vertical="center" wrapText="1"/>
    </xf>
    <xf numFmtId="0" fontId="3" fillId="0" borderId="81" xfId="0" applyFont="1" applyBorder="1" applyAlignment="1">
      <alignment horizontal="center" vertical="center" wrapText="1"/>
    </xf>
    <xf numFmtId="9" fontId="10" fillId="0" borderId="0" xfId="0" applyNumberFormat="1" applyFont="1" applyBorder="1" applyAlignment="1">
      <alignment horizontal="center" vertical="center"/>
    </xf>
    <xf numFmtId="164" fontId="10" fillId="0" borderId="0" xfId="0" applyNumberFormat="1" applyFont="1" applyBorder="1" applyAlignment="1">
      <alignment horizontal="center" vertical="center"/>
    </xf>
    <xf numFmtId="3" fontId="5" fillId="0" borderId="70" xfId="0" applyNumberFormat="1" applyFont="1" applyBorder="1" applyAlignment="1">
      <alignment horizontal="center" vertical="center"/>
    </xf>
    <xf numFmtId="3" fontId="5" fillId="0" borderId="0" xfId="0" applyNumberFormat="1" applyFont="1" applyAlignment="1">
      <alignment horizontal="center" vertical="center"/>
    </xf>
    <xf numFmtId="3" fontId="7" fillId="0" borderId="0" xfId="0" applyNumberFormat="1" applyFont="1" applyAlignment="1">
      <alignment horizontal="center" vertical="center"/>
    </xf>
    <xf numFmtId="0" fontId="3" fillId="0" borderId="25" xfId="0" applyFont="1" applyBorder="1" applyAlignment="1">
      <alignment horizontal="center" vertical="center" wrapText="1"/>
    </xf>
    <xf numFmtId="164" fontId="6" fillId="0" borderId="67" xfId="0" applyNumberFormat="1" applyFont="1" applyBorder="1" applyAlignment="1">
      <alignment horizontal="center" vertical="center"/>
    </xf>
    <xf numFmtId="164" fontId="6" fillId="0" borderId="65" xfId="0" applyNumberFormat="1" applyFont="1" applyBorder="1" applyAlignment="1">
      <alignment horizontal="center" vertical="center"/>
    </xf>
    <xf numFmtId="164" fontId="6" fillId="0" borderId="82" xfId="0" applyNumberFormat="1" applyFont="1" applyBorder="1" applyAlignment="1">
      <alignment horizontal="center" vertical="center"/>
    </xf>
    <xf numFmtId="9" fontId="6" fillId="0" borderId="72" xfId="0" applyNumberFormat="1" applyFont="1" applyBorder="1" applyAlignment="1">
      <alignment horizontal="center" vertical="center"/>
    </xf>
    <xf numFmtId="3" fontId="3" fillId="0" borderId="0" xfId="0" applyNumberFormat="1" applyFont="1" applyAlignment="1">
      <alignment horizontal="left" vertical="center"/>
    </xf>
    <xf numFmtId="0" fontId="4" fillId="0" borderId="0" xfId="0" applyFont="1" applyFill="1" applyAlignment="1">
      <alignment horizontal="left" vertical="center" wrapText="1"/>
    </xf>
    <xf numFmtId="0" fontId="4" fillId="0" borderId="0" xfId="0" applyFont="1" applyFill="1" applyAlignment="1">
      <alignment horizontal="center" vertical="center"/>
    </xf>
    <xf numFmtId="3" fontId="7" fillId="0" borderId="21" xfId="0" applyNumberFormat="1" applyFont="1" applyBorder="1" applyAlignment="1">
      <alignment horizontal="center" vertical="center"/>
    </xf>
    <xf numFmtId="3" fontId="7" fillId="0" borderId="22" xfId="0" applyNumberFormat="1" applyFont="1" applyBorder="1" applyAlignment="1">
      <alignment horizontal="center" vertical="center"/>
    </xf>
    <xf numFmtId="3" fontId="5" fillId="0" borderId="63" xfId="0" applyNumberFormat="1" applyFont="1" applyBorder="1" applyAlignment="1">
      <alignment horizontal="center" vertical="center"/>
    </xf>
    <xf numFmtId="3" fontId="5" fillId="0" borderId="37" xfId="0" applyNumberFormat="1" applyFont="1" applyBorder="1" applyAlignment="1">
      <alignment horizontal="center" vertical="center"/>
    </xf>
    <xf numFmtId="3" fontId="7" fillId="0" borderId="25" xfId="0" applyNumberFormat="1" applyFont="1" applyBorder="1" applyAlignment="1">
      <alignment horizontal="center" vertical="center"/>
    </xf>
    <xf numFmtId="9" fontId="3" fillId="0" borderId="0" xfId="0" applyNumberFormat="1" applyFont="1" applyBorder="1" applyAlignment="1">
      <alignment horizontal="center" vertical="center"/>
    </xf>
    <xf numFmtId="0" fontId="6" fillId="0" borderId="0" xfId="0" applyFont="1" applyAlignment="1">
      <alignment horizontal="left" vertical="center"/>
    </xf>
    <xf numFmtId="0" fontId="4" fillId="0" borderId="0" xfId="0" applyFont="1" applyFill="1" applyAlignment="1">
      <alignment horizontal="left" vertical="center"/>
    </xf>
    <xf numFmtId="0" fontId="3" fillId="0" borderId="29" xfId="0" applyFont="1" applyFill="1" applyBorder="1" applyAlignment="1">
      <alignment horizontal="center" vertical="center"/>
    </xf>
    <xf numFmtId="0" fontId="3" fillId="0" borderId="27" xfId="0" applyFont="1" applyBorder="1" applyAlignment="1">
      <alignment horizontal="center" vertical="center" wrapText="1"/>
    </xf>
    <xf numFmtId="0" fontId="3" fillId="33" borderId="48" xfId="0" applyFont="1" applyFill="1" applyBorder="1" applyAlignment="1">
      <alignment horizontal="center" vertical="center" wrapText="1"/>
    </xf>
    <xf numFmtId="3" fontId="7" fillId="33" borderId="30" xfId="0" applyNumberFormat="1" applyFont="1" applyFill="1" applyBorder="1" applyAlignment="1">
      <alignment horizontal="center" vertical="center"/>
    </xf>
    <xf numFmtId="164" fontId="6" fillId="33" borderId="32" xfId="0" applyNumberFormat="1" applyFont="1" applyFill="1" applyBorder="1" applyAlignment="1">
      <alignment horizontal="center" vertical="center"/>
    </xf>
    <xf numFmtId="164" fontId="6" fillId="33" borderId="31" xfId="0" applyNumberFormat="1" applyFont="1" applyFill="1" applyBorder="1" applyAlignment="1">
      <alignment horizontal="center" vertical="center"/>
    </xf>
    <xf numFmtId="164" fontId="6" fillId="33" borderId="29" xfId="55" applyNumberFormat="1" applyFont="1" applyFill="1" applyBorder="1" applyAlignment="1">
      <alignment horizontal="center" vertical="center"/>
    </xf>
    <xf numFmtId="164" fontId="6" fillId="0" borderId="41" xfId="0" applyNumberFormat="1" applyFont="1" applyFill="1" applyBorder="1" applyAlignment="1">
      <alignment horizontal="center" vertical="center"/>
    </xf>
    <xf numFmtId="164" fontId="6" fillId="0" borderId="24" xfId="0" applyNumberFormat="1" applyFont="1" applyFill="1" applyBorder="1" applyAlignment="1">
      <alignment horizontal="center" vertical="center"/>
    </xf>
    <xf numFmtId="164" fontId="6" fillId="0" borderId="27" xfId="0" applyNumberFormat="1" applyFont="1" applyFill="1" applyBorder="1" applyAlignment="1">
      <alignment horizontal="center" vertical="center"/>
    </xf>
    <xf numFmtId="3" fontId="3" fillId="33" borderId="30" xfId="0" applyNumberFormat="1" applyFont="1" applyFill="1" applyBorder="1" applyAlignment="1">
      <alignment horizontal="center" vertical="center"/>
    </xf>
    <xf numFmtId="0" fontId="3" fillId="33" borderId="48" xfId="0" applyFont="1" applyFill="1" applyBorder="1" applyAlignment="1">
      <alignment horizontal="center" vertical="center"/>
    </xf>
    <xf numFmtId="9" fontId="6" fillId="33" borderId="32" xfId="0" applyNumberFormat="1" applyFont="1" applyFill="1" applyBorder="1" applyAlignment="1">
      <alignment horizontal="center" vertical="center"/>
    </xf>
    <xf numFmtId="9" fontId="6" fillId="33" borderId="31" xfId="0" applyNumberFormat="1"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33" borderId="29" xfId="0" applyFont="1" applyFill="1" applyBorder="1" applyAlignment="1">
      <alignment horizontal="center" vertical="center" wrapText="1"/>
    </xf>
    <xf numFmtId="3" fontId="7" fillId="33" borderId="49" xfId="0" applyNumberFormat="1" applyFont="1" applyFill="1" applyBorder="1" applyAlignment="1">
      <alignment horizontal="center" vertical="center"/>
    </xf>
    <xf numFmtId="0" fontId="3" fillId="33" borderId="30" xfId="0" applyFont="1" applyFill="1" applyBorder="1" applyAlignment="1">
      <alignment horizontal="center" vertical="center"/>
    </xf>
    <xf numFmtId="3" fontId="5" fillId="0" borderId="40" xfId="0" applyNumberFormat="1" applyFont="1" applyFill="1" applyBorder="1" applyAlignment="1">
      <alignment horizontal="center" vertical="center"/>
    </xf>
    <xf numFmtId="164" fontId="6" fillId="0" borderId="42" xfId="0" applyNumberFormat="1" applyFont="1" applyFill="1" applyBorder="1" applyAlignment="1">
      <alignment horizontal="center" vertical="center"/>
    </xf>
    <xf numFmtId="3" fontId="5" fillId="0" borderId="43" xfId="0" applyNumberFormat="1" applyFont="1" applyFill="1" applyBorder="1" applyAlignment="1">
      <alignment horizontal="center" vertical="center"/>
    </xf>
    <xf numFmtId="0" fontId="4" fillId="0" borderId="40" xfId="0" applyFont="1" applyFill="1" applyBorder="1" applyAlignment="1">
      <alignment horizontal="center" vertical="center"/>
    </xf>
    <xf numFmtId="3" fontId="4" fillId="0" borderId="40" xfId="0" applyNumberFormat="1" applyFont="1" applyFill="1" applyBorder="1" applyAlignment="1">
      <alignment horizontal="center" vertical="center"/>
    </xf>
    <xf numFmtId="3" fontId="5" fillId="0" borderId="23" xfId="0" applyNumberFormat="1" applyFont="1" applyFill="1" applyBorder="1" applyAlignment="1">
      <alignment horizontal="center" vertical="center"/>
    </xf>
    <xf numFmtId="164" fontId="6" fillId="0" borderId="53" xfId="0" applyNumberFormat="1" applyFont="1" applyFill="1" applyBorder="1" applyAlignment="1">
      <alignment horizontal="center" vertical="center"/>
    </xf>
    <xf numFmtId="3" fontId="5" fillId="0" borderId="45" xfId="0" applyNumberFormat="1" applyFont="1" applyFill="1" applyBorder="1" applyAlignment="1">
      <alignment horizontal="center" vertical="center"/>
    </xf>
    <xf numFmtId="0" fontId="4" fillId="0" borderId="23" xfId="0" applyFont="1" applyFill="1" applyBorder="1" applyAlignment="1">
      <alignment horizontal="center" vertical="center"/>
    </xf>
    <xf numFmtId="3" fontId="4" fillId="0" borderId="23" xfId="0" applyNumberFormat="1" applyFont="1" applyFill="1" applyBorder="1" applyAlignment="1">
      <alignment horizontal="center" vertical="center"/>
    </xf>
    <xf numFmtId="3" fontId="5" fillId="0" borderId="26" xfId="0" applyNumberFormat="1" applyFont="1" applyFill="1" applyBorder="1" applyAlignment="1">
      <alignment horizontal="center" vertical="center"/>
    </xf>
    <xf numFmtId="164" fontId="6" fillId="0" borderId="37" xfId="0" applyNumberFormat="1" applyFont="1" applyFill="1" applyBorder="1" applyAlignment="1">
      <alignment horizontal="center" vertical="center"/>
    </xf>
    <xf numFmtId="3" fontId="5" fillId="0" borderId="36" xfId="0" applyNumberFormat="1" applyFont="1" applyFill="1" applyBorder="1" applyAlignment="1">
      <alignment horizontal="center" vertical="center"/>
    </xf>
    <xf numFmtId="0" fontId="4" fillId="0" borderId="26" xfId="0" applyFont="1" applyFill="1" applyBorder="1" applyAlignment="1">
      <alignment horizontal="center" vertical="center"/>
    </xf>
    <xf numFmtId="3" fontId="4" fillId="0" borderId="26" xfId="0" applyNumberFormat="1" applyFont="1" applyFill="1" applyBorder="1" applyAlignment="1">
      <alignment horizontal="center" vertical="center"/>
    </xf>
    <xf numFmtId="3" fontId="3" fillId="33" borderId="49" xfId="0" applyNumberFormat="1" applyFont="1" applyFill="1" applyBorder="1" applyAlignment="1">
      <alignment horizontal="center" vertical="center"/>
    </xf>
    <xf numFmtId="0" fontId="3" fillId="33" borderId="29" xfId="0" applyFont="1" applyFill="1" applyBorder="1" applyAlignment="1">
      <alignment horizontal="center" vertical="center"/>
    </xf>
    <xf numFmtId="0" fontId="8" fillId="0" borderId="0" xfId="0" applyFont="1" applyAlignment="1">
      <alignment horizontal="center" vertical="center"/>
    </xf>
    <xf numFmtId="0" fontId="3" fillId="0" borderId="21" xfId="0" applyFont="1" applyBorder="1" applyAlignment="1">
      <alignment horizontal="center" vertical="center" wrapText="1"/>
    </xf>
    <xf numFmtId="164" fontId="6" fillId="33" borderId="83" xfId="0" applyNumberFormat="1" applyFont="1" applyFill="1" applyBorder="1" applyAlignment="1">
      <alignment horizontal="center" vertical="center"/>
    </xf>
    <xf numFmtId="3" fontId="3" fillId="33" borderId="34" xfId="0" applyNumberFormat="1" applyFont="1" applyFill="1" applyBorder="1" applyAlignment="1">
      <alignment horizontal="center" vertical="center"/>
    </xf>
    <xf numFmtId="164" fontId="6" fillId="33" borderId="35" xfId="0" applyNumberFormat="1" applyFont="1" applyFill="1" applyBorder="1" applyAlignment="1">
      <alignment horizontal="center" vertical="center"/>
    </xf>
    <xf numFmtId="3" fontId="3" fillId="33" borderId="80" xfId="0" applyNumberFormat="1" applyFont="1" applyFill="1" applyBorder="1" applyAlignment="1">
      <alignment horizontal="center" vertical="center"/>
    </xf>
    <xf numFmtId="0" fontId="3" fillId="33" borderId="84" xfId="0" applyFont="1" applyFill="1" applyBorder="1" applyAlignment="1">
      <alignment horizontal="center" vertical="center"/>
    </xf>
    <xf numFmtId="0" fontId="3" fillId="33" borderId="80" xfId="0" applyFont="1" applyFill="1" applyBorder="1" applyAlignment="1">
      <alignment horizontal="center" vertical="center"/>
    </xf>
    <xf numFmtId="3" fontId="5" fillId="0" borderId="12" xfId="0" applyNumberFormat="1" applyFont="1" applyFill="1" applyBorder="1" applyAlignment="1">
      <alignment horizontal="center" vertical="center"/>
    </xf>
    <xf numFmtId="164" fontId="6" fillId="0" borderId="12" xfId="0" applyNumberFormat="1" applyFont="1" applyFill="1" applyBorder="1" applyAlignment="1">
      <alignment horizontal="center" vertical="center"/>
    </xf>
    <xf numFmtId="3" fontId="5" fillId="0" borderId="19"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3" fontId="5" fillId="0" borderId="52" xfId="0" applyNumberFormat="1" applyFont="1" applyFill="1" applyBorder="1" applyAlignment="1">
      <alignment horizontal="center" vertical="center"/>
    </xf>
    <xf numFmtId="164" fontId="6" fillId="0" borderId="20" xfId="0" applyNumberFormat="1" applyFont="1" applyFill="1" applyBorder="1" applyAlignment="1">
      <alignment horizontal="center" vertical="center"/>
    </xf>
    <xf numFmtId="0" fontId="4" fillId="0" borderId="21" xfId="0" applyFont="1" applyFill="1" applyBorder="1" applyAlignment="1">
      <alignment horizontal="center" vertical="center"/>
    </xf>
    <xf numFmtId="3" fontId="3" fillId="0" borderId="52" xfId="0" applyNumberFormat="1" applyFont="1" applyFill="1" applyBorder="1" applyAlignment="1">
      <alignment horizontal="center" vertical="center"/>
    </xf>
    <xf numFmtId="0" fontId="4" fillId="0" borderId="52" xfId="0" applyFont="1" applyFill="1" applyBorder="1" applyAlignment="1">
      <alignment horizontal="center" vertical="center"/>
    </xf>
    <xf numFmtId="3" fontId="3" fillId="0" borderId="19" xfId="0" applyNumberFormat="1" applyFont="1" applyFill="1" applyBorder="1" applyAlignment="1">
      <alignment horizontal="center" vertical="center"/>
    </xf>
    <xf numFmtId="3" fontId="5" fillId="0" borderId="44" xfId="0" applyNumberFormat="1" applyFont="1" applyFill="1" applyBorder="1" applyAlignment="1">
      <alignment horizontal="center" vertical="center"/>
    </xf>
    <xf numFmtId="164" fontId="6" fillId="0" borderId="44" xfId="0" applyNumberFormat="1" applyFont="1" applyFill="1" applyBorder="1" applyAlignment="1">
      <alignment horizontal="center" vertical="center"/>
    </xf>
    <xf numFmtId="0" fontId="4" fillId="0" borderId="22" xfId="0" applyFont="1" applyFill="1" applyBorder="1" applyAlignment="1">
      <alignment horizontal="center" vertical="center"/>
    </xf>
    <xf numFmtId="3" fontId="3" fillId="0" borderId="45" xfId="0" applyNumberFormat="1" applyFont="1" applyFill="1" applyBorder="1" applyAlignment="1">
      <alignment horizontal="center" vertical="center"/>
    </xf>
    <xf numFmtId="0" fontId="4" fillId="0" borderId="45" xfId="0" applyFont="1" applyFill="1" applyBorder="1" applyAlignment="1">
      <alignment horizontal="center" vertical="center"/>
    </xf>
    <xf numFmtId="3" fontId="3" fillId="0" borderId="23" xfId="0" applyNumberFormat="1" applyFont="1" applyFill="1" applyBorder="1" applyAlignment="1">
      <alignment horizontal="center" vertical="center"/>
    </xf>
    <xf numFmtId="3" fontId="5" fillId="0" borderId="75" xfId="0" applyNumberFormat="1" applyFont="1" applyFill="1" applyBorder="1" applyAlignment="1">
      <alignment horizontal="center" vertical="center"/>
    </xf>
    <xf numFmtId="164" fontId="6" fillId="0" borderId="75"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xf>
    <xf numFmtId="164" fontId="6" fillId="0" borderId="14" xfId="0" applyNumberFormat="1" applyFont="1" applyFill="1" applyBorder="1" applyAlignment="1">
      <alignment horizontal="center" vertical="center"/>
    </xf>
    <xf numFmtId="3" fontId="5" fillId="0" borderId="38" xfId="0" applyNumberFormat="1" applyFont="1" applyFill="1" applyBorder="1" applyAlignment="1">
      <alignment horizontal="center" vertical="center"/>
    </xf>
    <xf numFmtId="164" fontId="6" fillId="0" borderId="28" xfId="0" applyNumberFormat="1" applyFont="1" applyFill="1" applyBorder="1" applyAlignment="1">
      <alignment horizontal="center" vertical="center"/>
    </xf>
    <xf numFmtId="0" fontId="4" fillId="0" borderId="59" xfId="0" applyFont="1" applyFill="1" applyBorder="1" applyAlignment="1">
      <alignment horizontal="center" vertical="center"/>
    </xf>
    <xf numFmtId="3" fontId="3" fillId="0" borderId="38" xfId="0" applyNumberFormat="1" applyFont="1" applyFill="1" applyBorder="1" applyAlignment="1">
      <alignment horizontal="center" vertical="center"/>
    </xf>
    <xf numFmtId="0" fontId="4" fillId="0" borderId="38" xfId="0" applyFont="1" applyFill="1" applyBorder="1" applyAlignment="1">
      <alignment horizontal="center" vertical="center"/>
    </xf>
    <xf numFmtId="3" fontId="3" fillId="0" borderId="13" xfId="0" applyNumberFormat="1" applyFont="1" applyFill="1" applyBorder="1" applyAlignment="1">
      <alignment horizontal="center" vertical="center"/>
    </xf>
    <xf numFmtId="164" fontId="6" fillId="33" borderId="47" xfId="0" applyNumberFormat="1" applyFont="1" applyFill="1" applyBorder="1" applyAlignment="1">
      <alignment horizontal="center" vertical="center"/>
    </xf>
    <xf numFmtId="3" fontId="3" fillId="33" borderId="17" xfId="0" applyNumberFormat="1" applyFont="1" applyFill="1" applyBorder="1" applyAlignment="1">
      <alignment horizontal="center" vertical="center"/>
    </xf>
    <xf numFmtId="164" fontId="6" fillId="33" borderId="18" xfId="0" applyNumberFormat="1" applyFont="1" applyFill="1" applyBorder="1" applyAlignment="1">
      <alignment horizontal="center" vertical="center"/>
    </xf>
    <xf numFmtId="3" fontId="3" fillId="33" borderId="76" xfId="0" applyNumberFormat="1" applyFont="1" applyFill="1" applyBorder="1" applyAlignment="1">
      <alignment horizontal="center" vertical="center"/>
    </xf>
    <xf numFmtId="0" fontId="3" fillId="33" borderId="77" xfId="0" applyFont="1" applyFill="1" applyBorder="1" applyAlignment="1">
      <alignment horizontal="center" vertical="center"/>
    </xf>
    <xf numFmtId="0" fontId="3" fillId="33" borderId="76" xfId="0" applyFont="1" applyFill="1" applyBorder="1" applyAlignment="1">
      <alignment horizontal="center" vertical="center"/>
    </xf>
    <xf numFmtId="9" fontId="6" fillId="33" borderId="56" xfId="0" applyNumberFormat="1" applyFont="1" applyFill="1" applyBorder="1" applyAlignment="1">
      <alignment horizontal="center" vertical="center"/>
    </xf>
    <xf numFmtId="3" fontId="7" fillId="33" borderId="15" xfId="0" applyNumberFormat="1" applyFont="1" applyFill="1" applyBorder="1" applyAlignment="1">
      <alignment horizontal="center" vertical="center"/>
    </xf>
    <xf numFmtId="9" fontId="6" fillId="33" borderId="16" xfId="0" applyNumberFormat="1" applyFont="1" applyFill="1" applyBorder="1" applyAlignment="1">
      <alignment horizontal="center" vertical="center"/>
    </xf>
    <xf numFmtId="3" fontId="7" fillId="33" borderId="74" xfId="0" applyNumberFormat="1" applyFont="1" applyFill="1" applyBorder="1" applyAlignment="1">
      <alignment horizontal="center" vertical="center"/>
    </xf>
    <xf numFmtId="0" fontId="3" fillId="33" borderId="85" xfId="0" applyFont="1" applyFill="1" applyBorder="1" applyAlignment="1">
      <alignment horizontal="center" vertical="center"/>
    </xf>
    <xf numFmtId="3" fontId="3" fillId="33" borderId="74" xfId="0" applyNumberFormat="1" applyFont="1" applyFill="1" applyBorder="1" applyAlignment="1">
      <alignment horizontal="center" vertical="center"/>
    </xf>
    <xf numFmtId="0" fontId="3" fillId="33" borderId="74" xfId="0" applyFont="1" applyFill="1" applyBorder="1" applyAlignment="1">
      <alignment horizontal="center" vertical="center"/>
    </xf>
    <xf numFmtId="3" fontId="3" fillId="33" borderId="15" xfId="0" applyNumberFormat="1" applyFont="1" applyFill="1" applyBorder="1" applyAlignment="1">
      <alignment horizontal="center" vertical="center"/>
    </xf>
    <xf numFmtId="3" fontId="7" fillId="33" borderId="60" xfId="0" applyNumberFormat="1" applyFont="1" applyFill="1" applyBorder="1" applyAlignment="1">
      <alignment horizontal="center" vertical="center"/>
    </xf>
    <xf numFmtId="3" fontId="7" fillId="33" borderId="32" xfId="0" applyNumberFormat="1" applyFont="1" applyFill="1" applyBorder="1" applyAlignment="1">
      <alignment horizontal="center" vertical="center"/>
    </xf>
    <xf numFmtId="3" fontId="7" fillId="33" borderId="48" xfId="0" applyNumberFormat="1" applyFont="1" applyFill="1" applyBorder="1" applyAlignment="1">
      <alignment horizontal="center" vertical="center"/>
    </xf>
    <xf numFmtId="3" fontId="7" fillId="33" borderId="29" xfId="0" applyNumberFormat="1" applyFont="1" applyFill="1" applyBorder="1" applyAlignment="1">
      <alignment horizontal="center" vertical="center"/>
    </xf>
    <xf numFmtId="3" fontId="5" fillId="0" borderId="62" xfId="0" applyNumberFormat="1" applyFont="1" applyBorder="1" applyAlignment="1">
      <alignment horizontal="center" vertical="center"/>
    </xf>
    <xf numFmtId="3" fontId="5" fillId="0" borderId="42" xfId="0" applyNumberFormat="1" applyFont="1" applyBorder="1" applyAlignment="1">
      <alignment horizontal="center" vertical="center"/>
    </xf>
    <xf numFmtId="3" fontId="7" fillId="0" borderId="39" xfId="0" applyNumberFormat="1" applyFont="1" applyBorder="1" applyAlignment="1">
      <alignment horizontal="center" vertical="center"/>
    </xf>
    <xf numFmtId="3" fontId="7" fillId="0" borderId="11" xfId="0" applyNumberFormat="1" applyFont="1" applyBorder="1" applyAlignment="1">
      <alignment horizontal="center" vertical="center"/>
    </xf>
    <xf numFmtId="3" fontId="7" fillId="0" borderId="44" xfId="0" applyNumberFormat="1" applyFont="1" applyBorder="1" applyAlignment="1">
      <alignment horizontal="center" vertical="center"/>
    </xf>
    <xf numFmtId="3" fontId="7" fillId="0" borderId="46" xfId="0" applyNumberFormat="1" applyFont="1" applyBorder="1" applyAlignment="1">
      <alignment horizontal="center" vertical="center"/>
    </xf>
    <xf numFmtId="3" fontId="3" fillId="33" borderId="60" xfId="0" applyNumberFormat="1" applyFont="1" applyFill="1" applyBorder="1" applyAlignment="1">
      <alignment horizontal="center" vertical="center"/>
    </xf>
    <xf numFmtId="3" fontId="3" fillId="33" borderId="32" xfId="0" applyNumberFormat="1" applyFont="1" applyFill="1" applyBorder="1" applyAlignment="1">
      <alignment horizontal="center" vertical="center"/>
    </xf>
    <xf numFmtId="3" fontId="3" fillId="33" borderId="48" xfId="0" applyNumberFormat="1" applyFont="1" applyFill="1" applyBorder="1" applyAlignment="1">
      <alignment horizontal="center" vertical="center"/>
    </xf>
    <xf numFmtId="3" fontId="3" fillId="33" borderId="29" xfId="0" applyNumberFormat="1" applyFont="1" applyFill="1" applyBorder="1" applyAlignment="1">
      <alignment horizontal="center" vertical="center"/>
    </xf>
    <xf numFmtId="3" fontId="7" fillId="0" borderId="12" xfId="0" applyNumberFormat="1" applyFont="1" applyBorder="1" applyAlignment="1">
      <alignment horizontal="center" vertical="center"/>
    </xf>
    <xf numFmtId="3" fontId="7" fillId="33" borderId="34" xfId="0" applyNumberFormat="1" applyFont="1" applyFill="1" applyBorder="1" applyAlignment="1">
      <alignment horizontal="center" vertical="center"/>
    </xf>
    <xf numFmtId="164" fontId="9" fillId="33" borderId="83" xfId="0" applyNumberFormat="1" applyFont="1" applyFill="1" applyBorder="1" applyAlignment="1">
      <alignment horizontal="center" vertical="center"/>
    </xf>
    <xf numFmtId="164" fontId="9" fillId="33" borderId="35" xfId="0" applyNumberFormat="1" applyFont="1" applyFill="1" applyBorder="1" applyAlignment="1">
      <alignment horizontal="center" vertical="center"/>
    </xf>
    <xf numFmtId="3" fontId="7" fillId="33" borderId="80" xfId="0" applyNumberFormat="1" applyFont="1" applyFill="1" applyBorder="1" applyAlignment="1">
      <alignment horizontal="center" vertical="center"/>
    </xf>
    <xf numFmtId="3" fontId="7" fillId="33" borderId="86" xfId="0" applyNumberFormat="1" applyFont="1" applyFill="1" applyBorder="1" applyAlignment="1">
      <alignment horizontal="center" vertical="center"/>
    </xf>
    <xf numFmtId="164" fontId="9" fillId="0" borderId="33" xfId="0" applyNumberFormat="1" applyFont="1" applyFill="1" applyBorder="1" applyAlignment="1">
      <alignment horizontal="center" vertical="center"/>
    </xf>
    <xf numFmtId="3" fontId="7" fillId="0" borderId="19" xfId="0" applyNumberFormat="1" applyFont="1" applyFill="1" applyBorder="1" applyAlignment="1">
      <alignment horizontal="center" vertical="center"/>
    </xf>
    <xf numFmtId="3" fontId="5" fillId="0" borderId="78" xfId="0" applyNumberFormat="1" applyFont="1" applyFill="1" applyBorder="1" applyAlignment="1">
      <alignment horizontal="center" vertical="center"/>
    </xf>
    <xf numFmtId="164" fontId="9" fillId="0" borderId="53" xfId="0" applyNumberFormat="1" applyFont="1" applyFill="1" applyBorder="1" applyAlignment="1">
      <alignment horizontal="center" vertical="center"/>
    </xf>
    <xf numFmtId="3" fontId="7" fillId="0" borderId="23" xfId="0" applyNumberFormat="1" applyFont="1" applyFill="1" applyBorder="1" applyAlignment="1">
      <alignment horizontal="center" vertical="center"/>
    </xf>
    <xf numFmtId="3" fontId="5" fillId="0" borderId="68" xfId="0" applyNumberFormat="1" applyFont="1" applyFill="1" applyBorder="1" applyAlignment="1">
      <alignment horizontal="center" vertical="center"/>
    </xf>
    <xf numFmtId="164" fontId="9" fillId="0" borderId="14" xfId="0" applyNumberFormat="1" applyFont="1" applyFill="1" applyBorder="1" applyAlignment="1">
      <alignment horizontal="center" vertical="center"/>
    </xf>
    <xf numFmtId="3" fontId="7" fillId="0" borderId="13" xfId="0" applyNumberFormat="1" applyFont="1" applyFill="1" applyBorder="1" applyAlignment="1">
      <alignment horizontal="center" vertical="center"/>
    </xf>
    <xf numFmtId="3" fontId="5" fillId="0" borderId="71" xfId="0" applyNumberFormat="1" applyFont="1" applyFill="1" applyBorder="1" applyAlignment="1">
      <alignment horizontal="center" vertical="center"/>
    </xf>
    <xf numFmtId="3" fontId="7" fillId="33" borderId="17" xfId="0" applyNumberFormat="1" applyFont="1" applyFill="1" applyBorder="1" applyAlignment="1">
      <alignment horizontal="center" vertical="center"/>
    </xf>
    <xf numFmtId="164" fontId="9" fillId="33" borderId="47" xfId="0" applyNumberFormat="1" applyFont="1" applyFill="1" applyBorder="1" applyAlignment="1">
      <alignment horizontal="center" vertical="center"/>
    </xf>
    <xf numFmtId="164" fontId="9" fillId="33" borderId="18" xfId="0" applyNumberFormat="1" applyFont="1" applyFill="1" applyBorder="1" applyAlignment="1">
      <alignment horizontal="center" vertical="center"/>
    </xf>
    <xf numFmtId="3" fontId="7" fillId="33" borderId="76" xfId="0" applyNumberFormat="1" applyFont="1" applyFill="1" applyBorder="1" applyAlignment="1">
      <alignment horizontal="center" vertical="center"/>
    </xf>
    <xf numFmtId="3" fontId="7" fillId="33" borderId="0" xfId="0" applyNumberFormat="1" applyFont="1" applyFill="1" applyBorder="1" applyAlignment="1">
      <alignment horizontal="center" vertical="center"/>
    </xf>
    <xf numFmtId="3" fontId="3" fillId="33" borderId="0" xfId="0" applyNumberFormat="1" applyFont="1" applyFill="1" applyBorder="1" applyAlignment="1">
      <alignment horizontal="center" vertical="center"/>
    </xf>
    <xf numFmtId="9" fontId="9" fillId="33" borderId="32" xfId="0" applyNumberFormat="1" applyFont="1" applyFill="1" applyBorder="1" applyAlignment="1">
      <alignment horizontal="center" vertical="center"/>
    </xf>
    <xf numFmtId="3" fontId="7" fillId="33" borderId="61" xfId="0" applyNumberFormat="1" applyFont="1" applyFill="1" applyBorder="1" applyAlignment="1">
      <alignment horizontal="center" vertical="center"/>
    </xf>
    <xf numFmtId="0" fontId="3" fillId="0" borderId="36" xfId="0" applyFont="1" applyBorder="1" applyAlignment="1">
      <alignment horizontal="center" vertical="center"/>
    </xf>
    <xf numFmtId="0" fontId="3" fillId="0" borderId="27" xfId="0" applyFont="1" applyBorder="1" applyAlignment="1">
      <alignment horizontal="center" vertical="center"/>
    </xf>
    <xf numFmtId="0" fontId="3" fillId="0" borderId="26" xfId="0" applyFont="1" applyBorder="1" applyAlignment="1">
      <alignment horizontal="center" vertical="center"/>
    </xf>
    <xf numFmtId="0" fontId="3" fillId="0" borderId="37" xfId="0" applyFont="1" applyBorder="1" applyAlignment="1">
      <alignment horizontal="center" vertical="center"/>
    </xf>
    <xf numFmtId="3" fontId="4" fillId="33" borderId="80" xfId="0" applyNumberFormat="1" applyFont="1" applyFill="1" applyBorder="1" applyAlignment="1">
      <alignment horizontal="center" vertical="center"/>
    </xf>
    <xf numFmtId="3" fontId="4" fillId="33" borderId="34" xfId="0" applyNumberFormat="1" applyFont="1" applyFill="1" applyBorder="1" applyAlignment="1">
      <alignment horizontal="center" vertical="center"/>
    </xf>
    <xf numFmtId="3" fontId="4" fillId="0" borderId="19" xfId="0" applyNumberFormat="1" applyFont="1" applyFill="1" applyBorder="1" applyAlignment="1">
      <alignment horizontal="center" vertical="center"/>
    </xf>
    <xf numFmtId="3" fontId="4" fillId="0" borderId="52" xfId="0" applyNumberFormat="1" applyFont="1" applyFill="1" applyBorder="1" applyAlignment="1">
      <alignment horizontal="center" vertical="center"/>
    </xf>
    <xf numFmtId="3" fontId="4" fillId="0" borderId="45" xfId="0" applyNumberFormat="1" applyFont="1" applyFill="1" applyBorder="1" applyAlignment="1">
      <alignment horizontal="center" vertical="center"/>
    </xf>
    <xf numFmtId="3" fontId="4" fillId="0" borderId="13" xfId="0" applyNumberFormat="1" applyFont="1" applyFill="1" applyBorder="1" applyAlignment="1">
      <alignment horizontal="center" vertical="center"/>
    </xf>
    <xf numFmtId="3" fontId="4" fillId="0" borderId="38" xfId="0" applyNumberFormat="1" applyFont="1" applyFill="1" applyBorder="1" applyAlignment="1">
      <alignment horizontal="center" vertical="center"/>
    </xf>
    <xf numFmtId="3" fontId="4" fillId="33" borderId="76" xfId="0" applyNumberFormat="1" applyFont="1" applyFill="1" applyBorder="1" applyAlignment="1">
      <alignment horizontal="center" vertical="center"/>
    </xf>
    <xf numFmtId="3" fontId="4" fillId="33" borderId="17" xfId="0" applyNumberFormat="1" applyFont="1" applyFill="1" applyBorder="1" applyAlignment="1">
      <alignment horizontal="center" vertical="center"/>
    </xf>
    <xf numFmtId="3" fontId="4" fillId="33" borderId="74" xfId="0" applyNumberFormat="1" applyFont="1" applyFill="1" applyBorder="1" applyAlignment="1">
      <alignment horizontal="center" vertical="center"/>
    </xf>
    <xf numFmtId="3" fontId="4" fillId="33" borderId="15" xfId="0" applyNumberFormat="1" applyFont="1" applyFill="1" applyBorder="1" applyAlignment="1">
      <alignment horizontal="center" vertical="center"/>
    </xf>
    <xf numFmtId="0" fontId="3" fillId="0" borderId="59" xfId="0" applyFont="1" applyBorder="1" applyAlignment="1">
      <alignment horizontal="center" vertical="center" wrapText="1"/>
    </xf>
    <xf numFmtId="164" fontId="6" fillId="0" borderId="21" xfId="55" applyNumberFormat="1" applyFont="1" applyFill="1" applyBorder="1" applyAlignment="1">
      <alignment horizontal="center" vertical="center"/>
    </xf>
    <xf numFmtId="164" fontId="6" fillId="0" borderId="22" xfId="55" applyNumberFormat="1" applyFont="1" applyFill="1" applyBorder="1" applyAlignment="1">
      <alignment horizontal="center" vertical="center"/>
    </xf>
    <xf numFmtId="164" fontId="6" fillId="0" borderId="59" xfId="55" applyNumberFormat="1" applyFont="1" applyFill="1" applyBorder="1" applyAlignment="1">
      <alignment horizontal="center" vertical="center"/>
    </xf>
    <xf numFmtId="0" fontId="0" fillId="0" borderId="0" xfId="0" applyFont="1" applyAlignment="1">
      <alignment/>
    </xf>
    <xf numFmtId="49" fontId="3" fillId="0" borderId="22" xfId="0" applyNumberFormat="1" applyFont="1" applyBorder="1" applyAlignment="1">
      <alignment horizontal="center" vertical="center"/>
    </xf>
    <xf numFmtId="0" fontId="7" fillId="0" borderId="87" xfId="0" applyFont="1" applyBorder="1" applyAlignment="1">
      <alignment horizontal="center" vertical="center"/>
    </xf>
    <xf numFmtId="0" fontId="7" fillId="0" borderId="71" xfId="0" applyFont="1" applyBorder="1" applyAlignment="1">
      <alignment horizontal="center" vertical="center"/>
    </xf>
    <xf numFmtId="0" fontId="3" fillId="0" borderId="39"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77" xfId="0" applyFont="1" applyFill="1" applyBorder="1" applyAlignment="1">
      <alignment horizontal="left" vertical="center" wrapText="1"/>
    </xf>
    <xf numFmtId="0" fontId="3" fillId="0" borderId="75" xfId="0" applyFont="1" applyFill="1" applyBorder="1" applyAlignment="1">
      <alignment horizontal="left" vertical="center" wrapText="1"/>
    </xf>
    <xf numFmtId="0" fontId="39" fillId="0" borderId="0" xfId="44" applyFill="1" applyAlignment="1">
      <alignment/>
    </xf>
    <xf numFmtId="0" fontId="51" fillId="0" borderId="0" xfId="0" applyFont="1" applyAlignment="1">
      <alignment vertical="top"/>
    </xf>
    <xf numFmtId="0" fontId="33" fillId="0" borderId="0" xfId="0" applyFont="1" applyAlignment="1">
      <alignment vertical="top"/>
    </xf>
    <xf numFmtId="10" fontId="9" fillId="0" borderId="20" xfId="0" applyNumberFormat="1" applyFont="1" applyBorder="1" applyAlignment="1">
      <alignment horizontal="center" vertical="center"/>
    </xf>
    <xf numFmtId="10" fontId="9" fillId="0" borderId="33" xfId="0" applyNumberFormat="1" applyFont="1" applyBorder="1" applyAlignment="1">
      <alignment horizontal="center" vertical="center"/>
    </xf>
    <xf numFmtId="2" fontId="6" fillId="0" borderId="21" xfId="0" applyNumberFormat="1" applyFont="1" applyBorder="1" applyAlignment="1">
      <alignment horizontal="center" vertical="center"/>
    </xf>
    <xf numFmtId="2" fontId="6" fillId="0" borderId="22" xfId="0" applyNumberFormat="1" applyFont="1" applyBorder="1" applyAlignment="1">
      <alignment horizontal="center" vertical="center"/>
    </xf>
    <xf numFmtId="2" fontId="6" fillId="0" borderId="25" xfId="0" applyNumberFormat="1" applyFont="1" applyBorder="1" applyAlignment="1">
      <alignment horizontal="center" vertical="center"/>
    </xf>
    <xf numFmtId="0" fontId="33" fillId="0" borderId="0" xfId="0" applyFont="1" applyAlignment="1">
      <alignment/>
    </xf>
    <xf numFmtId="10" fontId="6" fillId="0" borderId="62" xfId="0" applyNumberFormat="1" applyFont="1" applyBorder="1" applyAlignment="1">
      <alignment horizontal="center" vertical="center"/>
    </xf>
    <xf numFmtId="164" fontId="9" fillId="0" borderId="33" xfId="0" applyNumberFormat="1" applyFont="1" applyBorder="1" applyAlignment="1">
      <alignment horizontal="center" vertical="center"/>
    </xf>
    <xf numFmtId="164" fontId="9" fillId="0" borderId="20" xfId="0" applyNumberFormat="1" applyFont="1" applyBorder="1" applyAlignment="1">
      <alignment horizontal="center" vertical="center"/>
    </xf>
    <xf numFmtId="2" fontId="9" fillId="0" borderId="21" xfId="0" applyNumberFormat="1" applyFont="1" applyBorder="1" applyAlignment="1">
      <alignment horizontal="center" vertical="center"/>
    </xf>
    <xf numFmtId="2" fontId="9" fillId="0" borderId="22" xfId="0" applyNumberFormat="1" applyFont="1" applyBorder="1" applyAlignment="1">
      <alignment horizontal="center" vertical="center"/>
    </xf>
    <xf numFmtId="2" fontId="9" fillId="0" borderId="59" xfId="0" applyNumberFormat="1" applyFont="1" applyBorder="1" applyAlignment="1">
      <alignment horizontal="center" vertical="center"/>
    </xf>
    <xf numFmtId="10" fontId="3" fillId="0" borderId="28" xfId="0" applyNumberFormat="1" applyFont="1" applyBorder="1" applyAlignment="1">
      <alignment horizontal="center" vertical="center"/>
    </xf>
    <xf numFmtId="10" fontId="0" fillId="0" borderId="0" xfId="0" applyNumberFormat="1" applyFont="1" applyAlignment="1">
      <alignment/>
    </xf>
    <xf numFmtId="164" fontId="6" fillId="0" borderId="32" xfId="0" applyNumberFormat="1" applyFont="1" applyBorder="1" applyAlignment="1">
      <alignment horizontal="center" vertical="center"/>
    </xf>
    <xf numFmtId="164" fontId="6" fillId="0" borderId="31" xfId="0" applyNumberFormat="1" applyFont="1" applyBorder="1" applyAlignment="1">
      <alignment horizontal="center" vertical="center"/>
    </xf>
    <xf numFmtId="164" fontId="6" fillId="0" borderId="52" xfId="0" applyNumberFormat="1" applyFont="1" applyBorder="1" applyAlignment="1">
      <alignment horizontal="center" vertical="center"/>
    </xf>
    <xf numFmtId="3" fontId="4" fillId="0" borderId="52" xfId="0" applyNumberFormat="1" applyFont="1" applyBorder="1" applyAlignment="1">
      <alignment horizontal="center" vertical="center"/>
    </xf>
    <xf numFmtId="170" fontId="5" fillId="0" borderId="19" xfId="0" applyNumberFormat="1" applyFont="1" applyBorder="1" applyAlignment="1">
      <alignment horizontal="center" vertical="center"/>
    </xf>
    <xf numFmtId="170" fontId="5" fillId="0" borderId="57" xfId="0" applyNumberFormat="1" applyFont="1" applyBorder="1" applyAlignment="1">
      <alignment horizontal="center" vertical="center"/>
    </xf>
    <xf numFmtId="170" fontId="5" fillId="0" borderId="33" xfId="0" applyNumberFormat="1" applyFont="1" applyBorder="1" applyAlignment="1">
      <alignment horizontal="center" vertical="center"/>
    </xf>
    <xf numFmtId="170" fontId="7" fillId="0" borderId="19" xfId="0" applyNumberFormat="1" applyFont="1" applyBorder="1" applyAlignment="1">
      <alignment horizontal="center" vertical="center"/>
    </xf>
    <xf numFmtId="170" fontId="7" fillId="0" borderId="21" xfId="0" applyNumberFormat="1" applyFont="1" applyBorder="1" applyAlignment="1">
      <alignment horizontal="center" vertical="center"/>
    </xf>
    <xf numFmtId="170" fontId="5" fillId="0" borderId="23" xfId="0" applyNumberFormat="1" applyFont="1" applyBorder="1" applyAlignment="1">
      <alignment horizontal="center" vertical="center"/>
    </xf>
    <xf numFmtId="170" fontId="5" fillId="0" borderId="58" xfId="0" applyNumberFormat="1" applyFont="1" applyBorder="1" applyAlignment="1">
      <alignment horizontal="center" vertical="center"/>
    </xf>
    <xf numFmtId="170" fontId="5" fillId="0" borderId="53" xfId="0" applyNumberFormat="1" applyFont="1" applyBorder="1" applyAlignment="1">
      <alignment horizontal="center" vertical="center"/>
    </xf>
    <xf numFmtId="170" fontId="7" fillId="0" borderId="23" xfId="0" applyNumberFormat="1" applyFont="1" applyBorder="1" applyAlignment="1">
      <alignment horizontal="center" vertical="center"/>
    </xf>
    <xf numFmtId="170" fontId="7" fillId="0" borderId="22" xfId="0" applyNumberFormat="1" applyFont="1" applyBorder="1" applyAlignment="1">
      <alignment horizontal="center" vertical="center"/>
    </xf>
    <xf numFmtId="170" fontId="5" fillId="0" borderId="26" xfId="0" applyNumberFormat="1" applyFont="1" applyBorder="1" applyAlignment="1">
      <alignment horizontal="center" vertical="center"/>
    </xf>
    <xf numFmtId="170" fontId="5" fillId="0" borderId="63" xfId="0" applyNumberFormat="1" applyFont="1" applyBorder="1" applyAlignment="1">
      <alignment horizontal="center" vertical="center"/>
    </xf>
    <xf numFmtId="170" fontId="5" fillId="0" borderId="37" xfId="0" applyNumberFormat="1" applyFont="1" applyBorder="1" applyAlignment="1">
      <alignment horizontal="center" vertical="center"/>
    </xf>
    <xf numFmtId="170" fontId="7" fillId="0" borderId="26" xfId="0" applyNumberFormat="1" applyFont="1" applyBorder="1" applyAlignment="1">
      <alignment horizontal="center" vertical="center"/>
    </xf>
    <xf numFmtId="170" fontId="7" fillId="0" borderId="25" xfId="0" applyNumberFormat="1" applyFont="1" applyBorder="1" applyAlignment="1">
      <alignment horizontal="center" vertical="center"/>
    </xf>
    <xf numFmtId="2" fontId="4" fillId="0" borderId="19" xfId="0" applyNumberFormat="1" applyFont="1" applyBorder="1" applyAlignment="1">
      <alignment horizontal="center" vertical="center"/>
    </xf>
    <xf numFmtId="2" fontId="4" fillId="0" borderId="57" xfId="0" applyNumberFormat="1" applyFont="1" applyBorder="1" applyAlignment="1">
      <alignment horizontal="center" vertical="center"/>
    </xf>
    <xf numFmtId="2" fontId="4" fillId="0" borderId="20" xfId="0" applyNumberFormat="1" applyFont="1" applyBorder="1" applyAlignment="1">
      <alignment horizontal="center" vertical="center"/>
    </xf>
    <xf numFmtId="2" fontId="4" fillId="0" borderId="23" xfId="0" applyNumberFormat="1" applyFont="1" applyBorder="1" applyAlignment="1">
      <alignment horizontal="center" vertical="center"/>
    </xf>
    <xf numFmtId="2" fontId="4" fillId="0" borderId="58" xfId="0" applyNumberFormat="1" applyFont="1" applyBorder="1" applyAlignment="1">
      <alignment horizontal="center" vertical="center"/>
    </xf>
    <xf numFmtId="2" fontId="4" fillId="0" borderId="24" xfId="0" applyNumberFormat="1" applyFont="1" applyBorder="1" applyAlignment="1">
      <alignment horizontal="center" vertical="center"/>
    </xf>
    <xf numFmtId="2" fontId="4" fillId="0" borderId="26" xfId="0" applyNumberFormat="1" applyFont="1" applyBorder="1" applyAlignment="1">
      <alignment horizontal="center" vertical="center"/>
    </xf>
    <xf numFmtId="2" fontId="4" fillId="0" borderId="63" xfId="0" applyNumberFormat="1" applyFont="1" applyBorder="1" applyAlignment="1">
      <alignment horizontal="center" vertical="center"/>
    </xf>
    <xf numFmtId="2" fontId="4" fillId="0" borderId="27" xfId="0" applyNumberFormat="1" applyFont="1" applyBorder="1" applyAlignment="1">
      <alignment horizontal="center" vertical="center"/>
    </xf>
    <xf numFmtId="2" fontId="4" fillId="0" borderId="52" xfId="0" applyNumberFormat="1" applyFont="1" applyBorder="1" applyAlignment="1">
      <alignment horizontal="center" vertical="center"/>
    </xf>
    <xf numFmtId="2" fontId="4" fillId="0" borderId="45" xfId="0" applyNumberFormat="1" applyFont="1" applyBorder="1" applyAlignment="1">
      <alignment horizontal="center" vertical="center"/>
    </xf>
    <xf numFmtId="2" fontId="4" fillId="0" borderId="36" xfId="0" applyNumberFormat="1" applyFont="1" applyBorder="1" applyAlignment="1">
      <alignment horizontal="center" vertical="center"/>
    </xf>
    <xf numFmtId="2" fontId="3" fillId="0" borderId="11" xfId="0" applyNumberFormat="1" applyFont="1" applyBorder="1" applyAlignment="1">
      <alignment horizontal="center" vertical="center"/>
    </xf>
    <xf numFmtId="2" fontId="3" fillId="0" borderId="66" xfId="0" applyNumberFormat="1" applyFont="1" applyBorder="1" applyAlignment="1">
      <alignment horizontal="center" vertical="center"/>
    </xf>
    <xf numFmtId="2" fontId="3" fillId="0" borderId="22" xfId="0" applyNumberFormat="1" applyFont="1" applyBorder="1" applyAlignment="1">
      <alignment horizontal="center" vertical="center"/>
    </xf>
    <xf numFmtId="2" fontId="3" fillId="0" borderId="68" xfId="0" applyNumberFormat="1" applyFont="1" applyBorder="1" applyAlignment="1">
      <alignment horizontal="center" vertical="center"/>
    </xf>
    <xf numFmtId="2" fontId="3" fillId="0" borderId="25" xfId="0" applyNumberFormat="1" applyFont="1" applyBorder="1" applyAlignment="1">
      <alignment horizontal="center" vertical="center"/>
    </xf>
    <xf numFmtId="2" fontId="3" fillId="0" borderId="70" xfId="0" applyNumberFormat="1" applyFont="1" applyBorder="1" applyAlignment="1">
      <alignment horizontal="center" vertical="center"/>
    </xf>
    <xf numFmtId="2" fontId="3" fillId="0" borderId="59" xfId="0" applyNumberFormat="1" applyFont="1" applyBorder="1" applyAlignment="1">
      <alignment horizontal="center" vertical="center"/>
    </xf>
    <xf numFmtId="2" fontId="4" fillId="0" borderId="11" xfId="0" applyNumberFormat="1" applyFont="1" applyBorder="1" applyAlignment="1">
      <alignment horizontal="center" vertical="center"/>
    </xf>
    <xf numFmtId="2" fontId="4" fillId="0" borderId="66" xfId="0" applyNumberFormat="1" applyFont="1" applyBorder="1" applyAlignment="1">
      <alignment horizontal="center" vertical="center"/>
    </xf>
    <xf numFmtId="2" fontId="4" fillId="0" borderId="22" xfId="0" applyNumberFormat="1" applyFont="1" applyBorder="1" applyAlignment="1">
      <alignment horizontal="center" vertical="center"/>
    </xf>
    <xf numFmtId="2" fontId="4" fillId="0" borderId="68" xfId="0" applyNumberFormat="1" applyFont="1" applyBorder="1" applyAlignment="1">
      <alignment horizontal="center" vertical="center"/>
    </xf>
    <xf numFmtId="2" fontId="4" fillId="0" borderId="25" xfId="0" applyNumberFormat="1" applyFont="1" applyBorder="1" applyAlignment="1">
      <alignment horizontal="center" vertical="center"/>
    </xf>
    <xf numFmtId="2" fontId="4" fillId="0" borderId="70" xfId="0" applyNumberFormat="1" applyFont="1" applyBorder="1" applyAlignment="1">
      <alignment horizontal="center" vertical="center"/>
    </xf>
    <xf numFmtId="2" fontId="5" fillId="0" borderId="52" xfId="0" applyNumberFormat="1" applyFont="1" applyBorder="1" applyAlignment="1">
      <alignment horizontal="center" vertical="center"/>
    </xf>
    <xf numFmtId="2" fontId="5" fillId="0" borderId="57" xfId="0" applyNumberFormat="1" applyFont="1" applyBorder="1" applyAlignment="1">
      <alignment horizontal="center" vertical="center"/>
    </xf>
    <xf numFmtId="2" fontId="5" fillId="0" borderId="20" xfId="0" applyNumberFormat="1" applyFont="1" applyBorder="1" applyAlignment="1">
      <alignment horizontal="center" vertical="center"/>
    </xf>
    <xf numFmtId="2" fontId="5" fillId="0" borderId="45" xfId="0" applyNumberFormat="1" applyFont="1" applyBorder="1" applyAlignment="1">
      <alignment horizontal="center" vertical="center"/>
    </xf>
    <xf numFmtId="2" fontId="5" fillId="0" borderId="58" xfId="0" applyNumberFormat="1" applyFont="1" applyBorder="1" applyAlignment="1">
      <alignment horizontal="center" vertical="center"/>
    </xf>
    <xf numFmtId="2" fontId="5" fillId="0" borderId="24" xfId="0" applyNumberFormat="1" applyFont="1" applyBorder="1" applyAlignment="1">
      <alignment horizontal="center" vertical="center"/>
    </xf>
    <xf numFmtId="2" fontId="5" fillId="0" borderId="38" xfId="0" applyNumberFormat="1" applyFont="1" applyBorder="1" applyAlignment="1">
      <alignment horizontal="center" vertical="center"/>
    </xf>
    <xf numFmtId="2" fontId="5" fillId="0" borderId="54" xfId="0" applyNumberFormat="1" applyFont="1" applyBorder="1" applyAlignment="1">
      <alignment horizontal="center" vertical="center"/>
    </xf>
    <xf numFmtId="2" fontId="5" fillId="0" borderId="28" xfId="0" applyNumberFormat="1" applyFont="1" applyBorder="1" applyAlignment="1">
      <alignment horizontal="center" vertical="center"/>
    </xf>
    <xf numFmtId="2" fontId="5" fillId="0" borderId="19" xfId="0" applyNumberFormat="1" applyFont="1" applyBorder="1" applyAlignment="1">
      <alignment horizontal="center" vertical="center"/>
    </xf>
    <xf numFmtId="2" fontId="5" fillId="0" borderId="23" xfId="0" applyNumberFormat="1" applyFont="1" applyBorder="1" applyAlignment="1">
      <alignment horizontal="center" vertical="center"/>
    </xf>
    <xf numFmtId="2" fontId="5" fillId="0" borderId="13" xfId="0" applyNumberFormat="1" applyFont="1" applyBorder="1" applyAlignment="1">
      <alignment horizontal="center" vertical="center"/>
    </xf>
    <xf numFmtId="164" fontId="6" fillId="33" borderId="88" xfId="0" applyNumberFormat="1" applyFont="1" applyFill="1" applyBorder="1" applyAlignment="1">
      <alignment horizontal="center" vertical="center"/>
    </xf>
    <xf numFmtId="164" fontId="6" fillId="33" borderId="34" xfId="0" applyNumberFormat="1" applyFont="1" applyFill="1" applyBorder="1" applyAlignment="1">
      <alignment horizontal="center" vertical="center"/>
    </xf>
    <xf numFmtId="164" fontId="6" fillId="33" borderId="84" xfId="0" applyNumberFormat="1" applyFont="1" applyFill="1" applyBorder="1" applyAlignment="1">
      <alignment horizontal="center" vertical="center"/>
    </xf>
    <xf numFmtId="164" fontId="6" fillId="0" borderId="19" xfId="0" applyNumberFormat="1" applyFont="1" applyFill="1" applyBorder="1" applyAlignment="1">
      <alignment horizontal="center" vertical="center"/>
    </xf>
    <xf numFmtId="164" fontId="6" fillId="0" borderId="57" xfId="0" applyNumberFormat="1" applyFont="1" applyFill="1" applyBorder="1" applyAlignment="1">
      <alignment horizontal="center" vertical="center"/>
    </xf>
    <xf numFmtId="164" fontId="6" fillId="0" borderId="21" xfId="0" applyNumberFormat="1" applyFont="1" applyFill="1" applyBorder="1" applyAlignment="1">
      <alignment horizontal="center" vertical="center"/>
    </xf>
    <xf numFmtId="164" fontId="6" fillId="0" borderId="23" xfId="0" applyNumberFormat="1" applyFont="1" applyFill="1" applyBorder="1" applyAlignment="1">
      <alignment horizontal="center" vertical="center"/>
    </xf>
    <xf numFmtId="164" fontId="6" fillId="0" borderId="58" xfId="0" applyNumberFormat="1" applyFont="1" applyFill="1" applyBorder="1" applyAlignment="1">
      <alignment horizontal="center" vertical="center"/>
    </xf>
    <xf numFmtId="164" fontId="6" fillId="0" borderId="22" xfId="0" applyNumberFormat="1" applyFont="1" applyFill="1" applyBorder="1" applyAlignment="1">
      <alignment horizontal="center" vertical="center"/>
    </xf>
    <xf numFmtId="164" fontId="6" fillId="0" borderId="13" xfId="0" applyNumberFormat="1" applyFont="1" applyFill="1" applyBorder="1" applyAlignment="1">
      <alignment horizontal="center" vertical="center"/>
    </xf>
    <xf numFmtId="164" fontId="6" fillId="0" borderId="54" xfId="0" applyNumberFormat="1" applyFont="1" applyFill="1" applyBorder="1" applyAlignment="1">
      <alignment horizontal="center" vertical="center"/>
    </xf>
    <xf numFmtId="164" fontId="6" fillId="0" borderId="59" xfId="0" applyNumberFormat="1" applyFont="1" applyFill="1" applyBorder="1" applyAlignment="1">
      <alignment horizontal="center" vertical="center"/>
    </xf>
    <xf numFmtId="164" fontId="6" fillId="33" borderId="64" xfId="0" applyNumberFormat="1" applyFont="1" applyFill="1" applyBorder="1" applyAlignment="1">
      <alignment horizontal="center" vertical="center"/>
    </xf>
    <xf numFmtId="164" fontId="6" fillId="33" borderId="17" xfId="0" applyNumberFormat="1" applyFont="1" applyFill="1" applyBorder="1" applyAlignment="1">
      <alignment horizontal="center" vertical="center"/>
    </xf>
    <xf numFmtId="164" fontId="6" fillId="33" borderId="77" xfId="0" applyNumberFormat="1" applyFont="1" applyFill="1" applyBorder="1" applyAlignment="1">
      <alignment horizontal="center" vertical="center"/>
    </xf>
    <xf numFmtId="9" fontId="6" fillId="33" borderId="89" xfId="0" applyNumberFormat="1" applyFont="1" applyFill="1" applyBorder="1" applyAlignment="1">
      <alignment horizontal="center" vertical="center"/>
    </xf>
    <xf numFmtId="9" fontId="6" fillId="33" borderId="15" xfId="0" applyNumberFormat="1" applyFont="1" applyFill="1" applyBorder="1" applyAlignment="1">
      <alignment horizontal="center" vertical="center"/>
    </xf>
    <xf numFmtId="9" fontId="6" fillId="33" borderId="85" xfId="0" applyNumberFormat="1" applyFont="1" applyFill="1" applyBorder="1" applyAlignment="1">
      <alignment horizontal="center" vertical="center"/>
    </xf>
    <xf numFmtId="3" fontId="0" fillId="0" borderId="0" xfId="0" applyNumberFormat="1" applyFont="1" applyAlignment="1">
      <alignment/>
    </xf>
    <xf numFmtId="1" fontId="6" fillId="0" borderId="30" xfId="0" applyNumberFormat="1" applyFont="1" applyBorder="1" applyAlignment="1">
      <alignment horizontal="center" vertical="center"/>
    </xf>
    <xf numFmtId="1" fontId="6" fillId="0" borderId="60" xfId="0" applyNumberFormat="1" applyFont="1" applyBorder="1" applyAlignment="1">
      <alignment horizontal="center" vertical="center"/>
    </xf>
    <xf numFmtId="1" fontId="6" fillId="0" borderId="31" xfId="0" applyNumberFormat="1" applyFont="1" applyBorder="1" applyAlignment="1">
      <alignment horizontal="center" vertical="center"/>
    </xf>
    <xf numFmtId="1" fontId="6" fillId="0" borderId="29" xfId="0" applyNumberFormat="1" applyFont="1" applyBorder="1" applyAlignment="1">
      <alignment horizontal="center" vertical="center"/>
    </xf>
    <xf numFmtId="1" fontId="6" fillId="0" borderId="49" xfId="0" applyNumberFormat="1" applyFont="1" applyBorder="1" applyAlignment="1">
      <alignment horizontal="center" vertical="center"/>
    </xf>
    <xf numFmtId="1" fontId="9" fillId="0" borderId="74" xfId="0" applyNumberFormat="1" applyFont="1" applyBorder="1" applyAlignment="1">
      <alignment horizontal="center" vertical="center"/>
    </xf>
    <xf numFmtId="1" fontId="9" fillId="0" borderId="55" xfId="0" applyNumberFormat="1" applyFont="1" applyBorder="1" applyAlignment="1">
      <alignment horizontal="center" vertical="center"/>
    </xf>
    <xf numFmtId="1" fontId="9" fillId="0" borderId="56" xfId="0" applyNumberFormat="1" applyFont="1" applyBorder="1" applyAlignment="1">
      <alignment horizontal="center" vertical="center"/>
    </xf>
    <xf numFmtId="1" fontId="9" fillId="0" borderId="29" xfId="0" applyNumberFormat="1" applyFont="1" applyBorder="1" applyAlignment="1">
      <alignment horizontal="center" vertical="center"/>
    </xf>
    <xf numFmtId="1" fontId="9" fillId="0" borderId="15" xfId="0" applyNumberFormat="1" applyFont="1" applyBorder="1" applyAlignment="1">
      <alignment horizontal="center" vertical="center"/>
    </xf>
    <xf numFmtId="171" fontId="3" fillId="0" borderId="30" xfId="0" applyNumberFormat="1" applyFont="1" applyBorder="1" applyAlignment="1">
      <alignment horizontal="center" vertical="center"/>
    </xf>
    <xf numFmtId="171" fontId="3" fillId="0" borderId="60" xfId="0" applyNumberFormat="1" applyFont="1" applyBorder="1" applyAlignment="1">
      <alignment horizontal="center" vertical="center"/>
    </xf>
    <xf numFmtId="171" fontId="3" fillId="0" borderId="32" xfId="0" applyNumberFormat="1" applyFont="1" applyBorder="1" applyAlignment="1">
      <alignment horizontal="center" vertical="center"/>
    </xf>
    <xf numFmtId="171" fontId="3" fillId="0" borderId="29" xfId="0" applyNumberFormat="1" applyFont="1" applyBorder="1" applyAlignment="1">
      <alignment horizontal="center" vertical="center"/>
    </xf>
    <xf numFmtId="1" fontId="6" fillId="0" borderId="61" xfId="0" applyNumberFormat="1" applyFont="1" applyBorder="1" applyAlignment="1">
      <alignment horizontal="center" vertical="center"/>
    </xf>
    <xf numFmtId="1" fontId="6" fillId="0" borderId="48" xfId="0" applyNumberFormat="1" applyFont="1" applyBorder="1" applyAlignment="1">
      <alignment horizontal="center" vertical="center"/>
    </xf>
    <xf numFmtId="3" fontId="47" fillId="0" borderId="0" xfId="0" applyNumberFormat="1" applyFont="1" applyAlignment="1">
      <alignment/>
    </xf>
    <xf numFmtId="0" fontId="3" fillId="0" borderId="90" xfId="0" applyFont="1" applyBorder="1" applyAlignment="1">
      <alignment horizontal="center" vertical="center"/>
    </xf>
    <xf numFmtId="164" fontId="6" fillId="0" borderId="91" xfId="0" applyNumberFormat="1" applyFont="1" applyBorder="1" applyAlignment="1">
      <alignment horizontal="center" vertical="center"/>
    </xf>
    <xf numFmtId="164" fontId="6" fillId="0" borderId="92" xfId="0" applyNumberFormat="1" applyFont="1" applyBorder="1" applyAlignment="1">
      <alignment horizontal="center" vertical="center"/>
    </xf>
    <xf numFmtId="9" fontId="6" fillId="0" borderId="93" xfId="0" applyNumberFormat="1" applyFont="1" applyBorder="1" applyAlignment="1">
      <alignment horizontal="center" vertical="center"/>
    </xf>
    <xf numFmtId="0" fontId="3" fillId="0" borderId="94" xfId="0" applyFont="1" applyBorder="1" applyAlignment="1">
      <alignment horizontal="center" vertical="center"/>
    </xf>
    <xf numFmtId="164" fontId="6" fillId="33" borderId="95" xfId="0" applyNumberFormat="1" applyFont="1" applyFill="1" applyBorder="1" applyAlignment="1">
      <alignment horizontal="center" vertical="center"/>
    </xf>
    <xf numFmtId="164" fontId="6" fillId="0" borderId="96" xfId="0" applyNumberFormat="1" applyFont="1" applyFill="1" applyBorder="1" applyAlignment="1">
      <alignment horizontal="center" vertical="center"/>
    </xf>
    <xf numFmtId="164" fontId="6" fillId="0" borderId="97" xfId="0" applyNumberFormat="1" applyFont="1" applyFill="1" applyBorder="1" applyAlignment="1">
      <alignment horizontal="center" vertical="center"/>
    </xf>
    <xf numFmtId="164" fontId="6" fillId="0" borderId="90" xfId="0" applyNumberFormat="1" applyFont="1" applyFill="1" applyBorder="1" applyAlignment="1">
      <alignment horizontal="center" vertical="center"/>
    </xf>
    <xf numFmtId="164" fontId="6" fillId="33" borderId="92" xfId="0" applyNumberFormat="1" applyFont="1" applyFill="1" applyBorder="1" applyAlignment="1">
      <alignment horizontal="center" vertical="center"/>
    </xf>
    <xf numFmtId="9" fontId="6" fillId="33" borderId="98" xfId="0" applyNumberFormat="1" applyFont="1" applyFill="1" applyBorder="1" applyAlignment="1">
      <alignment horizontal="center" vertical="center"/>
    </xf>
    <xf numFmtId="10" fontId="9" fillId="0" borderId="24" xfId="0" applyNumberFormat="1" applyFont="1" applyBorder="1" applyAlignment="1">
      <alignment horizontal="center" vertical="center"/>
    </xf>
    <xf numFmtId="10" fontId="9" fillId="0" borderId="53" xfId="0" applyNumberFormat="1" applyFont="1" applyBorder="1" applyAlignment="1">
      <alignment horizontal="center" vertical="center"/>
    </xf>
    <xf numFmtId="10" fontId="9" fillId="0" borderId="28" xfId="0" applyNumberFormat="1" applyFont="1" applyBorder="1" applyAlignment="1">
      <alignment horizontal="center" vertical="center"/>
    </xf>
    <xf numFmtId="10" fontId="9" fillId="0" borderId="14" xfId="0" applyNumberFormat="1" applyFont="1" applyBorder="1" applyAlignment="1">
      <alignment horizontal="center" vertical="center"/>
    </xf>
    <xf numFmtId="3" fontId="5" fillId="0" borderId="38" xfId="0" applyNumberFormat="1" applyFont="1" applyBorder="1" applyAlignment="1">
      <alignment horizontal="center" vertical="center"/>
    </xf>
    <xf numFmtId="3" fontId="5" fillId="0" borderId="59" xfId="0" applyNumberFormat="1" applyFont="1" applyBorder="1" applyAlignment="1">
      <alignment horizontal="center" vertical="center"/>
    </xf>
    <xf numFmtId="3" fontId="7" fillId="0" borderId="38" xfId="0" applyNumberFormat="1" applyFont="1" applyBorder="1" applyAlignment="1">
      <alignment horizontal="center" vertical="center"/>
    </xf>
    <xf numFmtId="164" fontId="9" fillId="0" borderId="14" xfId="0" applyNumberFormat="1" applyFont="1" applyBorder="1" applyAlignment="1">
      <alignment horizontal="center" vertical="center"/>
    </xf>
    <xf numFmtId="164" fontId="9" fillId="0" borderId="28" xfId="0" applyNumberFormat="1" applyFont="1" applyBorder="1" applyAlignment="1">
      <alignment horizontal="center" vertical="center"/>
    </xf>
    <xf numFmtId="0" fontId="3" fillId="0" borderId="12" xfId="0" applyFont="1" applyBorder="1" applyAlignment="1">
      <alignment horizontal="center" vertical="center" wrapText="1"/>
    </xf>
    <xf numFmtId="0" fontId="3" fillId="0" borderId="79"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85" xfId="0" applyFont="1" applyBorder="1" applyAlignment="1">
      <alignment horizontal="center" vertical="center" wrapText="1"/>
    </xf>
    <xf numFmtId="0" fontId="12" fillId="0" borderId="100" xfId="0" applyFont="1" applyBorder="1" applyAlignment="1">
      <alignment horizontal="center" vertical="center" wrapText="1"/>
    </xf>
    <xf numFmtId="0" fontId="12" fillId="0" borderId="101" xfId="0" applyFont="1" applyBorder="1" applyAlignment="1">
      <alignment horizontal="center" vertical="center" wrapText="1"/>
    </xf>
    <xf numFmtId="0" fontId="12" fillId="0" borderId="102" xfId="0" applyFont="1" applyBorder="1" applyAlignment="1">
      <alignment horizontal="center" vertical="center" wrapText="1"/>
    </xf>
    <xf numFmtId="0" fontId="12" fillId="0" borderId="103"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04" xfId="0" applyFont="1" applyBorder="1" applyAlignment="1">
      <alignment horizontal="center" vertical="center" wrapText="1"/>
    </xf>
    <xf numFmtId="0" fontId="3" fillId="0" borderId="105" xfId="0" applyFont="1" applyBorder="1" applyAlignment="1">
      <alignment horizontal="center" vertical="center" wrapText="1"/>
    </xf>
    <xf numFmtId="0" fontId="3" fillId="0" borderId="106" xfId="0" applyFont="1" applyBorder="1" applyAlignment="1">
      <alignment horizontal="center" vertical="center" wrapText="1"/>
    </xf>
    <xf numFmtId="0" fontId="12" fillId="0" borderId="101" xfId="0" applyFont="1" applyBorder="1" applyAlignment="1">
      <alignment horizontal="center" vertical="center"/>
    </xf>
    <xf numFmtId="0" fontId="12" fillId="0" borderId="103" xfId="0" applyFont="1" applyBorder="1" applyAlignment="1">
      <alignment horizontal="center" vertical="center"/>
    </xf>
    <xf numFmtId="0" fontId="3" fillId="0" borderId="74"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2" xfId="0" applyFont="1" applyFill="1" applyBorder="1" applyAlignment="1">
      <alignment horizontal="center" vertical="center" wrapText="1"/>
    </xf>
    <xf numFmtId="0" fontId="3" fillId="0" borderId="4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12" fillId="0" borderId="107" xfId="0" applyFont="1" applyBorder="1" applyAlignment="1">
      <alignment horizontal="center" vertical="center" wrapText="1"/>
    </xf>
    <xf numFmtId="0" fontId="12" fillId="0" borderId="108" xfId="0" applyFont="1" applyBorder="1" applyAlignment="1">
      <alignment horizontal="center" vertical="center" wrapText="1"/>
    </xf>
    <xf numFmtId="0" fontId="12" fillId="0" borderId="109" xfId="0" applyFont="1" applyBorder="1" applyAlignment="1">
      <alignment horizontal="center" vertical="center" wrapText="1"/>
    </xf>
    <xf numFmtId="0" fontId="4" fillId="0" borderId="77" xfId="0" applyFont="1" applyBorder="1" applyAlignment="1">
      <alignment horizontal="center" vertical="center" wrapText="1"/>
    </xf>
    <xf numFmtId="0" fontId="4" fillId="0" borderId="85"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67" xfId="0" applyFont="1" applyBorder="1" applyAlignment="1">
      <alignment horizontal="center" vertical="center" wrapText="1"/>
    </xf>
    <xf numFmtId="0" fontId="7" fillId="0" borderId="110" xfId="0" applyFont="1" applyFill="1" applyBorder="1" applyAlignment="1">
      <alignment horizontal="center" vertical="center" wrapText="1"/>
    </xf>
    <xf numFmtId="0" fontId="4" fillId="0" borderId="110" xfId="0" applyFont="1" applyBorder="1" applyAlignment="1">
      <alignment horizontal="center" vertical="center"/>
    </xf>
    <xf numFmtId="0" fontId="7" fillId="0" borderId="89"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73" xfId="0" applyFont="1" applyBorder="1" applyAlignment="1">
      <alignment horizontal="center" vertical="center"/>
    </xf>
    <xf numFmtId="0" fontId="7" fillId="0" borderId="111" xfId="0" applyFont="1" applyFill="1" applyBorder="1" applyAlignment="1">
      <alignment horizontal="center" vertical="center" wrapText="1"/>
    </xf>
    <xf numFmtId="0" fontId="7" fillId="0" borderId="112" xfId="0" applyFont="1" applyFill="1" applyBorder="1" applyAlignment="1">
      <alignment horizontal="center" vertical="center" wrapText="1"/>
    </xf>
    <xf numFmtId="0" fontId="7" fillId="0" borderId="113" xfId="0" applyFont="1" applyBorder="1" applyAlignment="1">
      <alignment horizontal="center" vertical="center"/>
    </xf>
    <xf numFmtId="0" fontId="4" fillId="0" borderId="114"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7" fillId="0" borderId="12" xfId="0" applyFont="1" applyBorder="1" applyAlignment="1">
      <alignment horizontal="center" vertical="center"/>
    </xf>
    <xf numFmtId="0" fontId="4" fillId="0" borderId="78" xfId="0" applyFont="1" applyBorder="1" applyAlignment="1">
      <alignment horizontal="center" vertical="center"/>
    </xf>
    <xf numFmtId="0" fontId="7" fillId="0" borderId="88" xfId="0" applyFont="1" applyBorder="1" applyAlignment="1">
      <alignment horizontal="center" vertical="center"/>
    </xf>
    <xf numFmtId="0" fontId="4" fillId="0" borderId="115" xfId="0" applyFont="1" applyBorder="1" applyAlignment="1">
      <alignment horizontal="center" vertical="center"/>
    </xf>
    <xf numFmtId="0" fontId="4" fillId="0" borderId="39" xfId="0" applyFont="1" applyBorder="1" applyAlignment="1">
      <alignment horizontal="center" vertical="center"/>
    </xf>
    <xf numFmtId="0" fontId="7" fillId="0" borderId="116" xfId="0" applyFont="1" applyBorder="1" applyAlignment="1">
      <alignment horizontal="center" vertical="center"/>
    </xf>
    <xf numFmtId="0" fontId="7" fillId="0" borderId="70" xfId="0" applyFont="1" applyBorder="1" applyAlignment="1">
      <alignment horizontal="center" vertical="center"/>
    </xf>
    <xf numFmtId="0" fontId="7" fillId="0" borderId="36" xfId="0" applyFont="1" applyBorder="1" applyAlignment="1">
      <alignment horizontal="center" vertical="center"/>
    </xf>
    <xf numFmtId="0" fontId="7" fillId="0" borderId="10" xfId="0" applyFont="1" applyFill="1" applyBorder="1" applyAlignment="1">
      <alignment horizontal="center" vertical="center" wrapText="1"/>
    </xf>
    <xf numFmtId="0" fontId="7" fillId="0" borderId="117" xfId="0" applyFont="1" applyFill="1" applyBorder="1" applyAlignment="1">
      <alignment horizontal="center" vertical="center" wrapText="1"/>
    </xf>
    <xf numFmtId="0" fontId="4" fillId="0" borderId="0" xfId="0" applyFont="1" applyBorder="1" applyAlignment="1">
      <alignment horizontal="center" vertical="center"/>
    </xf>
    <xf numFmtId="0" fontId="7" fillId="0" borderId="118" xfId="0" applyFont="1" applyBorder="1" applyAlignment="1">
      <alignment horizontal="center" vertical="center"/>
    </xf>
    <xf numFmtId="0" fontId="7" fillId="0" borderId="119" xfId="0" applyFont="1" applyFill="1" applyBorder="1" applyAlignment="1">
      <alignment horizontal="center" vertical="center" wrapText="1"/>
    </xf>
    <xf numFmtId="0" fontId="7" fillId="0" borderId="120" xfId="0" applyFont="1" applyFill="1" applyBorder="1" applyAlignment="1">
      <alignment horizontal="center" vertical="center" wrapText="1"/>
    </xf>
    <xf numFmtId="0" fontId="7" fillId="0" borderId="121" xfId="0" applyFont="1" applyFill="1" applyBorder="1" applyAlignment="1">
      <alignment horizontal="center" vertical="center" wrapText="1"/>
    </xf>
    <xf numFmtId="0" fontId="7" fillId="0" borderId="86" xfId="0" applyFont="1" applyBorder="1" applyAlignment="1">
      <alignment horizontal="center" vertical="center"/>
    </xf>
    <xf numFmtId="0" fontId="4" fillId="0" borderId="89" xfId="0" applyFont="1" applyBorder="1" applyAlignment="1">
      <alignment horizontal="center" vertical="center"/>
    </xf>
    <xf numFmtId="0" fontId="7" fillId="0" borderId="73" xfId="0" applyFont="1" applyFill="1" applyBorder="1" applyAlignment="1">
      <alignment horizontal="center" vertical="center" wrapText="1"/>
    </xf>
    <xf numFmtId="0" fontId="7" fillId="0" borderId="122" xfId="0" applyFont="1" applyFill="1" applyBorder="1" applyAlignment="1">
      <alignment horizontal="center" vertical="center" wrapText="1"/>
    </xf>
    <xf numFmtId="0" fontId="4" fillId="0" borderId="111" xfId="0" applyFont="1" applyBorder="1" applyAlignment="1">
      <alignment horizontal="center" vertical="center"/>
    </xf>
    <xf numFmtId="0" fontId="4" fillId="0" borderId="112" xfId="0" applyFont="1" applyBorder="1" applyAlignment="1">
      <alignment horizontal="center" vertical="center"/>
    </xf>
    <xf numFmtId="0" fontId="7"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3" fillId="0" borderId="4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0" xfId="0" applyFont="1" applyAlignment="1">
      <alignment horizontal="left" vertical="center" wrapText="1"/>
    </xf>
    <xf numFmtId="0" fontId="3" fillId="0" borderId="88" xfId="0" applyFont="1" applyBorder="1" applyAlignment="1">
      <alignment horizontal="center" vertical="center" wrapText="1"/>
    </xf>
    <xf numFmtId="0" fontId="4" fillId="0" borderId="115"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67"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17"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89" xfId="0" applyFont="1" applyBorder="1" applyAlignment="1">
      <alignment horizontal="center" vertical="center" wrapText="1"/>
    </xf>
    <xf numFmtId="0" fontId="3" fillId="0" borderId="20" xfId="0" applyFont="1" applyBorder="1" applyAlignment="1">
      <alignment horizontal="center" vertical="center" wrapText="1"/>
    </xf>
    <xf numFmtId="0" fontId="12" fillId="0" borderId="108" xfId="0" applyFont="1" applyBorder="1" applyAlignment="1">
      <alignment horizontal="center" vertical="center"/>
    </xf>
    <xf numFmtId="0" fontId="13" fillId="0" borderId="108" xfId="0" applyFont="1" applyBorder="1" applyAlignment="1">
      <alignment horizontal="center" vertical="center"/>
    </xf>
    <xf numFmtId="0" fontId="13" fillId="0" borderId="109" xfId="0" applyFont="1" applyBorder="1" applyAlignment="1">
      <alignment horizontal="center" vertical="center"/>
    </xf>
    <xf numFmtId="0" fontId="4" fillId="0" borderId="0" xfId="0" applyFont="1" applyBorder="1" applyAlignment="1">
      <alignment horizontal="center" vertical="center" wrapText="1"/>
    </xf>
    <xf numFmtId="0" fontId="4" fillId="0" borderId="82" xfId="0" applyFont="1" applyBorder="1" applyAlignment="1">
      <alignment horizontal="center" vertical="center" wrapText="1"/>
    </xf>
    <xf numFmtId="9" fontId="3" fillId="0" borderId="19" xfId="0" applyNumberFormat="1" applyFont="1" applyBorder="1" applyAlignment="1">
      <alignment horizontal="center" vertical="center" wrapText="1"/>
    </xf>
    <xf numFmtId="0" fontId="3" fillId="0" borderId="52"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127" xfId="0" applyFont="1" applyBorder="1" applyAlignment="1">
      <alignment horizontal="center" vertical="center" wrapText="1"/>
    </xf>
    <xf numFmtId="0" fontId="3" fillId="0" borderId="0" xfId="0" applyFont="1" applyBorder="1" applyAlignment="1">
      <alignment horizontal="center" vertical="center" wrapText="1"/>
    </xf>
    <xf numFmtId="0" fontId="12" fillId="0" borderId="104" xfId="0" applyFont="1" applyBorder="1" applyAlignment="1">
      <alignment horizontal="center" vertical="center" wrapText="1"/>
    </xf>
    <xf numFmtId="0" fontId="12" fillId="0" borderId="105" xfId="0" applyFont="1" applyBorder="1" applyAlignment="1">
      <alignment horizontal="center" vertical="center" wrapText="1"/>
    </xf>
    <xf numFmtId="0" fontId="12" fillId="0" borderId="106" xfId="0" applyFont="1" applyBorder="1" applyAlignment="1">
      <alignment horizontal="center" vertical="center" wrapText="1"/>
    </xf>
    <xf numFmtId="0" fontId="3" fillId="0" borderId="128"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53"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129" xfId="0" applyFont="1" applyBorder="1" applyAlignment="1">
      <alignment horizontal="center" vertical="center" wrapText="1"/>
    </xf>
    <xf numFmtId="0" fontId="3" fillId="0" borderId="130"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72" xfId="0" applyFont="1" applyBorder="1" applyAlignment="1">
      <alignment horizontal="center" vertical="center" wrapText="1"/>
    </xf>
    <xf numFmtId="0" fontId="3" fillId="0" borderId="115"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86" xfId="0" applyFont="1" applyBorder="1" applyAlignment="1">
      <alignment horizontal="center" vertical="center" wrapText="1"/>
    </xf>
    <xf numFmtId="0" fontId="0" fillId="0" borderId="7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1" xfId="0" applyFont="1" applyBorder="1" applyAlignment="1">
      <alignment horizontal="center" vertical="center" wrapText="1"/>
    </xf>
    <xf numFmtId="0" fontId="12" fillId="0" borderId="131" xfId="0" applyFont="1" applyBorder="1" applyAlignment="1">
      <alignment horizontal="center" vertical="center" wrapText="1"/>
    </xf>
    <xf numFmtId="0" fontId="3" fillId="0" borderId="96" xfId="0" applyFont="1" applyBorder="1" applyAlignment="1">
      <alignment horizontal="center" vertical="center" wrapText="1"/>
    </xf>
    <xf numFmtId="0" fontId="3" fillId="0" borderId="132"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75" xfId="0" applyFont="1" applyBorder="1" applyAlignment="1">
      <alignment horizontal="center" vertical="center" wrapText="1"/>
    </xf>
    <xf numFmtId="0" fontId="13" fillId="0" borderId="108" xfId="0" applyFont="1" applyBorder="1" applyAlignment="1">
      <alignment horizontal="center" vertical="center" wrapText="1"/>
    </xf>
    <xf numFmtId="0" fontId="13" fillId="0" borderId="109" xfId="0" applyFont="1" applyBorder="1" applyAlignment="1">
      <alignment horizontal="center" vertical="center" wrapText="1"/>
    </xf>
    <xf numFmtId="0" fontId="4" fillId="0" borderId="77" xfId="0" applyFont="1" applyBorder="1" applyAlignment="1">
      <alignment horizontal="center" vertical="center"/>
    </xf>
    <xf numFmtId="0" fontId="4" fillId="0" borderId="85" xfId="0" applyFont="1" applyBorder="1" applyAlignment="1">
      <alignment horizontal="center" vertical="center"/>
    </xf>
    <xf numFmtId="0" fontId="4" fillId="0" borderId="72"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5" xfId="0" applyFont="1" applyBorder="1" applyAlignment="1">
      <alignment horizontal="center" vertical="center" wrapText="1"/>
    </xf>
    <xf numFmtId="0" fontId="12" fillId="0" borderId="107" xfId="0" applyFont="1" applyBorder="1" applyAlignment="1">
      <alignment horizontal="center" vertical="center"/>
    </xf>
    <xf numFmtId="0" fontId="12" fillId="0" borderId="109" xfId="0" applyFont="1" applyBorder="1" applyAlignment="1">
      <alignment horizontal="center" vertical="center"/>
    </xf>
    <xf numFmtId="0" fontId="4" fillId="0" borderId="0" xfId="0" applyFont="1" applyFill="1" applyAlignment="1">
      <alignment horizontal="left" vertical="center" wrapText="1"/>
    </xf>
    <xf numFmtId="0" fontId="3" fillId="0" borderId="89" xfId="0" applyFont="1" applyBorder="1" applyAlignment="1">
      <alignment horizontal="center" vertical="center"/>
    </xf>
    <xf numFmtId="0" fontId="3" fillId="0" borderId="10" xfId="0" applyFont="1" applyBorder="1" applyAlignment="1">
      <alignment horizontal="center" vertical="center"/>
    </xf>
    <xf numFmtId="0" fontId="3" fillId="0" borderId="73" xfId="0" applyFont="1" applyBorder="1" applyAlignment="1">
      <alignment horizontal="center" vertical="center"/>
    </xf>
    <xf numFmtId="0" fontId="3" fillId="0" borderId="56" xfId="0" applyFont="1" applyBorder="1" applyAlignment="1">
      <alignment horizontal="center" vertical="center" wrapText="1"/>
    </xf>
    <xf numFmtId="0" fontId="4" fillId="0" borderId="11" xfId="0" applyFont="1" applyBorder="1" applyAlignment="1">
      <alignment horizontal="center" vertical="center" wrapText="1"/>
    </xf>
    <xf numFmtId="0" fontId="12" fillId="0" borderId="127"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11" xfId="0" applyFont="1" applyBorder="1" applyAlignment="1">
      <alignment horizontal="center" vertical="center" wrapText="1"/>
    </xf>
    <xf numFmtId="0" fontId="7" fillId="0" borderId="39" xfId="0" applyFont="1" applyBorder="1" applyAlignment="1">
      <alignment horizontal="center" vertical="center"/>
    </xf>
    <xf numFmtId="0" fontId="7" fillId="0" borderId="126" xfId="0" applyFont="1" applyBorder="1" applyAlignment="1">
      <alignment horizontal="center" vertical="center"/>
    </xf>
    <xf numFmtId="0" fontId="7" fillId="0" borderId="125" xfId="0" applyFont="1" applyBorder="1" applyAlignment="1">
      <alignment horizontal="center" vertical="center"/>
    </xf>
    <xf numFmtId="0" fontId="3" fillId="0" borderId="78"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9" xfId="0" applyFont="1" applyBorder="1" applyAlignment="1">
      <alignment horizontal="center" vertical="center" wrapText="1"/>
    </xf>
    <xf numFmtId="0" fontId="14" fillId="0" borderId="107" xfId="0" applyFont="1" applyBorder="1" applyAlignment="1">
      <alignment horizontal="center" vertical="center" wrapText="1"/>
    </xf>
    <xf numFmtId="0" fontId="14" fillId="0" borderId="108" xfId="0" applyFont="1" applyBorder="1" applyAlignment="1">
      <alignment horizontal="center" vertical="center" wrapText="1"/>
    </xf>
    <xf numFmtId="0" fontId="14" fillId="0" borderId="109" xfId="0" applyFont="1" applyBorder="1" applyAlignment="1">
      <alignment horizontal="center" vertical="center" wrapText="1"/>
    </xf>
    <xf numFmtId="0" fontId="0" fillId="0" borderId="73" xfId="0" applyFont="1" applyBorder="1" applyAlignment="1">
      <alignment horizontal="center" vertical="center" wrapText="1"/>
    </xf>
    <xf numFmtId="0" fontId="4" fillId="0" borderId="79" xfId="0" applyFont="1" applyBorder="1" applyAlignment="1">
      <alignment horizontal="center" vertical="center"/>
    </xf>
    <xf numFmtId="0" fontId="4" fillId="0" borderId="133" xfId="0" applyFont="1" applyBorder="1" applyAlignment="1">
      <alignment horizontal="center" vertical="center"/>
    </xf>
    <xf numFmtId="9" fontId="3" fillId="0" borderId="52"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apport%20statistique%20secteur%20priv&#233;\rapport%20statistique%202019\Data\jaarrapport%202019%20hoofdstuk%2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487">
          <cell r="A487" t="str">
            <v>a-Janvier</v>
          </cell>
          <cell r="B487">
            <v>10868</v>
          </cell>
          <cell r="C487">
            <v>9.050783657289427</v>
          </cell>
        </row>
        <row r="488">
          <cell r="A488" t="str">
            <v>b-Février</v>
          </cell>
          <cell r="B488">
            <v>9808</v>
          </cell>
          <cell r="C488">
            <v>8.168024117656856</v>
          </cell>
        </row>
        <row r="489">
          <cell r="A489" t="str">
            <v>c-Mars</v>
          </cell>
          <cell r="B489">
            <v>10484</v>
          </cell>
          <cell r="C489">
            <v>8.730991522177252</v>
          </cell>
        </row>
        <row r="490">
          <cell r="A490" t="str">
            <v>d-Avril</v>
          </cell>
          <cell r="B490">
            <v>9831</v>
          </cell>
          <cell r="C490">
            <v>8.187178334082846</v>
          </cell>
        </row>
        <row r="491">
          <cell r="A491" t="str">
            <v>e-Mai</v>
          </cell>
          <cell r="B491">
            <v>9849</v>
          </cell>
          <cell r="C491">
            <v>8.20216859041623</v>
          </cell>
        </row>
        <row r="492">
          <cell r="A492" t="str">
            <v>f-Juin</v>
          </cell>
          <cell r="B492">
            <v>10065</v>
          </cell>
          <cell r="C492">
            <v>8.382051666416828</v>
          </cell>
        </row>
        <row r="493">
          <cell r="A493" t="str">
            <v>g-Juillet</v>
          </cell>
          <cell r="B493">
            <v>9691</v>
          </cell>
          <cell r="C493">
            <v>8.070587451489866</v>
          </cell>
        </row>
        <row r="494">
          <cell r="A494" t="str">
            <v>h-Août</v>
          </cell>
          <cell r="B494">
            <v>9184</v>
          </cell>
          <cell r="C494">
            <v>7.648361898099569</v>
          </cell>
        </row>
        <row r="495">
          <cell r="A495" t="str">
            <v>i-Septembre</v>
          </cell>
          <cell r="B495">
            <v>10635</v>
          </cell>
          <cell r="C495">
            <v>8.856743116973966</v>
          </cell>
        </row>
        <row r="496">
          <cell r="A496" t="str">
            <v>j-Octobre</v>
          </cell>
          <cell r="B496">
            <v>11284</v>
          </cell>
          <cell r="C496">
            <v>9.397225136994287</v>
          </cell>
        </row>
        <row r="497">
          <cell r="A497" t="str">
            <v>k-Novembre</v>
          </cell>
          <cell r="B497">
            <v>9818</v>
          </cell>
          <cell r="C497">
            <v>8.176352037842069</v>
          </cell>
        </row>
        <row r="498">
          <cell r="A498" t="str">
            <v>l-Décembre</v>
          </cell>
          <cell r="B498">
            <v>8561</v>
          </cell>
          <cell r="C498">
            <v>7.129532470560801</v>
          </cell>
        </row>
        <row r="499">
          <cell r="A499" t="str">
            <v>Total</v>
          </cell>
          <cell r="B499">
            <v>120078</v>
          </cell>
          <cell r="C499">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47"/>
  <sheetViews>
    <sheetView tabSelected="1" zoomScalePageLayoutView="0" workbookViewId="0" topLeftCell="A1">
      <selection activeCell="A1" sqref="A1"/>
    </sheetView>
  </sheetViews>
  <sheetFormatPr defaultColWidth="11.421875" defaultRowHeight="15"/>
  <cols>
    <col min="1" max="1" width="9.140625" style="0" customWidth="1"/>
    <col min="2" max="2" width="165.7109375" style="0" bestFit="1" customWidth="1"/>
  </cols>
  <sheetData>
    <row r="1" spans="1:2" ht="15" thickBot="1">
      <c r="A1" s="1" t="s">
        <v>263</v>
      </c>
      <c r="B1" s="2"/>
    </row>
    <row r="2" spans="1:2" ht="14.25">
      <c r="A2" s="3" t="s">
        <v>0</v>
      </c>
      <c r="B2" s="4" t="s">
        <v>1</v>
      </c>
    </row>
    <row r="3" spans="1:2" ht="14.25">
      <c r="A3" s="5" t="s">
        <v>2</v>
      </c>
      <c r="B3" s="400" t="s">
        <v>264</v>
      </c>
    </row>
    <row r="4" spans="1:2" ht="14.25">
      <c r="A4" s="5" t="s">
        <v>3</v>
      </c>
      <c r="B4" s="400" t="s">
        <v>265</v>
      </c>
    </row>
    <row r="5" spans="1:2" ht="14.25">
      <c r="A5" s="5" t="s">
        <v>4</v>
      </c>
      <c r="B5" s="400" t="s">
        <v>266</v>
      </c>
    </row>
    <row r="6" spans="1:2" ht="14.25">
      <c r="A6" s="5" t="s">
        <v>5</v>
      </c>
      <c r="B6" s="400" t="s">
        <v>267</v>
      </c>
    </row>
    <row r="7" spans="1:2" ht="14.25">
      <c r="A7" s="5" t="s">
        <v>6</v>
      </c>
      <c r="B7" s="400" t="s">
        <v>268</v>
      </c>
    </row>
    <row r="8" spans="1:2" ht="14.25">
      <c r="A8" s="5" t="s">
        <v>7</v>
      </c>
      <c r="B8" s="400" t="s">
        <v>269</v>
      </c>
    </row>
    <row r="9" spans="1:2" ht="14.25">
      <c r="A9" s="5" t="s">
        <v>8</v>
      </c>
      <c r="B9" s="400" t="s">
        <v>262</v>
      </c>
    </row>
    <row r="10" spans="1:2" ht="14.25">
      <c r="A10" s="5" t="s">
        <v>9</v>
      </c>
      <c r="B10" s="400" t="s">
        <v>270</v>
      </c>
    </row>
    <row r="11" spans="1:2" ht="14.25">
      <c r="A11" s="3" t="s">
        <v>10</v>
      </c>
      <c r="B11" s="4" t="s">
        <v>11</v>
      </c>
    </row>
    <row r="12" spans="1:2" ht="14.25">
      <c r="A12" s="5" t="s">
        <v>12</v>
      </c>
      <c r="B12" s="400" t="s">
        <v>271</v>
      </c>
    </row>
    <row r="13" spans="1:2" ht="14.25">
      <c r="A13" s="5" t="s">
        <v>13</v>
      </c>
      <c r="B13" s="400" t="s">
        <v>272</v>
      </c>
    </row>
    <row r="14" spans="1:2" ht="14.25">
      <c r="A14" s="5" t="s">
        <v>14</v>
      </c>
      <c r="B14" s="400" t="s">
        <v>273</v>
      </c>
    </row>
    <row r="15" spans="1:2" ht="14.25">
      <c r="A15" s="5" t="s">
        <v>15</v>
      </c>
      <c r="B15" s="400" t="s">
        <v>274</v>
      </c>
    </row>
    <row r="16" spans="1:2" ht="14.25">
      <c r="A16" s="5" t="s">
        <v>16</v>
      </c>
      <c r="B16" s="400" t="s">
        <v>275</v>
      </c>
    </row>
    <row r="17" spans="1:2" ht="14.25">
      <c r="A17" s="5" t="s">
        <v>17</v>
      </c>
      <c r="B17" s="400" t="s">
        <v>276</v>
      </c>
    </row>
    <row r="18" spans="1:2" ht="14.25">
      <c r="A18" s="5" t="s">
        <v>18</v>
      </c>
      <c r="B18" s="400" t="s">
        <v>277</v>
      </c>
    </row>
    <row r="19" spans="1:2" ht="14.25">
      <c r="A19" s="5" t="s">
        <v>19</v>
      </c>
      <c r="B19" s="400" t="s">
        <v>278</v>
      </c>
    </row>
    <row r="20" spans="1:2" ht="14.25">
      <c r="A20" s="3" t="s">
        <v>20</v>
      </c>
      <c r="B20" s="4" t="s">
        <v>21</v>
      </c>
    </row>
    <row r="21" spans="1:2" ht="14.25">
      <c r="A21" s="5" t="s">
        <v>22</v>
      </c>
      <c r="B21" s="400" t="s">
        <v>279</v>
      </c>
    </row>
    <row r="22" spans="1:2" ht="14.25">
      <c r="A22" s="5" t="s">
        <v>23</v>
      </c>
      <c r="B22" s="400" t="s">
        <v>280</v>
      </c>
    </row>
    <row r="23" spans="1:2" ht="14.25">
      <c r="A23" s="5" t="s">
        <v>24</v>
      </c>
      <c r="B23" s="400" t="s">
        <v>281</v>
      </c>
    </row>
    <row r="24" spans="1:2" ht="14.25">
      <c r="A24" s="5" t="s">
        <v>25</v>
      </c>
      <c r="B24" s="400" t="s">
        <v>282</v>
      </c>
    </row>
    <row r="25" spans="1:2" ht="14.25">
      <c r="A25" s="5" t="s">
        <v>26</v>
      </c>
      <c r="B25" s="400" t="s">
        <v>283</v>
      </c>
    </row>
    <row r="26" spans="1:2" ht="14.25">
      <c r="A26" s="5" t="s">
        <v>27</v>
      </c>
      <c r="B26" s="400" t="s">
        <v>284</v>
      </c>
    </row>
    <row r="27" spans="1:2" ht="14.25">
      <c r="A27" s="5" t="s">
        <v>28</v>
      </c>
      <c r="B27" s="400" t="s">
        <v>285</v>
      </c>
    </row>
    <row r="28" spans="1:2" ht="14.25">
      <c r="A28" s="5" t="s">
        <v>29</v>
      </c>
      <c r="B28" s="400" t="s">
        <v>286</v>
      </c>
    </row>
    <row r="29" spans="1:2" ht="14.25">
      <c r="A29" s="3" t="s">
        <v>30</v>
      </c>
      <c r="B29" s="4" t="s">
        <v>31</v>
      </c>
    </row>
    <row r="30" spans="1:2" ht="14.25">
      <c r="A30" s="5" t="s">
        <v>32</v>
      </c>
      <c r="B30" s="400" t="s">
        <v>287</v>
      </c>
    </row>
    <row r="31" spans="1:2" ht="14.25">
      <c r="A31" s="5" t="s">
        <v>33</v>
      </c>
      <c r="B31" s="400" t="s">
        <v>288</v>
      </c>
    </row>
    <row r="32" spans="1:2" ht="14.25">
      <c r="A32" s="5" t="s">
        <v>34</v>
      </c>
      <c r="B32" s="400" t="s">
        <v>289</v>
      </c>
    </row>
    <row r="33" spans="1:2" ht="14.25">
      <c r="A33" s="5" t="s">
        <v>35</v>
      </c>
      <c r="B33" s="400" t="s">
        <v>290</v>
      </c>
    </row>
    <row r="34" spans="1:2" ht="14.25">
      <c r="A34" s="5" t="s">
        <v>36</v>
      </c>
      <c r="B34" s="400" t="s">
        <v>291</v>
      </c>
    </row>
    <row r="35" spans="1:2" ht="14.25">
      <c r="A35" s="5" t="s">
        <v>37</v>
      </c>
      <c r="B35" s="400" t="s">
        <v>292</v>
      </c>
    </row>
    <row r="36" spans="1:2" ht="14.25">
      <c r="A36" s="5" t="s">
        <v>38</v>
      </c>
      <c r="B36" s="400" t="s">
        <v>293</v>
      </c>
    </row>
    <row r="37" spans="1:2" ht="14.25">
      <c r="A37" s="5" t="s">
        <v>39</v>
      </c>
      <c r="B37" s="400" t="s">
        <v>294</v>
      </c>
    </row>
    <row r="38" spans="1:2" ht="14.25">
      <c r="A38" s="3" t="s">
        <v>40</v>
      </c>
      <c r="B38" s="4" t="s">
        <v>41</v>
      </c>
    </row>
    <row r="39" spans="1:2" ht="14.25">
      <c r="A39" s="5" t="s">
        <v>42</v>
      </c>
      <c r="B39" s="400" t="s">
        <v>295</v>
      </c>
    </row>
    <row r="40" spans="1:2" ht="14.25">
      <c r="A40" s="5" t="s">
        <v>43</v>
      </c>
      <c r="B40" s="400" t="s">
        <v>296</v>
      </c>
    </row>
    <row r="41" spans="1:2" ht="14.25">
      <c r="A41" s="5" t="s">
        <v>44</v>
      </c>
      <c r="B41" s="400" t="s">
        <v>297</v>
      </c>
    </row>
    <row r="42" spans="1:2" ht="14.25">
      <c r="A42" s="5" t="s">
        <v>45</v>
      </c>
      <c r="B42" s="400" t="s">
        <v>298</v>
      </c>
    </row>
    <row r="43" spans="1:2" ht="14.25">
      <c r="A43" s="5" t="s">
        <v>46</v>
      </c>
      <c r="B43" s="400" t="s">
        <v>299</v>
      </c>
    </row>
    <row r="44" spans="1:2" ht="14.25">
      <c r="A44" s="5" t="s">
        <v>47</v>
      </c>
      <c r="B44" s="400" t="s">
        <v>300</v>
      </c>
    </row>
    <row r="45" spans="1:2" ht="14.25">
      <c r="A45" s="5" t="s">
        <v>48</v>
      </c>
      <c r="B45" s="400" t="s">
        <v>301</v>
      </c>
    </row>
    <row r="46" spans="1:2" ht="14.25">
      <c r="A46" s="5" t="s">
        <v>49</v>
      </c>
      <c r="B46" s="400" t="s">
        <v>302</v>
      </c>
    </row>
    <row r="47" spans="1:2" ht="15" thickBot="1">
      <c r="A47" s="6"/>
      <c r="B47" s="6"/>
    </row>
  </sheetData>
  <sheetProtection/>
  <hyperlinks>
    <hyperlink ref="B3" location="'5.1.1'!A1" display="Accidents sur le lieu de travail selon l'heure de l'accident :  évolution 2012 - 2017"/>
    <hyperlink ref="B4" location="'5.1.2'!A1" display="Accidents sur le lieu de travail selon l'heure de l'accident : distribution selon les conséquences - 2017"/>
    <hyperlink ref="B5" location="'5.1.3'!A1" display="Accidents sur le lieu de travail selon l'heure de l'accident : distribution selon les conséquences et le genre - 2017"/>
    <hyperlink ref="B6" location="'5.1.4'!A1" display="Accidents sur le lieu de travail selon l'heure de l'accident : distribution selon les conséquences et la génération en fréquence absolue - 2017"/>
    <hyperlink ref="B7" location="'5.1.5'!A1" display="Accidents sur le lieu de travail selon l'heure de l'accident : distribution selon les conséquences et la génération en fréquence relative - 2017"/>
    <hyperlink ref="B8" location="'5.1.6'!A1" display="Accidents sur le lieu de travail selon l'heure de l'accident : distribution selon les conséquences et le genre de travail (manuel/intellectuel) - 2017"/>
    <hyperlink ref="B9" location="'5.1.7'!A1" display="Accidents sur le lieu de travail selon l'heure de l'accident : distribution selon la durée de l’incapacité temporaire - 2017"/>
    <hyperlink ref="B10" location="'5.1.8'!A1" display="Accidents sur le lieu de travail selon l'heure de l'accident : distribution selon le taux prévu d'incapacité permanente - 2017"/>
    <hyperlink ref="B12" location="'5.2.1'!A1" display="Accidents sur le lieu de travail selon l'horaire de travail : évolution 2012 - 2017"/>
    <hyperlink ref="B13" location="'5.2.2'!A1" display="Accidents sur le lieu de travail selon l'horaire de travail : distribution selon les conséquences - 2017"/>
    <hyperlink ref="B14" location="'5.2.3'!A1" display="Accidents sur le lieu de travail selon l'horaire de travail : distribution selon les conséquences et le genre - 2017"/>
    <hyperlink ref="B15" location="'5.2.4'!A1" display="Accidents sur le lieu de travail selon l'horaire de travail : distribution selon les conséquences et la génération en fréquence absolue - 2017"/>
    <hyperlink ref="B16" location="'5.2.5'!A1" display="Accidents sur le lieu de travail selon l'horaire de travail : distribution selon les conséquences et la génération en fréquence relative - 2017"/>
    <hyperlink ref="B17" location="'5.2.6'!A1" display="Accidents sur le lieu de travail selon l'horaire de travail : distribution selon les conséquences et le genre de travail - 2017"/>
    <hyperlink ref="B18" location="'5.2.7'!A1" display="Accidents sur le lieu de travail selon l'horaire de travail : distribution selon la durée de l’incapacité temporaire - 2017"/>
    <hyperlink ref="B19" location="'5.2.8'!A1" display="Accidents sur le lieu de travail selon l'horaire de travail : distribution selon le taux prévu d'incapacité permanente - 2017"/>
    <hyperlink ref="B21" location="'5.3.1'!A1" display="Accidents sur le lieu de travail selon le jour de l'accident : évolution 2012 - 2017"/>
    <hyperlink ref="B22" location="'5.3.2'!A1" display="Accidents sur le lieu de travail selon le jour de l'accident : distribution selon les conséquences - 2017"/>
    <hyperlink ref="B23" location="'5.3.3'!A1" display="Accidents sur le lieu de travail selon le jour de l'accident : distribution selon les conséquences et le genre - 2017"/>
    <hyperlink ref="B24" location="'5.3.4'!A1" display="Accidents sur le lieu de travail selon le jour de l'accident : distribution selon les conséquences et la génération en fréquence absolue - 2017"/>
    <hyperlink ref="B25" location="'5.3.5'!A1" display="Accidents sur le lieu de travail selon le jour de l'accident : distribution selon les conséquences et la génération en fréquence relative - 2017"/>
    <hyperlink ref="B26" location="'5.3.6'!A1" display="Accidents sur le lieu de travail selon le jour de l'accident : distribution selon les conséquences et le genre de travail - 2017"/>
    <hyperlink ref="B27" location="'5.3.7'!A1" display="Accidents sur le lieu de travail selon le jour de l'accident : distribution selon la durée de l’incapacité temporaire - 2017"/>
    <hyperlink ref="B28" location="'5.3.8'!A1" display="Accidents sur le lieu de travail selon le jour de l'accident : distribution selon le taux prévu d'incapacité permanente - 2017"/>
    <hyperlink ref="B30" location="'5.4.1'!A1" display="Accidents sur le lieu de travail selon le mois de l'accident : évolution 2012 - 2017"/>
    <hyperlink ref="B31" location="'5.4.2'!A1" display="Accidents sur le lieu de travail selon le mois de l'accident : distribution selon les conséquences - 2017"/>
    <hyperlink ref="B32" location="'5.4.3'!A1" display="Accidents sur le lieu de travail selon le mois de l'accident : distribution selon les conséquences et le genre - 2017"/>
    <hyperlink ref="B33" location="'5.4.4'!A1" display="Accidents sur le lieu de travail selon le mois de l'accident : distribution selon les conséquences et la génération en fréquence absolue - 2017"/>
    <hyperlink ref="B34" location="'5.4.5'!A1" display="Accidents sur le lieu de travail selon le mois de l'accident : distribution selon les conséquences et la génération en fréquence relative - 2017"/>
    <hyperlink ref="B35" location="'5.4.6'!A1" display="Accidents sur le lieu de travail selon le mois de l'accident : distribution selon les conséquences et le genre de travail - 2017"/>
    <hyperlink ref="B36" location="'5.4.7'!A1" display="Accidents sur le lieu de travail selon le mois de l'accident : distribution selon la durée de l’incapacité temporaire - 2017"/>
    <hyperlink ref="B37" location="'5.4.8'!A1" display="Accidents sur le lieu de travail selon le mois de l'accident : distribution selon le taux prévu d'incapacité permanente - 2017"/>
    <hyperlink ref="B39" location="'5.5.1'!A1" display="Accidents sur le lieu de travail selon la province et la région de survenance de l'accident : évolution 2012 - 2017"/>
    <hyperlink ref="B40" location="'5.5.2'!A1" display="Accidents sur le lieu de travail selon la province et la région de survenance de l'accident : distribution selon les conséquences - 2017"/>
    <hyperlink ref="B41" location="'5.5.3'!A1" display="Accidents sur le lieu de travail selon la province et la région de survenance de l'accident : distribution selon les conséquences et le genre - 2017"/>
    <hyperlink ref="B42" location="'5.5.4'!A1" display="Accidents sur le lieu de travail selon la province et la région de survenance de l'accident : distribution selon les conséquences et la génération en fréquence absolue - 2017"/>
    <hyperlink ref="B43" location="'5.5.5'!A1" display="Accidents sur le lieu de travail selon la province et la région de survenance de l'accident : distribution selon les conséquences et la génération en fréquence relative -  2017"/>
    <hyperlink ref="B44" location="'5.5.6'!A1" display="Accidents sur le lieu de travail selon la province et la région de survenance de l'accident : distribution selon les conséquences et le genre de travail - 2017"/>
    <hyperlink ref="B45" location="'5.5.7'!A1" display="Accidents sur le lieu de travail selon la province et la région de survenance de l'accident : distribution selon la durée de l’incapacité temporaire - 2017"/>
    <hyperlink ref="B46" location="'5.5.8'!A1" display="Accidents sur le lieu de travail selon la province et la région de survenance de l'accident : distribution selon le taux prévu d'incapacité permanente - 2017"/>
  </hyperlinks>
  <printOptions horizontalCentered="1"/>
  <pageMargins left="0.7" right="0.7" top="0.75" bottom="0.75" header="0.3" footer="0.3"/>
  <pageSetup fitToHeight="1" fitToWidth="1" horizontalDpi="600" verticalDpi="600" orientation="landscape" paperSize="9" scale="71"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S18"/>
  <sheetViews>
    <sheetView zoomScalePageLayoutView="0" workbookViewId="0" topLeftCell="A1">
      <selection activeCell="A3" sqref="A3:A5"/>
    </sheetView>
  </sheetViews>
  <sheetFormatPr defaultColWidth="11.421875" defaultRowHeight="15"/>
  <cols>
    <col min="1" max="1" width="20.7109375" style="385" customWidth="1"/>
    <col min="2" max="17" width="13.140625" style="385" customWidth="1"/>
    <col min="18" max="18" width="14.7109375" style="385" customWidth="1"/>
    <col min="19" max="19" width="18.421875" style="385" customWidth="1"/>
    <col min="20" max="16384" width="11.421875" style="385" customWidth="1"/>
  </cols>
  <sheetData>
    <row r="1" spans="1:18" ht="24.75" customHeight="1" thickBot="1" thickTop="1">
      <c r="A1" s="534" t="s">
        <v>190</v>
      </c>
      <c r="B1" s="535"/>
      <c r="C1" s="535"/>
      <c r="D1" s="535"/>
      <c r="E1" s="535"/>
      <c r="F1" s="536"/>
      <c r="G1" s="536"/>
      <c r="H1" s="536"/>
      <c r="I1" s="536"/>
      <c r="J1" s="536"/>
      <c r="K1" s="536"/>
      <c r="L1" s="536"/>
      <c r="M1" s="536"/>
      <c r="N1" s="536"/>
      <c r="O1" s="536"/>
      <c r="P1" s="536"/>
      <c r="Q1" s="536"/>
      <c r="R1" s="537"/>
    </row>
    <row r="2" spans="1:18" ht="24.75" customHeight="1" thickBot="1" thickTop="1">
      <c r="A2" s="534" t="s">
        <v>312</v>
      </c>
      <c r="B2" s="535"/>
      <c r="C2" s="535"/>
      <c r="D2" s="535"/>
      <c r="E2" s="535"/>
      <c r="F2" s="536"/>
      <c r="G2" s="536"/>
      <c r="H2" s="536"/>
      <c r="I2" s="536"/>
      <c r="J2" s="536"/>
      <c r="K2" s="536"/>
      <c r="L2" s="536"/>
      <c r="M2" s="536"/>
      <c r="N2" s="536"/>
      <c r="O2" s="536"/>
      <c r="P2" s="536"/>
      <c r="Q2" s="536"/>
      <c r="R2" s="537"/>
    </row>
    <row r="3" spans="1:18" ht="24.75" customHeight="1" thickBot="1" thickTop="1">
      <c r="A3" s="627" t="s">
        <v>119</v>
      </c>
      <c r="B3" s="629" t="s">
        <v>52</v>
      </c>
      <c r="C3" s="630"/>
      <c r="D3" s="630"/>
      <c r="E3" s="630"/>
      <c r="F3" s="630"/>
      <c r="G3" s="630"/>
      <c r="H3" s="630"/>
      <c r="I3" s="630"/>
      <c r="J3" s="630"/>
      <c r="K3" s="630"/>
      <c r="L3" s="630"/>
      <c r="M3" s="630"/>
      <c r="N3" s="630"/>
      <c r="O3" s="630"/>
      <c r="P3" s="630"/>
      <c r="Q3" s="631"/>
      <c r="R3" s="531" t="s">
        <v>313</v>
      </c>
    </row>
    <row r="4" spans="1:18" ht="24.75" customHeight="1">
      <c r="A4" s="628"/>
      <c r="B4" s="568">
        <v>2012</v>
      </c>
      <c r="C4" s="626"/>
      <c r="D4" s="568">
        <v>2013</v>
      </c>
      <c r="E4" s="626"/>
      <c r="F4" s="568">
        <v>2014</v>
      </c>
      <c r="G4" s="626"/>
      <c r="H4" s="568">
        <v>2015</v>
      </c>
      <c r="I4" s="626"/>
      <c r="J4" s="568">
        <v>2016</v>
      </c>
      <c r="K4" s="626"/>
      <c r="L4" s="568">
        <v>2017</v>
      </c>
      <c r="M4" s="626"/>
      <c r="N4" s="568">
        <v>2018</v>
      </c>
      <c r="O4" s="626"/>
      <c r="P4" s="568">
        <v>2019</v>
      </c>
      <c r="Q4" s="626"/>
      <c r="R4" s="532"/>
    </row>
    <row r="5" spans="1:18" ht="24.75" customHeight="1" thickBot="1">
      <c r="A5" s="565"/>
      <c r="B5" s="39" t="s">
        <v>53</v>
      </c>
      <c r="C5" s="40" t="s">
        <v>54</v>
      </c>
      <c r="D5" s="39" t="s">
        <v>53</v>
      </c>
      <c r="E5" s="40" t="s">
        <v>54</v>
      </c>
      <c r="F5" s="39" t="s">
        <v>53</v>
      </c>
      <c r="G5" s="40" t="s">
        <v>54</v>
      </c>
      <c r="H5" s="39" t="s">
        <v>53</v>
      </c>
      <c r="I5" s="40" t="s">
        <v>54</v>
      </c>
      <c r="J5" s="39" t="s">
        <v>53</v>
      </c>
      <c r="K5" s="40" t="s">
        <v>54</v>
      </c>
      <c r="L5" s="39" t="s">
        <v>53</v>
      </c>
      <c r="M5" s="40" t="s">
        <v>54</v>
      </c>
      <c r="N5" s="39" t="s">
        <v>53</v>
      </c>
      <c r="O5" s="40" t="s">
        <v>54</v>
      </c>
      <c r="P5" s="39" t="s">
        <v>53</v>
      </c>
      <c r="Q5" s="40" t="s">
        <v>54</v>
      </c>
      <c r="R5" s="533"/>
    </row>
    <row r="6" spans="1:19" ht="14.25">
      <c r="A6" s="15" t="s">
        <v>120</v>
      </c>
      <c r="B6" s="128">
        <v>8738</v>
      </c>
      <c r="C6" s="45">
        <v>0.06466940007993013</v>
      </c>
      <c r="D6" s="128">
        <v>8632</v>
      </c>
      <c r="E6" s="45">
        <v>0.06811546170478039</v>
      </c>
      <c r="F6" s="128">
        <v>8292</v>
      </c>
      <c r="G6" s="45">
        <v>0.06841866413630926</v>
      </c>
      <c r="H6" s="128">
        <v>7909</v>
      </c>
      <c r="I6" s="46">
        <v>0.06791931093115323</v>
      </c>
      <c r="J6" s="128">
        <v>7875</v>
      </c>
      <c r="K6" s="46">
        <v>0.06568959476818872</v>
      </c>
      <c r="L6" s="128">
        <v>7816</v>
      </c>
      <c r="M6" s="46">
        <v>0.06464258835010878</v>
      </c>
      <c r="N6" s="128">
        <v>7811</v>
      </c>
      <c r="O6" s="46">
        <v>0.06364117814804253</v>
      </c>
      <c r="P6" s="128">
        <v>7943</v>
      </c>
      <c r="Q6" s="46">
        <v>0.06614867003114643</v>
      </c>
      <c r="R6" s="134">
        <v>0.016899244654973757</v>
      </c>
      <c r="S6" s="401" t="s">
        <v>217</v>
      </c>
    </row>
    <row r="7" spans="1:19" ht="14.25">
      <c r="A7" s="19" t="s">
        <v>121</v>
      </c>
      <c r="B7" s="100">
        <v>13269</v>
      </c>
      <c r="C7" s="21">
        <v>0.09820305214701223</v>
      </c>
      <c r="D7" s="100">
        <v>12842</v>
      </c>
      <c r="E7" s="21">
        <v>0.10133674226283478</v>
      </c>
      <c r="F7" s="100">
        <v>12674</v>
      </c>
      <c r="G7" s="21">
        <v>0.10457527125706506</v>
      </c>
      <c r="H7" s="100">
        <v>12205</v>
      </c>
      <c r="I7" s="135">
        <v>0.10481163104244849</v>
      </c>
      <c r="J7" s="100">
        <v>11802</v>
      </c>
      <c r="K7" s="135">
        <v>0.09844680602592551</v>
      </c>
      <c r="L7" s="100">
        <v>11889</v>
      </c>
      <c r="M7" s="135">
        <v>0.09832852263234941</v>
      </c>
      <c r="N7" s="100">
        <v>12346</v>
      </c>
      <c r="O7" s="135">
        <v>0.1005907035482951</v>
      </c>
      <c r="P7" s="100">
        <v>11837</v>
      </c>
      <c r="Q7" s="135">
        <v>0.09857759123236563</v>
      </c>
      <c r="R7" s="134">
        <v>-0.04122792807387008</v>
      </c>
      <c r="S7" s="401" t="s">
        <v>218</v>
      </c>
    </row>
    <row r="8" spans="1:19" ht="14.25">
      <c r="A8" s="19" t="s">
        <v>122</v>
      </c>
      <c r="B8" s="100">
        <v>14382</v>
      </c>
      <c r="C8" s="21">
        <v>0.10644029662961263</v>
      </c>
      <c r="D8" s="100">
        <v>13778</v>
      </c>
      <c r="E8" s="21">
        <v>0.10872275618263025</v>
      </c>
      <c r="F8" s="100">
        <v>13770</v>
      </c>
      <c r="G8" s="21">
        <v>0.11361854861999257</v>
      </c>
      <c r="H8" s="100">
        <v>12958</v>
      </c>
      <c r="I8" s="135">
        <v>0.11127809217927469</v>
      </c>
      <c r="J8" s="100">
        <v>12463</v>
      </c>
      <c r="K8" s="135">
        <v>0.10396056121853156</v>
      </c>
      <c r="L8" s="100">
        <v>12623</v>
      </c>
      <c r="M8" s="135">
        <v>0.1043991034728023</v>
      </c>
      <c r="N8" s="100">
        <v>13007</v>
      </c>
      <c r="O8" s="135">
        <v>0.1059762903817167</v>
      </c>
      <c r="P8" s="100">
        <v>12909</v>
      </c>
      <c r="Q8" s="135">
        <v>0.1075051216709139</v>
      </c>
      <c r="R8" s="134">
        <v>-0.007534404551395402</v>
      </c>
      <c r="S8" s="401" t="s">
        <v>219</v>
      </c>
    </row>
    <row r="9" spans="1:19" ht="14.25">
      <c r="A9" s="19" t="s">
        <v>123</v>
      </c>
      <c r="B9" s="100">
        <v>14416</v>
      </c>
      <c r="C9" s="21">
        <v>0.10669192853653843</v>
      </c>
      <c r="D9" s="100">
        <v>13942</v>
      </c>
      <c r="E9" s="21">
        <v>0.11001688682669697</v>
      </c>
      <c r="F9" s="100">
        <v>13776</v>
      </c>
      <c r="G9" s="21">
        <v>0.11366805561285531</v>
      </c>
      <c r="H9" s="100">
        <v>12861</v>
      </c>
      <c r="I9" s="135">
        <v>0.11044509519352151</v>
      </c>
      <c r="J9" s="100">
        <v>12387</v>
      </c>
      <c r="K9" s="135">
        <v>0.10332660449441951</v>
      </c>
      <c r="L9" s="100">
        <v>12596</v>
      </c>
      <c r="M9" s="135">
        <v>0.10417579872799002</v>
      </c>
      <c r="N9" s="100">
        <v>13006</v>
      </c>
      <c r="O9" s="135">
        <v>0.10596814274656781</v>
      </c>
      <c r="P9" s="100">
        <v>12553</v>
      </c>
      <c r="Q9" s="135">
        <v>0.1045403820849781</v>
      </c>
      <c r="R9" s="134">
        <v>-0.03483007842534215</v>
      </c>
      <c r="S9" s="401" t="s">
        <v>220</v>
      </c>
    </row>
    <row r="10" spans="1:19" ht="14.25">
      <c r="A10" s="19" t="s">
        <v>124</v>
      </c>
      <c r="B10" s="100">
        <v>10809</v>
      </c>
      <c r="C10" s="21">
        <v>0.07999674358708685</v>
      </c>
      <c r="D10" s="100">
        <v>10541</v>
      </c>
      <c r="E10" s="21">
        <v>0.0831794580433376</v>
      </c>
      <c r="F10" s="100">
        <v>10232</v>
      </c>
      <c r="G10" s="21">
        <v>0.08442592516192912</v>
      </c>
      <c r="H10" s="100">
        <v>9980</v>
      </c>
      <c r="I10" s="135">
        <v>0.08570422595687309</v>
      </c>
      <c r="J10" s="100">
        <v>9354</v>
      </c>
      <c r="K10" s="135">
        <v>0.07802672628084284</v>
      </c>
      <c r="L10" s="100">
        <v>9369</v>
      </c>
      <c r="M10" s="135">
        <v>0.0774867464498681</v>
      </c>
      <c r="N10" s="100">
        <v>9990</v>
      </c>
      <c r="O10" s="135">
        <v>0.08139487513749134</v>
      </c>
      <c r="P10" s="100">
        <v>9790</v>
      </c>
      <c r="Q10" s="135">
        <v>0.08153033861323473</v>
      </c>
      <c r="R10" s="134">
        <v>-0.02002002002002002</v>
      </c>
      <c r="S10" s="401" t="s">
        <v>221</v>
      </c>
    </row>
    <row r="11" spans="1:19" ht="14.25">
      <c r="A11" s="19" t="s">
        <v>125</v>
      </c>
      <c r="B11" s="100">
        <v>8819</v>
      </c>
      <c r="C11" s="21">
        <v>0.06526887609348865</v>
      </c>
      <c r="D11" s="100">
        <v>8578</v>
      </c>
      <c r="E11" s="21">
        <v>0.06768934551709989</v>
      </c>
      <c r="F11" s="100">
        <v>8364</v>
      </c>
      <c r="G11" s="21">
        <v>0.06901274805066215</v>
      </c>
      <c r="H11" s="100">
        <v>7998</v>
      </c>
      <c r="I11" s="135">
        <v>0.06868360713457625</v>
      </c>
      <c r="J11" s="100">
        <v>7842</v>
      </c>
      <c r="K11" s="135">
        <v>0.0654143240853506</v>
      </c>
      <c r="L11" s="100">
        <v>7801</v>
      </c>
      <c r="M11" s="135">
        <v>0.06451853015854637</v>
      </c>
      <c r="N11" s="100">
        <v>8107</v>
      </c>
      <c r="O11" s="135">
        <v>0.06605287815211634</v>
      </c>
      <c r="P11" s="100">
        <v>8196</v>
      </c>
      <c r="Q11" s="135">
        <v>0.06825563383800531</v>
      </c>
      <c r="R11" s="134">
        <v>0.010978167016158875</v>
      </c>
      <c r="S11" s="401" t="s">
        <v>222</v>
      </c>
    </row>
    <row r="12" spans="1:19" ht="14.25">
      <c r="A12" s="19" t="s">
        <v>126</v>
      </c>
      <c r="B12" s="100">
        <v>9526</v>
      </c>
      <c r="C12" s="21">
        <v>0.07050133956985746</v>
      </c>
      <c r="D12" s="100">
        <v>9221</v>
      </c>
      <c r="E12" s="21">
        <v>0.07276328456670296</v>
      </c>
      <c r="F12" s="100">
        <v>8752</v>
      </c>
      <c r="G12" s="21">
        <v>0.07221420025578613</v>
      </c>
      <c r="H12" s="100">
        <v>8595</v>
      </c>
      <c r="I12" s="135">
        <v>0.07381040301596434</v>
      </c>
      <c r="J12" s="100">
        <v>8415</v>
      </c>
      <c r="K12" s="135">
        <v>0.07019402412372167</v>
      </c>
      <c r="L12" s="100">
        <v>8330</v>
      </c>
      <c r="M12" s="135">
        <v>0.06889364904764661</v>
      </c>
      <c r="N12" s="100">
        <v>8362</v>
      </c>
      <c r="O12" s="135">
        <v>0.06813052511508534</v>
      </c>
      <c r="P12" s="100">
        <v>8304</v>
      </c>
      <c r="Q12" s="135">
        <v>0.06915504921800829</v>
      </c>
      <c r="R12" s="134">
        <v>-0.006936139679502512</v>
      </c>
      <c r="S12" s="401" t="s">
        <v>223</v>
      </c>
    </row>
    <row r="13" spans="1:19" ht="14.25">
      <c r="A13" s="19" t="s">
        <v>127</v>
      </c>
      <c r="B13" s="100">
        <v>9741</v>
      </c>
      <c r="C13" s="21">
        <v>0.07209254133424119</v>
      </c>
      <c r="D13" s="100">
        <v>9311</v>
      </c>
      <c r="E13" s="21">
        <v>0.07347347821283715</v>
      </c>
      <c r="F13" s="100">
        <v>9214</v>
      </c>
      <c r="G13" s="21">
        <v>0.07602623870621725</v>
      </c>
      <c r="H13" s="100">
        <v>8697</v>
      </c>
      <c r="I13" s="135">
        <v>0.07468633799067387</v>
      </c>
      <c r="J13" s="100">
        <v>8380</v>
      </c>
      <c r="K13" s="135">
        <v>0.06990207036919639</v>
      </c>
      <c r="L13" s="100">
        <v>8440</v>
      </c>
      <c r="M13" s="135">
        <v>0.06980340911910414</v>
      </c>
      <c r="N13" s="100">
        <v>8489</v>
      </c>
      <c r="O13" s="135">
        <v>0.0691652747789954</v>
      </c>
      <c r="P13" s="100">
        <v>8122</v>
      </c>
      <c r="Q13" s="135">
        <v>0.06763936774429954</v>
      </c>
      <c r="R13" s="134">
        <v>-0.04323241842384262</v>
      </c>
      <c r="S13" s="401" t="s">
        <v>224</v>
      </c>
    </row>
    <row r="14" spans="1:19" ht="14.25">
      <c r="A14" s="386" t="s">
        <v>128</v>
      </c>
      <c r="B14" s="100">
        <v>6981</v>
      </c>
      <c r="C14" s="21">
        <v>0.05166595124261757</v>
      </c>
      <c r="D14" s="100">
        <v>6573</v>
      </c>
      <c r="E14" s="21">
        <v>0.05186780928933289</v>
      </c>
      <c r="F14" s="100">
        <v>6304</v>
      </c>
      <c r="G14" s="21">
        <v>0.05201534716778745</v>
      </c>
      <c r="H14" s="100">
        <v>5994</v>
      </c>
      <c r="I14" s="135">
        <v>0.05147406116087147</v>
      </c>
      <c r="J14" s="100">
        <v>5715</v>
      </c>
      <c r="K14" s="135">
        <v>0.047671877346056955</v>
      </c>
      <c r="L14" s="100">
        <v>5629</v>
      </c>
      <c r="M14" s="135">
        <v>0.04655490402031246</v>
      </c>
      <c r="N14" s="100">
        <v>5747</v>
      </c>
      <c r="O14" s="135">
        <v>0.04682445920071699</v>
      </c>
      <c r="P14" s="100">
        <v>5526</v>
      </c>
      <c r="Q14" s="135">
        <v>0.046020086943486735</v>
      </c>
      <c r="R14" s="134">
        <v>-0.03845484600661214</v>
      </c>
      <c r="S14" s="401" t="s">
        <v>225</v>
      </c>
    </row>
    <row r="15" spans="1:19" ht="14.25">
      <c r="A15" s="386" t="s">
        <v>129</v>
      </c>
      <c r="B15" s="129">
        <v>2139</v>
      </c>
      <c r="C15" s="25">
        <v>0.015830607321008303</v>
      </c>
      <c r="D15" s="129">
        <v>2081</v>
      </c>
      <c r="E15" s="25">
        <v>0.016421255306724745</v>
      </c>
      <c r="F15" s="129">
        <v>2081</v>
      </c>
      <c r="G15" s="25">
        <v>0.017170675357894304</v>
      </c>
      <c r="H15" s="129">
        <v>2025</v>
      </c>
      <c r="I15" s="136">
        <v>0.01738988552732144</v>
      </c>
      <c r="J15" s="129">
        <v>2000</v>
      </c>
      <c r="K15" s="136">
        <v>0.01668307168715904</v>
      </c>
      <c r="L15" s="129">
        <v>2002</v>
      </c>
      <c r="M15" s="136">
        <v>0.01655763330052683</v>
      </c>
      <c r="N15" s="129">
        <v>1918</v>
      </c>
      <c r="O15" s="136">
        <v>0.015627164215586426</v>
      </c>
      <c r="P15" s="129">
        <v>1866</v>
      </c>
      <c r="Q15" s="136">
        <v>0.01553989906560736</v>
      </c>
      <c r="R15" s="134">
        <v>-0.027111574556830033</v>
      </c>
      <c r="S15" s="401" t="s">
        <v>226</v>
      </c>
    </row>
    <row r="16" spans="1:19" ht="14.25">
      <c r="A16" s="386" t="s">
        <v>130</v>
      </c>
      <c r="B16" s="129">
        <v>1932</v>
      </c>
      <c r="C16" s="25">
        <v>0.014298613064136533</v>
      </c>
      <c r="D16" s="129">
        <v>1980</v>
      </c>
      <c r="E16" s="25">
        <v>0.015624260214951944</v>
      </c>
      <c r="F16" s="129">
        <v>1887</v>
      </c>
      <c r="G16" s="25">
        <v>0.015569949255332316</v>
      </c>
      <c r="H16" s="129">
        <v>1960</v>
      </c>
      <c r="I16" s="136">
        <v>0.016831691670888903</v>
      </c>
      <c r="J16" s="129">
        <v>1944</v>
      </c>
      <c r="K16" s="136">
        <v>0.01621594567991859</v>
      </c>
      <c r="L16" s="129">
        <v>2017</v>
      </c>
      <c r="M16" s="136">
        <v>0.016681691492089222</v>
      </c>
      <c r="N16" s="129">
        <v>1962</v>
      </c>
      <c r="O16" s="136">
        <v>0.01598566016213794</v>
      </c>
      <c r="P16" s="129">
        <v>1762</v>
      </c>
      <c r="Q16" s="136">
        <v>0.014673795366345213</v>
      </c>
      <c r="R16" s="134">
        <v>-0.1019367991845056</v>
      </c>
      <c r="S16" s="401" t="s">
        <v>227</v>
      </c>
    </row>
    <row r="17" spans="1:19" ht="15" thickBot="1">
      <c r="A17" s="19" t="s">
        <v>79</v>
      </c>
      <c r="B17" s="129">
        <v>34366</v>
      </c>
      <c r="C17" s="25">
        <v>0.25434065039447</v>
      </c>
      <c r="D17" s="129">
        <v>29247</v>
      </c>
      <c r="E17" s="25">
        <v>0.23078926187207044</v>
      </c>
      <c r="F17" s="129">
        <v>25849</v>
      </c>
      <c r="G17" s="25">
        <v>0.21328437641816905</v>
      </c>
      <c r="H17" s="129">
        <v>25265</v>
      </c>
      <c r="I17" s="136">
        <v>0.2169656581964327</v>
      </c>
      <c r="J17" s="129">
        <v>31705</v>
      </c>
      <c r="K17" s="136">
        <v>0.26446839392068866</v>
      </c>
      <c r="L17" s="129">
        <v>32399</v>
      </c>
      <c r="M17" s="136">
        <v>0.26795742322865584</v>
      </c>
      <c r="N17" s="129">
        <v>31990</v>
      </c>
      <c r="O17" s="136">
        <v>0.26064284841324803</v>
      </c>
      <c r="P17" s="129">
        <v>31270</v>
      </c>
      <c r="Q17" s="136">
        <v>0.2604140641916088</v>
      </c>
      <c r="R17" s="199">
        <v>-0.022507033447952487</v>
      </c>
      <c r="S17" s="401" t="s">
        <v>228</v>
      </c>
    </row>
    <row r="18" spans="1:19" ht="15" thickBot="1">
      <c r="A18" s="28" t="s">
        <v>109</v>
      </c>
      <c r="B18" s="112">
        <v>135118</v>
      </c>
      <c r="C18" s="30">
        <v>1</v>
      </c>
      <c r="D18" s="112">
        <v>126726</v>
      </c>
      <c r="E18" s="30">
        <v>1</v>
      </c>
      <c r="F18" s="112">
        <v>121195</v>
      </c>
      <c r="G18" s="30">
        <v>1</v>
      </c>
      <c r="H18" s="112">
        <v>116447</v>
      </c>
      <c r="I18" s="31">
        <v>1</v>
      </c>
      <c r="J18" s="112">
        <v>119882</v>
      </c>
      <c r="K18" s="31">
        <v>1</v>
      </c>
      <c r="L18" s="112">
        <v>120911</v>
      </c>
      <c r="M18" s="31">
        <v>1</v>
      </c>
      <c r="N18" s="112">
        <v>122735</v>
      </c>
      <c r="O18" s="31">
        <v>1</v>
      </c>
      <c r="P18" s="112">
        <v>120078</v>
      </c>
      <c r="Q18" s="31">
        <v>1</v>
      </c>
      <c r="R18" s="32">
        <v>-0.02164826659062207</v>
      </c>
      <c r="S18" s="402" t="s">
        <v>109</v>
      </c>
    </row>
  </sheetData>
  <sheetProtection/>
  <mergeCells count="13">
    <mergeCell ref="J4:K4"/>
    <mergeCell ref="F4:G4"/>
    <mergeCell ref="P4:Q4"/>
    <mergeCell ref="L4:M4"/>
    <mergeCell ref="A3:A5"/>
    <mergeCell ref="N4:O4"/>
    <mergeCell ref="R3:R5"/>
    <mergeCell ref="B3:Q3"/>
    <mergeCell ref="A1:R1"/>
    <mergeCell ref="A2:R2"/>
    <mergeCell ref="H4:I4"/>
    <mergeCell ref="B4:C4"/>
    <mergeCell ref="D4:E4"/>
  </mergeCells>
  <printOptions horizontalCentered="1"/>
  <pageMargins left="0.7" right="0.7" top="0.75" bottom="0.75" header="0.3" footer="0.3"/>
  <pageSetup fitToHeight="1" fitToWidth="1" horizontalDpi="600" verticalDpi="600" orientation="landscape" paperSize="9" scale="78"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L23"/>
  <sheetViews>
    <sheetView zoomScalePageLayoutView="0" workbookViewId="0" topLeftCell="A1">
      <selection activeCell="A1" sqref="A1:K1"/>
    </sheetView>
  </sheetViews>
  <sheetFormatPr defaultColWidth="11.421875" defaultRowHeight="15"/>
  <cols>
    <col min="1" max="1" width="20.7109375" style="385" customWidth="1"/>
    <col min="2" max="11" width="12.7109375" style="385" customWidth="1"/>
    <col min="12" max="16384" width="11.421875" style="385" customWidth="1"/>
  </cols>
  <sheetData>
    <row r="1" spans="1:11" ht="24.75" customHeight="1" thickBot="1" thickTop="1">
      <c r="A1" s="534" t="s">
        <v>314</v>
      </c>
      <c r="B1" s="535"/>
      <c r="C1" s="535"/>
      <c r="D1" s="535"/>
      <c r="E1" s="535"/>
      <c r="F1" s="535"/>
      <c r="G1" s="535"/>
      <c r="H1" s="535"/>
      <c r="I1" s="535"/>
      <c r="J1" s="535"/>
      <c r="K1" s="537"/>
    </row>
    <row r="2" spans="1:11" ht="24.75" customHeight="1" thickBot="1" thickTop="1">
      <c r="A2" s="538" t="s">
        <v>119</v>
      </c>
      <c r="B2" s="615" t="s">
        <v>81</v>
      </c>
      <c r="C2" s="632"/>
      <c r="D2" s="632"/>
      <c r="E2" s="632"/>
      <c r="F2" s="632"/>
      <c r="G2" s="632"/>
      <c r="H2" s="632"/>
      <c r="I2" s="633"/>
      <c r="J2" s="634" t="s">
        <v>109</v>
      </c>
      <c r="K2" s="550"/>
    </row>
    <row r="3" spans="1:11" ht="24.75" customHeight="1">
      <c r="A3" s="539"/>
      <c r="B3" s="555" t="s">
        <v>82</v>
      </c>
      <c r="C3" s="556"/>
      <c r="D3" s="555" t="s">
        <v>83</v>
      </c>
      <c r="E3" s="556"/>
      <c r="F3" s="625" t="s">
        <v>84</v>
      </c>
      <c r="G3" s="556"/>
      <c r="H3" s="555" t="s">
        <v>85</v>
      </c>
      <c r="I3" s="556"/>
      <c r="J3" s="635"/>
      <c r="K3" s="636"/>
    </row>
    <row r="4" spans="1:11" ht="24.75" customHeight="1" thickBot="1">
      <c r="A4" s="540"/>
      <c r="B4" s="39" t="s">
        <v>53</v>
      </c>
      <c r="C4" s="41" t="s">
        <v>54</v>
      </c>
      <c r="D4" s="39" t="s">
        <v>53</v>
      </c>
      <c r="E4" s="41" t="s">
        <v>54</v>
      </c>
      <c r="F4" s="42" t="s">
        <v>53</v>
      </c>
      <c r="G4" s="41" t="s">
        <v>54</v>
      </c>
      <c r="H4" s="39" t="s">
        <v>53</v>
      </c>
      <c r="I4" s="41" t="s">
        <v>54</v>
      </c>
      <c r="J4" s="39" t="s">
        <v>53</v>
      </c>
      <c r="K4" s="41" t="s">
        <v>54</v>
      </c>
    </row>
    <row r="5" spans="1:12" ht="14.25">
      <c r="A5" s="15" t="s">
        <v>120</v>
      </c>
      <c r="B5" s="128">
        <v>3024</v>
      </c>
      <c r="C5" s="46">
        <v>0.05838965051168179</v>
      </c>
      <c r="D5" s="128">
        <v>4101</v>
      </c>
      <c r="E5" s="46">
        <v>0.07258535549301758</v>
      </c>
      <c r="F5" s="130">
        <v>817</v>
      </c>
      <c r="G5" s="46">
        <v>0.06963859529491988</v>
      </c>
      <c r="H5" s="128">
        <v>1</v>
      </c>
      <c r="I5" s="46">
        <v>0.017543859649122806</v>
      </c>
      <c r="J5" s="128">
        <v>7943</v>
      </c>
      <c r="K5" s="46">
        <v>0.06614867003114643</v>
      </c>
      <c r="L5" s="401" t="s">
        <v>217</v>
      </c>
    </row>
    <row r="6" spans="1:12" ht="14.25">
      <c r="A6" s="19" t="s">
        <v>121</v>
      </c>
      <c r="B6" s="100">
        <v>4468</v>
      </c>
      <c r="C6" s="135">
        <v>0.08627148098088436</v>
      </c>
      <c r="D6" s="100">
        <v>6176</v>
      </c>
      <c r="E6" s="135">
        <v>0.10931166923308379</v>
      </c>
      <c r="F6" s="131">
        <v>1191</v>
      </c>
      <c r="G6" s="135">
        <v>0.10151721786566656</v>
      </c>
      <c r="H6" s="100">
        <v>2</v>
      </c>
      <c r="I6" s="135">
        <v>0.03508771929824561</v>
      </c>
      <c r="J6" s="100">
        <v>11837</v>
      </c>
      <c r="K6" s="135">
        <v>0.09857759123236563</v>
      </c>
      <c r="L6" s="401" t="s">
        <v>218</v>
      </c>
    </row>
    <row r="7" spans="1:12" ht="14.25">
      <c r="A7" s="19" t="s">
        <v>122</v>
      </c>
      <c r="B7" s="100">
        <v>5178</v>
      </c>
      <c r="C7" s="135">
        <v>0.09998069125313767</v>
      </c>
      <c r="D7" s="100">
        <v>6527</v>
      </c>
      <c r="E7" s="135">
        <v>0.11552416856935518</v>
      </c>
      <c r="F7" s="131">
        <v>1200</v>
      </c>
      <c r="G7" s="135">
        <v>0.10228435049437437</v>
      </c>
      <c r="H7" s="100">
        <v>4</v>
      </c>
      <c r="I7" s="135">
        <v>0.07017543859649122</v>
      </c>
      <c r="J7" s="100">
        <v>12909</v>
      </c>
      <c r="K7" s="135">
        <v>0.1075051216709139</v>
      </c>
      <c r="L7" s="401" t="s">
        <v>219</v>
      </c>
    </row>
    <row r="8" spans="1:12" ht="14.25">
      <c r="A8" s="19" t="s">
        <v>123</v>
      </c>
      <c r="B8" s="100">
        <v>4865</v>
      </c>
      <c r="C8" s="135">
        <v>0.09393705348522881</v>
      </c>
      <c r="D8" s="100">
        <v>6461</v>
      </c>
      <c r="E8" s="135">
        <v>0.11435600630099647</v>
      </c>
      <c r="F8" s="131">
        <v>1223</v>
      </c>
      <c r="G8" s="135">
        <v>0.10424480054551653</v>
      </c>
      <c r="H8" s="100">
        <v>4</v>
      </c>
      <c r="I8" s="135">
        <v>0.07017543859649122</v>
      </c>
      <c r="J8" s="100">
        <v>12553</v>
      </c>
      <c r="K8" s="135">
        <v>0.1045403820849781</v>
      </c>
      <c r="L8" s="401" t="s">
        <v>220</v>
      </c>
    </row>
    <row r="9" spans="1:12" ht="14.25">
      <c r="A9" s="19" t="s">
        <v>124</v>
      </c>
      <c r="B9" s="100">
        <v>3908</v>
      </c>
      <c r="C9" s="135">
        <v>0.07545858273798031</v>
      </c>
      <c r="D9" s="100">
        <v>4947</v>
      </c>
      <c r="E9" s="135">
        <v>0.0875590718419795</v>
      </c>
      <c r="F9" s="131">
        <v>929</v>
      </c>
      <c r="G9" s="135">
        <v>0.07918513467439482</v>
      </c>
      <c r="H9" s="100">
        <v>6</v>
      </c>
      <c r="I9" s="135">
        <v>0.10526315789473684</v>
      </c>
      <c r="J9" s="100">
        <v>9790</v>
      </c>
      <c r="K9" s="135">
        <v>0.08153033861323473</v>
      </c>
      <c r="L9" s="401" t="s">
        <v>221</v>
      </c>
    </row>
    <row r="10" spans="1:12" ht="14.25">
      <c r="A10" s="19" t="s">
        <v>125</v>
      </c>
      <c r="B10" s="100">
        <v>3257</v>
      </c>
      <c r="C10" s="135">
        <v>0.06288858853060436</v>
      </c>
      <c r="D10" s="100">
        <v>4123</v>
      </c>
      <c r="E10" s="135">
        <v>0.07297474291580382</v>
      </c>
      <c r="F10" s="131">
        <v>813</v>
      </c>
      <c r="G10" s="135">
        <v>0.06929764745993863</v>
      </c>
      <c r="H10" s="100">
        <v>3</v>
      </c>
      <c r="I10" s="135">
        <v>0.05263157894736842</v>
      </c>
      <c r="J10" s="100">
        <v>8196</v>
      </c>
      <c r="K10" s="135">
        <v>0.06825563383800531</v>
      </c>
      <c r="L10" s="401" t="s">
        <v>222</v>
      </c>
    </row>
    <row r="11" spans="1:12" ht="14.25">
      <c r="A11" s="19" t="s">
        <v>126</v>
      </c>
      <c r="B11" s="100">
        <v>3322</v>
      </c>
      <c r="C11" s="135">
        <v>0.06414365707665573</v>
      </c>
      <c r="D11" s="100">
        <v>4149</v>
      </c>
      <c r="E11" s="135">
        <v>0.07343492805182393</v>
      </c>
      <c r="F11" s="131">
        <v>831</v>
      </c>
      <c r="G11" s="135">
        <v>0.07083191271735424</v>
      </c>
      <c r="H11" s="100">
        <v>2</v>
      </c>
      <c r="I11" s="135">
        <v>0.03508771929824561</v>
      </c>
      <c r="J11" s="100">
        <v>8304</v>
      </c>
      <c r="K11" s="135">
        <v>0.06915504921800829</v>
      </c>
      <c r="L11" s="401" t="s">
        <v>223</v>
      </c>
    </row>
    <row r="12" spans="1:12" ht="14.25">
      <c r="A12" s="19" t="s">
        <v>127</v>
      </c>
      <c r="B12" s="100">
        <v>3217</v>
      </c>
      <c r="C12" s="135">
        <v>0.06211623865611122</v>
      </c>
      <c r="D12" s="100">
        <v>4077</v>
      </c>
      <c r="E12" s="135">
        <v>0.0721605692136144</v>
      </c>
      <c r="F12" s="131">
        <v>823</v>
      </c>
      <c r="G12" s="135">
        <v>0.07015001704739174</v>
      </c>
      <c r="H12" s="100">
        <v>5</v>
      </c>
      <c r="I12" s="135">
        <v>0.08771929824561403</v>
      </c>
      <c r="J12" s="100">
        <v>8122</v>
      </c>
      <c r="K12" s="135">
        <v>0.06763936774429954</v>
      </c>
      <c r="L12" s="401" t="s">
        <v>224</v>
      </c>
    </row>
    <row r="13" spans="1:12" ht="14.25">
      <c r="A13" s="386" t="s">
        <v>128</v>
      </c>
      <c r="B13" s="100">
        <v>2144</v>
      </c>
      <c r="C13" s="135">
        <v>0.0413979532728326</v>
      </c>
      <c r="D13" s="100">
        <v>2787</v>
      </c>
      <c r="E13" s="135">
        <v>0.04932830669569373</v>
      </c>
      <c r="F13" s="131">
        <v>592</v>
      </c>
      <c r="G13" s="135">
        <v>0.05046027957722468</v>
      </c>
      <c r="H13" s="100">
        <v>3</v>
      </c>
      <c r="I13" s="135">
        <v>0.05263157894736842</v>
      </c>
      <c r="J13" s="100">
        <v>5526</v>
      </c>
      <c r="K13" s="135">
        <v>0.046020086943486735</v>
      </c>
      <c r="L13" s="401" t="s">
        <v>225</v>
      </c>
    </row>
    <row r="14" spans="1:12" ht="14.25">
      <c r="A14" s="386" t="s">
        <v>129</v>
      </c>
      <c r="B14" s="100">
        <v>776</v>
      </c>
      <c r="C14" s="135">
        <v>0.01498358756516702</v>
      </c>
      <c r="D14" s="100">
        <v>868</v>
      </c>
      <c r="E14" s="135">
        <v>0.015363103771748172</v>
      </c>
      <c r="F14" s="131">
        <v>222</v>
      </c>
      <c r="G14" s="135">
        <v>0.018922604841459256</v>
      </c>
      <c r="H14" s="100">
        <v>0</v>
      </c>
      <c r="I14" s="135">
        <v>0</v>
      </c>
      <c r="J14" s="100">
        <v>1866</v>
      </c>
      <c r="K14" s="135">
        <v>0.01553989906560736</v>
      </c>
      <c r="L14" s="401" t="s">
        <v>226</v>
      </c>
    </row>
    <row r="15" spans="1:12" ht="14.25">
      <c r="A15" s="386" t="s">
        <v>130</v>
      </c>
      <c r="B15" s="100">
        <v>765</v>
      </c>
      <c r="C15" s="135">
        <v>0.014771191349681405</v>
      </c>
      <c r="D15" s="100">
        <v>780</v>
      </c>
      <c r="E15" s="135">
        <v>0.013805554080603199</v>
      </c>
      <c r="F15" s="131">
        <v>216</v>
      </c>
      <c r="G15" s="135">
        <v>0.018411183088987385</v>
      </c>
      <c r="H15" s="100">
        <v>1</v>
      </c>
      <c r="I15" s="135">
        <v>0.017543859649122806</v>
      </c>
      <c r="J15" s="100">
        <v>1762</v>
      </c>
      <c r="K15" s="135">
        <v>0.014673795366345213</v>
      </c>
      <c r="L15" s="401" t="s">
        <v>227</v>
      </c>
    </row>
    <row r="16" spans="1:12" ht="15" thickBot="1">
      <c r="A16" s="23" t="s">
        <v>79</v>
      </c>
      <c r="B16" s="129">
        <v>16866</v>
      </c>
      <c r="C16" s="136">
        <v>0.3256613245800348</v>
      </c>
      <c r="D16" s="106">
        <v>11503</v>
      </c>
      <c r="E16" s="139">
        <v>0.20359652383228022</v>
      </c>
      <c r="F16" s="140">
        <v>2875</v>
      </c>
      <c r="G16" s="139">
        <v>0.24505625639277193</v>
      </c>
      <c r="H16" s="129">
        <v>26</v>
      </c>
      <c r="I16" s="136">
        <v>0.45614035087719296</v>
      </c>
      <c r="J16" s="129">
        <v>31270</v>
      </c>
      <c r="K16" s="136">
        <v>0.2604140641916088</v>
      </c>
      <c r="L16" s="401" t="s">
        <v>228</v>
      </c>
    </row>
    <row r="17" spans="1:12" ht="15" thickBot="1">
      <c r="A17" s="28" t="s">
        <v>109</v>
      </c>
      <c r="B17" s="112">
        <v>51790</v>
      </c>
      <c r="C17" s="31">
        <v>1</v>
      </c>
      <c r="D17" s="112">
        <v>56499</v>
      </c>
      <c r="E17" s="31">
        <v>1</v>
      </c>
      <c r="F17" s="133">
        <v>11732</v>
      </c>
      <c r="G17" s="30">
        <v>1</v>
      </c>
      <c r="H17" s="112">
        <v>57</v>
      </c>
      <c r="I17" s="31">
        <v>1</v>
      </c>
      <c r="J17" s="112">
        <v>120078</v>
      </c>
      <c r="K17" s="31">
        <v>1</v>
      </c>
      <c r="L17" s="402" t="s">
        <v>109</v>
      </c>
    </row>
    <row r="18" spans="1:11" ht="14.25">
      <c r="A18" s="59"/>
      <c r="B18" s="116"/>
      <c r="C18" s="61"/>
      <c r="D18" s="116"/>
      <c r="E18" s="61"/>
      <c r="F18" s="116"/>
      <c r="G18" s="61"/>
      <c r="H18" s="116"/>
      <c r="I18" s="61"/>
      <c r="J18" s="116"/>
      <c r="K18" s="61"/>
    </row>
    <row r="19" spans="1:11" ht="14.25">
      <c r="A19" s="62" t="s">
        <v>131</v>
      </c>
      <c r="B19" s="63"/>
      <c r="C19" s="63"/>
      <c r="D19" s="63"/>
      <c r="E19" s="63"/>
      <c r="F19" s="63"/>
      <c r="G19" s="63"/>
      <c r="H19" s="63"/>
      <c r="I19" s="63"/>
      <c r="J19" s="63"/>
      <c r="K19" s="63"/>
    </row>
    <row r="20" spans="1:11" ht="14.25">
      <c r="A20" s="65" t="s">
        <v>132</v>
      </c>
      <c r="B20" s="63"/>
      <c r="C20" s="63"/>
      <c r="D20" s="63"/>
      <c r="E20" s="63"/>
      <c r="F20" s="63"/>
      <c r="G20" s="63"/>
      <c r="H20" s="63"/>
      <c r="I20" s="63"/>
      <c r="J20" s="63"/>
      <c r="K20" s="63"/>
    </row>
    <row r="21" spans="1:11" ht="14.25">
      <c r="A21" s="63"/>
      <c r="B21" s="63"/>
      <c r="C21" s="63"/>
      <c r="D21" s="63"/>
      <c r="E21" s="63"/>
      <c r="F21" s="63"/>
      <c r="G21" s="63"/>
      <c r="H21" s="63"/>
      <c r="I21" s="63"/>
      <c r="J21" s="63"/>
      <c r="K21" s="63"/>
    </row>
    <row r="22" spans="1:11" ht="14.25">
      <c r="A22" s="63"/>
      <c r="B22" s="63"/>
      <c r="C22" s="63"/>
      <c r="D22" s="63"/>
      <c r="E22" s="63"/>
      <c r="F22" s="63"/>
      <c r="G22" s="63"/>
      <c r="H22" s="63"/>
      <c r="I22" s="63"/>
      <c r="J22" s="63"/>
      <c r="K22" s="63"/>
    </row>
    <row r="23" spans="1:11" ht="14.25">
      <c r="A23" s="63"/>
      <c r="B23" s="63"/>
      <c r="C23" s="63"/>
      <c r="D23" s="63"/>
      <c r="E23" s="63"/>
      <c r="F23" s="63"/>
      <c r="G23" s="63"/>
      <c r="H23" s="63"/>
      <c r="I23" s="63"/>
      <c r="J23" s="63"/>
      <c r="K23" s="63"/>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W22"/>
  <sheetViews>
    <sheetView zoomScalePageLayoutView="0" workbookViewId="0" topLeftCell="A1">
      <selection activeCell="A2" sqref="A2:A5"/>
    </sheetView>
  </sheetViews>
  <sheetFormatPr defaultColWidth="11.421875" defaultRowHeight="15"/>
  <cols>
    <col min="1" max="1" width="20.7109375" style="385" customWidth="1"/>
    <col min="2" max="22" width="10.7109375" style="385" customWidth="1"/>
    <col min="23" max="23" width="17.140625" style="385" customWidth="1"/>
    <col min="24" max="16384" width="11.421875" style="385" customWidth="1"/>
  </cols>
  <sheetData>
    <row r="1" spans="1:22" ht="24.75" customHeight="1" thickBot="1" thickTop="1">
      <c r="A1" s="559" t="s">
        <v>315</v>
      </c>
      <c r="B1" s="560"/>
      <c r="C1" s="560"/>
      <c r="D1" s="560"/>
      <c r="E1" s="560"/>
      <c r="F1" s="560"/>
      <c r="G1" s="560"/>
      <c r="H1" s="560"/>
      <c r="I1" s="560"/>
      <c r="J1" s="560"/>
      <c r="K1" s="560"/>
      <c r="L1" s="560"/>
      <c r="M1" s="560"/>
      <c r="N1" s="560"/>
      <c r="O1" s="560"/>
      <c r="P1" s="560"/>
      <c r="Q1" s="560"/>
      <c r="R1" s="560"/>
      <c r="S1" s="560"/>
      <c r="T1" s="560"/>
      <c r="U1" s="560"/>
      <c r="V1" s="561"/>
    </row>
    <row r="2" spans="1:22" ht="24.75" customHeight="1" thickBot="1" thickTop="1">
      <c r="A2" s="532" t="s">
        <v>119</v>
      </c>
      <c r="B2" s="564" t="s">
        <v>89</v>
      </c>
      <c r="C2" s="565"/>
      <c r="D2" s="565"/>
      <c r="E2" s="565"/>
      <c r="F2" s="565"/>
      <c r="G2" s="565"/>
      <c r="H2" s="565"/>
      <c r="I2" s="565"/>
      <c r="J2" s="637"/>
      <c r="K2" s="564" t="s">
        <v>90</v>
      </c>
      <c r="L2" s="565"/>
      <c r="M2" s="565"/>
      <c r="N2" s="565"/>
      <c r="O2" s="565"/>
      <c r="P2" s="565"/>
      <c r="Q2" s="565"/>
      <c r="R2" s="565"/>
      <c r="S2" s="565"/>
      <c r="T2" s="637"/>
      <c r="U2" s="638" t="s">
        <v>80</v>
      </c>
      <c r="V2" s="639"/>
    </row>
    <row r="3" spans="1:22" ht="24.75" customHeight="1" thickBot="1">
      <c r="A3" s="532"/>
      <c r="B3" s="606" t="s">
        <v>81</v>
      </c>
      <c r="C3" s="640"/>
      <c r="D3" s="640"/>
      <c r="E3" s="640"/>
      <c r="F3" s="640"/>
      <c r="G3" s="640"/>
      <c r="H3" s="641"/>
      <c r="I3" s="609" t="s">
        <v>109</v>
      </c>
      <c r="J3" s="642"/>
      <c r="K3" s="606" t="s">
        <v>81</v>
      </c>
      <c r="L3" s="640"/>
      <c r="M3" s="640"/>
      <c r="N3" s="640"/>
      <c r="O3" s="640"/>
      <c r="P3" s="640"/>
      <c r="Q3" s="640"/>
      <c r="R3" s="641"/>
      <c r="S3" s="609" t="s">
        <v>109</v>
      </c>
      <c r="T3" s="642"/>
      <c r="U3" s="566"/>
      <c r="V3" s="567"/>
    </row>
    <row r="4" spans="1:22" ht="24.75" customHeight="1">
      <c r="A4" s="532"/>
      <c r="B4" s="529" t="s">
        <v>82</v>
      </c>
      <c r="C4" s="530"/>
      <c r="D4" s="529" t="s">
        <v>83</v>
      </c>
      <c r="E4" s="530"/>
      <c r="F4" s="529" t="s">
        <v>84</v>
      </c>
      <c r="G4" s="530"/>
      <c r="H4" s="7" t="s">
        <v>85</v>
      </c>
      <c r="I4" s="568"/>
      <c r="J4" s="569"/>
      <c r="K4" s="529" t="s">
        <v>82</v>
      </c>
      <c r="L4" s="530"/>
      <c r="M4" s="529" t="s">
        <v>133</v>
      </c>
      <c r="N4" s="530"/>
      <c r="O4" s="529" t="s">
        <v>134</v>
      </c>
      <c r="P4" s="530"/>
      <c r="Q4" s="529" t="s">
        <v>85</v>
      </c>
      <c r="R4" s="530"/>
      <c r="S4" s="568"/>
      <c r="T4" s="569"/>
      <c r="U4" s="568"/>
      <c r="V4" s="569"/>
    </row>
    <row r="5" spans="1:22" ht="24.75" customHeight="1" thickBot="1">
      <c r="A5" s="533"/>
      <c r="B5" s="39" t="s">
        <v>53</v>
      </c>
      <c r="C5" s="40" t="s">
        <v>54</v>
      </c>
      <c r="D5" s="39" t="s">
        <v>53</v>
      </c>
      <c r="E5" s="41" t="s">
        <v>54</v>
      </c>
      <c r="F5" s="42" t="s">
        <v>53</v>
      </c>
      <c r="G5" s="40" t="s">
        <v>54</v>
      </c>
      <c r="H5" s="142" t="s">
        <v>53</v>
      </c>
      <c r="I5" s="42" t="s">
        <v>53</v>
      </c>
      <c r="J5" s="41" t="s">
        <v>54</v>
      </c>
      <c r="K5" s="39" t="s">
        <v>53</v>
      </c>
      <c r="L5" s="41" t="s">
        <v>54</v>
      </c>
      <c r="M5" s="42" t="s">
        <v>53</v>
      </c>
      <c r="N5" s="40" t="s">
        <v>54</v>
      </c>
      <c r="O5" s="39" t="s">
        <v>53</v>
      </c>
      <c r="P5" s="41" t="s">
        <v>54</v>
      </c>
      <c r="Q5" s="42" t="s">
        <v>53</v>
      </c>
      <c r="R5" s="143" t="s">
        <v>54</v>
      </c>
      <c r="S5" s="39" t="s">
        <v>53</v>
      </c>
      <c r="T5" s="41" t="s">
        <v>54</v>
      </c>
      <c r="U5" s="144" t="s">
        <v>53</v>
      </c>
      <c r="V5" s="145" t="s">
        <v>54</v>
      </c>
    </row>
    <row r="6" spans="1:23" ht="14.25">
      <c r="A6" s="43" t="s">
        <v>120</v>
      </c>
      <c r="B6" s="128">
        <v>1313</v>
      </c>
      <c r="C6" s="409">
        <v>0.06555494532927254</v>
      </c>
      <c r="D6" s="128">
        <v>1523</v>
      </c>
      <c r="E6" s="409">
        <v>0.09093623119178411</v>
      </c>
      <c r="F6" s="128">
        <v>270</v>
      </c>
      <c r="G6" s="146">
        <v>0.0878620240807029</v>
      </c>
      <c r="H6" s="128">
        <v>0</v>
      </c>
      <c r="I6" s="128">
        <v>3106</v>
      </c>
      <c r="J6" s="146">
        <v>0.0779364163300128</v>
      </c>
      <c r="K6" s="128">
        <v>1711</v>
      </c>
      <c r="L6" s="146">
        <v>0.053871099776455406</v>
      </c>
      <c r="M6" s="128">
        <v>2578</v>
      </c>
      <c r="N6" s="146">
        <v>0.06485371437196547</v>
      </c>
      <c r="O6" s="128">
        <v>547</v>
      </c>
      <c r="P6" s="146">
        <v>0.06317126688994111</v>
      </c>
      <c r="Q6" s="128">
        <v>1</v>
      </c>
      <c r="R6" s="146">
        <v>0.018518518518518517</v>
      </c>
      <c r="S6" s="128">
        <v>4837</v>
      </c>
      <c r="T6" s="46">
        <v>0.06029292614521657</v>
      </c>
      <c r="U6" s="128">
        <v>7943</v>
      </c>
      <c r="V6" s="46">
        <v>0.06614867003114643</v>
      </c>
      <c r="W6" s="408" t="s">
        <v>217</v>
      </c>
    </row>
    <row r="7" spans="1:23" ht="14.25">
      <c r="A7" s="49" t="s">
        <v>121</v>
      </c>
      <c r="B7" s="100">
        <v>1743</v>
      </c>
      <c r="C7" s="147">
        <v>0.08702381546757203</v>
      </c>
      <c r="D7" s="100">
        <v>2105</v>
      </c>
      <c r="E7" s="147">
        <v>0.12568664915213756</v>
      </c>
      <c r="F7" s="100">
        <v>380</v>
      </c>
      <c r="G7" s="147">
        <v>0.12365766352098927</v>
      </c>
      <c r="H7" s="100">
        <v>0</v>
      </c>
      <c r="I7" s="100">
        <v>4228</v>
      </c>
      <c r="J7" s="147">
        <v>0.10608988031013976</v>
      </c>
      <c r="K7" s="100">
        <v>2725</v>
      </c>
      <c r="L7" s="147">
        <v>0.08579704669248449</v>
      </c>
      <c r="M7" s="100">
        <v>4071</v>
      </c>
      <c r="N7" s="147">
        <v>0.10241251792407738</v>
      </c>
      <c r="O7" s="100">
        <v>811</v>
      </c>
      <c r="P7" s="147">
        <v>0.09365977595565306</v>
      </c>
      <c r="Q7" s="100">
        <v>2</v>
      </c>
      <c r="R7" s="147">
        <v>0.037037037037037035</v>
      </c>
      <c r="S7" s="100">
        <v>7609</v>
      </c>
      <c r="T7" s="135">
        <v>0.09484574633842319</v>
      </c>
      <c r="U7" s="100">
        <v>11837</v>
      </c>
      <c r="V7" s="135">
        <v>0.09857759123236563</v>
      </c>
      <c r="W7" s="408" t="s">
        <v>218</v>
      </c>
    </row>
    <row r="8" spans="1:23" ht="14.25">
      <c r="A8" s="49" t="s">
        <v>122</v>
      </c>
      <c r="B8" s="100">
        <v>2039</v>
      </c>
      <c r="C8" s="147">
        <v>0.1018023865395177</v>
      </c>
      <c r="D8" s="100">
        <v>2249</v>
      </c>
      <c r="E8" s="147">
        <v>0.13428469070933843</v>
      </c>
      <c r="F8" s="100">
        <v>368</v>
      </c>
      <c r="G8" s="147">
        <v>0.11975268467295802</v>
      </c>
      <c r="H8" s="100">
        <v>0</v>
      </c>
      <c r="I8" s="100">
        <v>4656</v>
      </c>
      <c r="J8" s="147">
        <v>0.1168293478533611</v>
      </c>
      <c r="K8" s="100">
        <v>3139</v>
      </c>
      <c r="L8" s="147">
        <v>0.09883190075879222</v>
      </c>
      <c r="M8" s="100">
        <v>4278</v>
      </c>
      <c r="N8" s="147">
        <v>0.10761993408970844</v>
      </c>
      <c r="O8" s="100">
        <v>832</v>
      </c>
      <c r="P8" s="147">
        <v>0.09608499826769835</v>
      </c>
      <c r="Q8" s="100">
        <v>4</v>
      </c>
      <c r="R8" s="147">
        <v>0.07407407407407407</v>
      </c>
      <c r="S8" s="100">
        <v>8253</v>
      </c>
      <c r="T8" s="135">
        <v>0.1028731692115924</v>
      </c>
      <c r="U8" s="100">
        <v>12909</v>
      </c>
      <c r="V8" s="135">
        <v>0.1075051216709139</v>
      </c>
      <c r="W8" s="408" t="s">
        <v>219</v>
      </c>
    </row>
    <row r="9" spans="1:23" ht="14.25">
      <c r="A9" s="49" t="s">
        <v>123</v>
      </c>
      <c r="B9" s="100">
        <v>1912</v>
      </c>
      <c r="C9" s="147">
        <v>0.09546158070797343</v>
      </c>
      <c r="D9" s="100">
        <v>2144</v>
      </c>
      <c r="E9" s="147">
        <v>0.1280152854072128</v>
      </c>
      <c r="F9" s="100">
        <v>352</v>
      </c>
      <c r="G9" s="147">
        <v>0.11454604620891637</v>
      </c>
      <c r="H9" s="100">
        <v>0</v>
      </c>
      <c r="I9" s="100">
        <v>4408</v>
      </c>
      <c r="J9" s="147">
        <v>0.11060647880962537</v>
      </c>
      <c r="K9" s="100">
        <v>2953</v>
      </c>
      <c r="L9" s="147">
        <v>0.09297566197537861</v>
      </c>
      <c r="M9" s="100">
        <v>4317</v>
      </c>
      <c r="N9" s="147">
        <v>0.10860104148323313</v>
      </c>
      <c r="O9" s="100">
        <v>871</v>
      </c>
      <c r="P9" s="147">
        <v>0.10058898256149669</v>
      </c>
      <c r="Q9" s="100">
        <v>4</v>
      </c>
      <c r="R9" s="147">
        <v>0.07407407407407407</v>
      </c>
      <c r="S9" s="100">
        <v>8145</v>
      </c>
      <c r="T9" s="135">
        <v>0.1015269554378311</v>
      </c>
      <c r="U9" s="100">
        <v>12553</v>
      </c>
      <c r="V9" s="135">
        <v>0.1045403820849781</v>
      </c>
      <c r="W9" s="408" t="s">
        <v>220</v>
      </c>
    </row>
    <row r="10" spans="1:23" ht="14.25">
      <c r="A10" s="49" t="s">
        <v>124</v>
      </c>
      <c r="B10" s="100">
        <v>1502</v>
      </c>
      <c r="C10" s="147">
        <v>0.07499126266912977</v>
      </c>
      <c r="D10" s="100">
        <v>1538</v>
      </c>
      <c r="E10" s="147">
        <v>0.09183186052065918</v>
      </c>
      <c r="F10" s="100">
        <v>286</v>
      </c>
      <c r="G10" s="147">
        <v>0.09306866254474455</v>
      </c>
      <c r="H10" s="100">
        <v>0</v>
      </c>
      <c r="I10" s="100">
        <v>3326</v>
      </c>
      <c r="J10" s="147">
        <v>0.08345670338493966</v>
      </c>
      <c r="K10" s="100">
        <v>2406</v>
      </c>
      <c r="L10" s="147">
        <v>0.07575328232738263</v>
      </c>
      <c r="M10" s="100">
        <v>3409</v>
      </c>
      <c r="N10" s="147">
        <v>0.0857588488339916</v>
      </c>
      <c r="O10" s="100">
        <v>643</v>
      </c>
      <c r="P10" s="147">
        <v>0.07425799745929092</v>
      </c>
      <c r="Q10" s="100">
        <v>6</v>
      </c>
      <c r="R10" s="147">
        <v>0.1111111111111111</v>
      </c>
      <c r="S10" s="100">
        <v>6464</v>
      </c>
      <c r="T10" s="135">
        <v>0.08057338734808353</v>
      </c>
      <c r="U10" s="100">
        <v>9790</v>
      </c>
      <c r="V10" s="135">
        <v>0.08153033861323473</v>
      </c>
      <c r="W10" s="408" t="s">
        <v>221</v>
      </c>
    </row>
    <row r="11" spans="1:23" ht="14.25">
      <c r="A11" s="49" t="s">
        <v>125</v>
      </c>
      <c r="B11" s="100">
        <v>1261</v>
      </c>
      <c r="C11" s="147">
        <v>0.0629587098706875</v>
      </c>
      <c r="D11" s="100">
        <v>1271</v>
      </c>
      <c r="E11" s="147">
        <v>0.0758896584666826</v>
      </c>
      <c r="F11" s="100">
        <v>226</v>
      </c>
      <c r="G11" s="147">
        <v>0.07354376830458835</v>
      </c>
      <c r="H11" s="100">
        <v>0</v>
      </c>
      <c r="I11" s="100">
        <v>2758</v>
      </c>
      <c r="J11" s="147">
        <v>0.06920432589767395</v>
      </c>
      <c r="K11" s="100">
        <v>1996</v>
      </c>
      <c r="L11" s="147">
        <v>0.06284436888007304</v>
      </c>
      <c r="M11" s="100">
        <v>2852</v>
      </c>
      <c r="N11" s="147">
        <v>0.0717466227264723</v>
      </c>
      <c r="O11" s="100">
        <v>587</v>
      </c>
      <c r="P11" s="147">
        <v>0.06779073796050353</v>
      </c>
      <c r="Q11" s="100">
        <v>3</v>
      </c>
      <c r="R11" s="147">
        <v>0.05555555555555555</v>
      </c>
      <c r="S11" s="100">
        <v>5438</v>
      </c>
      <c r="T11" s="135">
        <v>0.0677843564973512</v>
      </c>
      <c r="U11" s="100">
        <v>8196</v>
      </c>
      <c r="V11" s="135">
        <v>0.06825563383800531</v>
      </c>
      <c r="W11" s="408" t="s">
        <v>222</v>
      </c>
    </row>
    <row r="12" spans="1:23" ht="14.25">
      <c r="A12" s="49" t="s">
        <v>126</v>
      </c>
      <c r="B12" s="100">
        <v>1136</v>
      </c>
      <c r="C12" s="147">
        <v>0.05671775924908882</v>
      </c>
      <c r="D12" s="100">
        <v>1094</v>
      </c>
      <c r="E12" s="147">
        <v>0.06532123238595654</v>
      </c>
      <c r="F12" s="100">
        <v>177</v>
      </c>
      <c r="G12" s="147">
        <v>0.05759843800846079</v>
      </c>
      <c r="H12" s="100">
        <v>0</v>
      </c>
      <c r="I12" s="100">
        <v>2407</v>
      </c>
      <c r="J12" s="147">
        <v>0.060396958823677016</v>
      </c>
      <c r="K12" s="100">
        <v>2186</v>
      </c>
      <c r="L12" s="147">
        <v>0.06882654828248481</v>
      </c>
      <c r="M12" s="100">
        <v>3055</v>
      </c>
      <c r="N12" s="147">
        <v>0.07685341249276749</v>
      </c>
      <c r="O12" s="100">
        <v>654</v>
      </c>
      <c r="P12" s="147">
        <v>0.07552835200369558</v>
      </c>
      <c r="Q12" s="100">
        <v>2</v>
      </c>
      <c r="R12" s="147">
        <v>0.037037037037037035</v>
      </c>
      <c r="S12" s="100">
        <v>5897</v>
      </c>
      <c r="T12" s="135">
        <v>0.07350576503583671</v>
      </c>
      <c r="U12" s="100">
        <v>8304</v>
      </c>
      <c r="V12" s="135">
        <v>0.06915504921800829</v>
      </c>
      <c r="W12" s="408" t="s">
        <v>223</v>
      </c>
    </row>
    <row r="13" spans="1:23" ht="14.25">
      <c r="A13" s="49" t="s">
        <v>127</v>
      </c>
      <c r="B13" s="100">
        <v>1053</v>
      </c>
      <c r="C13" s="147">
        <v>0.05257376803634729</v>
      </c>
      <c r="D13" s="100">
        <v>939</v>
      </c>
      <c r="E13" s="147">
        <v>0.05606639598758061</v>
      </c>
      <c r="F13" s="100">
        <v>186</v>
      </c>
      <c r="G13" s="147">
        <v>0.06052717214448422</v>
      </c>
      <c r="H13" s="100">
        <v>0</v>
      </c>
      <c r="I13" s="100">
        <v>2178</v>
      </c>
      <c r="J13" s="147">
        <v>0.05465084184377587</v>
      </c>
      <c r="K13" s="100">
        <v>2164</v>
      </c>
      <c r="L13" s="147">
        <v>0.06813387487799502</v>
      </c>
      <c r="M13" s="100">
        <v>3138</v>
      </c>
      <c r="N13" s="147">
        <v>0.0789414102789867</v>
      </c>
      <c r="O13" s="100">
        <v>637</v>
      </c>
      <c r="P13" s="147">
        <v>0.07356507679870657</v>
      </c>
      <c r="Q13" s="100">
        <v>5</v>
      </c>
      <c r="R13" s="147">
        <v>0.0925925925925926</v>
      </c>
      <c r="S13" s="100">
        <v>5944</v>
      </c>
      <c r="T13" s="135">
        <v>0.07409161732626987</v>
      </c>
      <c r="U13" s="100">
        <v>8122</v>
      </c>
      <c r="V13" s="135">
        <v>0.06763936774429954</v>
      </c>
      <c r="W13" s="408" t="s">
        <v>224</v>
      </c>
    </row>
    <row r="14" spans="1:23" ht="14.25">
      <c r="A14" s="148" t="s">
        <v>128</v>
      </c>
      <c r="B14" s="100">
        <v>683</v>
      </c>
      <c r="C14" s="147">
        <v>0.034100554196415195</v>
      </c>
      <c r="D14" s="100">
        <v>616</v>
      </c>
      <c r="E14" s="147">
        <v>0.03678051110580368</v>
      </c>
      <c r="F14" s="100">
        <v>111</v>
      </c>
      <c r="G14" s="147">
        <v>0.036121054344288965</v>
      </c>
      <c r="H14" s="100">
        <v>0</v>
      </c>
      <c r="I14" s="100">
        <v>1410</v>
      </c>
      <c r="J14" s="147">
        <v>0.03538002157930394</v>
      </c>
      <c r="K14" s="100">
        <v>1461</v>
      </c>
      <c r="L14" s="147">
        <v>0.0459998110890715</v>
      </c>
      <c r="M14" s="100">
        <v>2171</v>
      </c>
      <c r="N14" s="147">
        <v>0.054614978239541145</v>
      </c>
      <c r="O14" s="100">
        <v>481</v>
      </c>
      <c r="P14" s="147">
        <v>0.05554913962351311</v>
      </c>
      <c r="Q14" s="100">
        <v>3</v>
      </c>
      <c r="R14" s="147">
        <v>0.05555555555555555</v>
      </c>
      <c r="S14" s="100">
        <v>4116</v>
      </c>
      <c r="T14" s="135">
        <v>0.05130570271112496</v>
      </c>
      <c r="U14" s="100">
        <v>5526</v>
      </c>
      <c r="V14" s="135">
        <v>0.046020086943486735</v>
      </c>
      <c r="W14" s="408" t="s">
        <v>225</v>
      </c>
    </row>
    <row r="15" spans="1:23" ht="14.25">
      <c r="A15" s="149" t="s">
        <v>135</v>
      </c>
      <c r="B15" s="129">
        <v>309</v>
      </c>
      <c r="C15" s="150">
        <v>0.015427629936591943</v>
      </c>
      <c r="D15" s="129">
        <v>233</v>
      </c>
      <c r="E15" s="150">
        <v>0.013912108908526392</v>
      </c>
      <c r="F15" s="129">
        <v>58</v>
      </c>
      <c r="G15" s="150">
        <v>0.018874064432150995</v>
      </c>
      <c r="H15" s="129">
        <v>0</v>
      </c>
      <c r="I15" s="129">
        <v>600</v>
      </c>
      <c r="J15" s="150">
        <v>0.015055328331618698</v>
      </c>
      <c r="K15" s="129">
        <v>467</v>
      </c>
      <c r="L15" s="150">
        <v>0.014703567268033124</v>
      </c>
      <c r="M15" s="129">
        <v>635</v>
      </c>
      <c r="N15" s="150">
        <v>0.01597444089456869</v>
      </c>
      <c r="O15" s="129">
        <v>164</v>
      </c>
      <c r="P15" s="150">
        <v>0.018939831389305925</v>
      </c>
      <c r="Q15" s="129">
        <v>0</v>
      </c>
      <c r="R15" s="150">
        <v>0</v>
      </c>
      <c r="S15" s="129">
        <v>1266</v>
      </c>
      <c r="T15" s="136">
        <v>0.01578061701464631</v>
      </c>
      <c r="U15" s="129">
        <v>1866</v>
      </c>
      <c r="V15" s="136">
        <v>0.01553989906560736</v>
      </c>
      <c r="W15" s="408" t="s">
        <v>226</v>
      </c>
    </row>
    <row r="16" spans="1:23" ht="14.25">
      <c r="A16" s="148" t="s">
        <v>130</v>
      </c>
      <c r="B16" s="129">
        <v>299</v>
      </c>
      <c r="C16" s="150">
        <v>0.014928353886864048</v>
      </c>
      <c r="D16" s="129">
        <v>233</v>
      </c>
      <c r="E16" s="150">
        <v>0.013912108908526392</v>
      </c>
      <c r="F16" s="129">
        <v>47</v>
      </c>
      <c r="G16" s="150">
        <v>0.015294500488122356</v>
      </c>
      <c r="H16" s="129">
        <v>0</v>
      </c>
      <c r="I16" s="129">
        <v>579</v>
      </c>
      <c r="J16" s="150">
        <v>0.014528391840012044</v>
      </c>
      <c r="K16" s="129">
        <v>466</v>
      </c>
      <c r="L16" s="150">
        <v>0.014672082113283585</v>
      </c>
      <c r="M16" s="129">
        <v>547</v>
      </c>
      <c r="N16" s="150">
        <v>0.01376066010917964</v>
      </c>
      <c r="O16" s="129">
        <v>169</v>
      </c>
      <c r="P16" s="150">
        <v>0.019517265273126225</v>
      </c>
      <c r="Q16" s="129">
        <v>1</v>
      </c>
      <c r="R16" s="150">
        <v>0.018518518518518517</v>
      </c>
      <c r="S16" s="129">
        <v>1183</v>
      </c>
      <c r="T16" s="136">
        <v>0.01474602679962605</v>
      </c>
      <c r="U16" s="129">
        <v>1762</v>
      </c>
      <c r="V16" s="136">
        <v>0.014673795366345213</v>
      </c>
      <c r="W16" s="408" t="s">
        <v>227</v>
      </c>
    </row>
    <row r="17" spans="1:23" ht="15" thickBot="1">
      <c r="A17" s="151" t="s">
        <v>79</v>
      </c>
      <c r="B17" s="129">
        <v>6779</v>
      </c>
      <c r="C17" s="150">
        <v>0.33845923411053974</v>
      </c>
      <c r="D17" s="129">
        <v>2803</v>
      </c>
      <c r="E17" s="150">
        <v>0.16736326725579173</v>
      </c>
      <c r="F17" s="129">
        <v>612</v>
      </c>
      <c r="G17" s="150">
        <v>0.19915392124959322</v>
      </c>
      <c r="H17" s="129">
        <v>3</v>
      </c>
      <c r="I17" s="129">
        <v>10197</v>
      </c>
      <c r="J17" s="150">
        <v>0.2558653049958598</v>
      </c>
      <c r="K17" s="129">
        <v>10087</v>
      </c>
      <c r="L17" s="150">
        <v>0.31759075595856556</v>
      </c>
      <c r="M17" s="129">
        <v>8700</v>
      </c>
      <c r="N17" s="150">
        <v>0.21886241855550803</v>
      </c>
      <c r="O17" s="129">
        <v>2263</v>
      </c>
      <c r="P17" s="150">
        <v>0.26134657581706894</v>
      </c>
      <c r="Q17" s="129">
        <v>23</v>
      </c>
      <c r="R17" s="150">
        <v>0.4259259259259259</v>
      </c>
      <c r="S17" s="129">
        <v>21073</v>
      </c>
      <c r="T17" s="136">
        <v>0.26267373013399814</v>
      </c>
      <c r="U17" s="129">
        <v>31270</v>
      </c>
      <c r="V17" s="136">
        <v>0.2604140641916088</v>
      </c>
      <c r="W17" s="408" t="s">
        <v>228</v>
      </c>
    </row>
    <row r="18" spans="1:23" ht="15" thickBot="1">
      <c r="A18" s="28" t="s">
        <v>109</v>
      </c>
      <c r="B18" s="112">
        <v>20029</v>
      </c>
      <c r="C18" s="117">
        <v>1</v>
      </c>
      <c r="D18" s="112">
        <v>16748</v>
      </c>
      <c r="E18" s="117">
        <v>1</v>
      </c>
      <c r="F18" s="112">
        <v>3073</v>
      </c>
      <c r="G18" s="117">
        <v>1</v>
      </c>
      <c r="H18" s="112">
        <v>3</v>
      </c>
      <c r="I18" s="112">
        <v>39853</v>
      </c>
      <c r="J18" s="117">
        <v>1</v>
      </c>
      <c r="K18" s="112">
        <v>31761</v>
      </c>
      <c r="L18" s="117">
        <v>1</v>
      </c>
      <c r="M18" s="112">
        <v>39751</v>
      </c>
      <c r="N18" s="117">
        <v>1</v>
      </c>
      <c r="O18" s="112">
        <v>8659</v>
      </c>
      <c r="P18" s="117">
        <v>1</v>
      </c>
      <c r="Q18" s="112">
        <v>54</v>
      </c>
      <c r="R18" s="117">
        <v>1</v>
      </c>
      <c r="S18" s="112">
        <v>80225</v>
      </c>
      <c r="T18" s="31">
        <v>1</v>
      </c>
      <c r="U18" s="112">
        <v>120078</v>
      </c>
      <c r="V18" s="31">
        <v>1</v>
      </c>
      <c r="W18" s="408" t="s">
        <v>109</v>
      </c>
    </row>
    <row r="19" spans="1:22" ht="14.25">
      <c r="A19" s="59"/>
      <c r="B19" s="152"/>
      <c r="C19" s="61"/>
      <c r="D19" s="152"/>
      <c r="E19" s="61"/>
      <c r="F19" s="152"/>
      <c r="G19" s="61"/>
      <c r="H19" s="152"/>
      <c r="I19" s="152"/>
      <c r="J19" s="61"/>
      <c r="K19" s="152"/>
      <c r="L19" s="61"/>
      <c r="M19" s="152"/>
      <c r="N19" s="61"/>
      <c r="O19" s="152"/>
      <c r="P19" s="61"/>
      <c r="Q19" s="152"/>
      <c r="R19" s="61"/>
      <c r="S19" s="152"/>
      <c r="T19" s="61"/>
      <c r="U19" s="152"/>
      <c r="V19" s="61"/>
    </row>
    <row r="20" spans="1:22" ht="14.25">
      <c r="A20" s="153" t="s">
        <v>131</v>
      </c>
      <c r="B20" s="65"/>
      <c r="C20" s="65"/>
      <c r="D20" s="65"/>
      <c r="E20" s="65"/>
      <c r="F20" s="65"/>
      <c r="G20" s="65"/>
      <c r="H20" s="65"/>
      <c r="I20" s="65"/>
      <c r="J20" s="65"/>
      <c r="K20" s="65"/>
      <c r="L20" s="65"/>
      <c r="M20" s="65"/>
      <c r="N20" s="65"/>
      <c r="O20" s="65"/>
      <c r="P20" s="65"/>
      <c r="Q20" s="65"/>
      <c r="R20" s="65"/>
      <c r="S20" s="65"/>
      <c r="T20" s="65"/>
      <c r="U20" s="65"/>
      <c r="V20" s="65"/>
    </row>
    <row r="21" spans="1:22" ht="14.25">
      <c r="A21" s="84" t="s">
        <v>132</v>
      </c>
      <c r="B21" s="65"/>
      <c r="C21" s="65"/>
      <c r="D21" s="65"/>
      <c r="E21" s="65"/>
      <c r="F21" s="65"/>
      <c r="G21" s="65"/>
      <c r="H21" s="65"/>
      <c r="I21" s="65"/>
      <c r="J21" s="65"/>
      <c r="K21" s="65"/>
      <c r="L21" s="65"/>
      <c r="M21" s="65"/>
      <c r="N21" s="65"/>
      <c r="O21" s="65"/>
      <c r="P21" s="65"/>
      <c r="Q21" s="65"/>
      <c r="R21" s="65"/>
      <c r="S21" s="65"/>
      <c r="T21" s="65"/>
      <c r="U21" s="65"/>
      <c r="V21" s="65"/>
    </row>
    <row r="22" spans="1:22" ht="14.25">
      <c r="A22" s="63"/>
      <c r="B22" s="63"/>
      <c r="C22" s="63"/>
      <c r="D22" s="63"/>
      <c r="E22" s="63"/>
      <c r="F22" s="63"/>
      <c r="G22" s="63"/>
      <c r="H22" s="63"/>
      <c r="I22" s="63"/>
      <c r="J22" s="63"/>
      <c r="K22" s="63"/>
      <c r="L22" s="63"/>
      <c r="M22" s="63"/>
      <c r="N22" s="63"/>
      <c r="O22" s="63"/>
      <c r="P22" s="63"/>
      <c r="Q22" s="63"/>
      <c r="R22" s="63"/>
      <c r="S22" s="63"/>
      <c r="T22" s="63"/>
      <c r="U22" s="63"/>
      <c r="V22" s="63"/>
    </row>
  </sheetData>
  <sheetProtection/>
  <mergeCells count="16">
    <mergeCell ref="B4:C4"/>
    <mergeCell ref="D4:E4"/>
    <mergeCell ref="F4:G4"/>
    <mergeCell ref="K4:L4"/>
    <mergeCell ref="M4:N4"/>
    <mergeCell ref="O4:P4"/>
    <mergeCell ref="A1:V1"/>
    <mergeCell ref="A2:A5"/>
    <mergeCell ref="B2:J2"/>
    <mergeCell ref="K2:T2"/>
    <mergeCell ref="U2:V4"/>
    <mergeCell ref="B3:H3"/>
    <mergeCell ref="I3:J4"/>
    <mergeCell ref="K3:R3"/>
    <mergeCell ref="S3:T4"/>
    <mergeCell ref="Q4:R4"/>
  </mergeCells>
  <printOptions horizontalCentered="1"/>
  <pageMargins left="0.7" right="0.7" top="0.75" bottom="0.75" header="0.3" footer="0.3"/>
  <pageSetup fitToHeight="1" fitToWidth="1" horizontalDpi="600" verticalDpi="600" orientation="landscape" paperSize="9" scale="50"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R22"/>
  <sheetViews>
    <sheetView zoomScalePageLayoutView="0" workbookViewId="0" topLeftCell="A1">
      <selection activeCell="A2" sqref="A2:A5"/>
    </sheetView>
  </sheetViews>
  <sheetFormatPr defaultColWidth="11.421875" defaultRowHeight="15"/>
  <cols>
    <col min="1" max="1" width="20.7109375" style="385" customWidth="1"/>
    <col min="2" max="17" width="11.00390625" style="385" customWidth="1"/>
    <col min="18" max="16384" width="11.421875" style="385" customWidth="1"/>
  </cols>
  <sheetData>
    <row r="1" spans="1:17" ht="24.75" customHeight="1" thickBot="1" thickTop="1">
      <c r="A1" s="559" t="s">
        <v>316</v>
      </c>
      <c r="B1" s="560"/>
      <c r="C1" s="560"/>
      <c r="D1" s="560"/>
      <c r="E1" s="560"/>
      <c r="F1" s="560"/>
      <c r="G1" s="560"/>
      <c r="H1" s="560"/>
      <c r="I1" s="560"/>
      <c r="J1" s="560"/>
      <c r="K1" s="560"/>
      <c r="L1" s="560"/>
      <c r="M1" s="560"/>
      <c r="N1" s="560"/>
      <c r="O1" s="560"/>
      <c r="P1" s="560"/>
      <c r="Q1" s="561"/>
    </row>
    <row r="2" spans="1:17" ht="24.75" customHeight="1" thickBot="1" thickTop="1">
      <c r="A2" s="532" t="s">
        <v>119</v>
      </c>
      <c r="B2" s="564" t="s">
        <v>92</v>
      </c>
      <c r="C2" s="565"/>
      <c r="D2" s="565"/>
      <c r="E2" s="565"/>
      <c r="F2" s="565"/>
      <c r="G2" s="565"/>
      <c r="H2" s="565"/>
      <c r="I2" s="565"/>
      <c r="J2" s="565"/>
      <c r="K2" s="565"/>
      <c r="L2" s="565"/>
      <c r="M2" s="565"/>
      <c r="N2" s="565"/>
      <c r="O2" s="565"/>
      <c r="P2" s="565"/>
      <c r="Q2" s="532" t="s">
        <v>80</v>
      </c>
    </row>
    <row r="3" spans="1:17" ht="24.75" customHeight="1" thickBot="1">
      <c r="A3" s="532"/>
      <c r="B3" s="606" t="s">
        <v>93</v>
      </c>
      <c r="C3" s="640"/>
      <c r="D3" s="640"/>
      <c r="E3" s="640"/>
      <c r="F3" s="641"/>
      <c r="G3" s="640" t="s">
        <v>94</v>
      </c>
      <c r="H3" s="640"/>
      <c r="I3" s="640"/>
      <c r="J3" s="640"/>
      <c r="K3" s="641"/>
      <c r="L3" s="606" t="s">
        <v>95</v>
      </c>
      <c r="M3" s="640"/>
      <c r="N3" s="640"/>
      <c r="O3" s="640"/>
      <c r="P3" s="641"/>
      <c r="Q3" s="532"/>
    </row>
    <row r="4" spans="1:17" ht="24.75" customHeight="1" thickBot="1">
      <c r="A4" s="532"/>
      <c r="B4" s="606" t="s">
        <v>81</v>
      </c>
      <c r="C4" s="640"/>
      <c r="D4" s="640"/>
      <c r="E4" s="641"/>
      <c r="F4" s="643" t="s">
        <v>80</v>
      </c>
      <c r="G4" s="644" t="s">
        <v>81</v>
      </c>
      <c r="H4" s="644"/>
      <c r="I4" s="644"/>
      <c r="J4" s="642"/>
      <c r="K4" s="643" t="s">
        <v>80</v>
      </c>
      <c r="L4" s="606" t="s">
        <v>81</v>
      </c>
      <c r="M4" s="640"/>
      <c r="N4" s="640"/>
      <c r="O4" s="641"/>
      <c r="P4" s="643" t="s">
        <v>80</v>
      </c>
      <c r="Q4" s="532"/>
    </row>
    <row r="5" spans="1:17" ht="24.75" customHeight="1" thickBot="1">
      <c r="A5" s="533"/>
      <c r="B5" s="154" t="s">
        <v>82</v>
      </c>
      <c r="C5" s="155" t="s">
        <v>83</v>
      </c>
      <c r="D5" s="155" t="s">
        <v>84</v>
      </c>
      <c r="E5" s="156" t="s">
        <v>85</v>
      </c>
      <c r="F5" s="637"/>
      <c r="G5" s="118" t="s">
        <v>82</v>
      </c>
      <c r="H5" s="155" t="s">
        <v>83</v>
      </c>
      <c r="I5" s="141" t="s">
        <v>84</v>
      </c>
      <c r="J5" s="156" t="s">
        <v>85</v>
      </c>
      <c r="K5" s="637"/>
      <c r="L5" s="154" t="s">
        <v>82</v>
      </c>
      <c r="M5" s="155" t="s">
        <v>83</v>
      </c>
      <c r="N5" s="155" t="s">
        <v>84</v>
      </c>
      <c r="O5" s="156" t="s">
        <v>85</v>
      </c>
      <c r="P5" s="637"/>
      <c r="Q5" s="533"/>
    </row>
    <row r="6" spans="1:18" ht="14.25">
      <c r="A6" s="43" t="s">
        <v>120</v>
      </c>
      <c r="B6" s="100">
        <v>508</v>
      </c>
      <c r="C6" s="101">
        <v>615</v>
      </c>
      <c r="D6" s="101">
        <v>63</v>
      </c>
      <c r="E6" s="157">
        <v>1</v>
      </c>
      <c r="F6" s="158">
        <v>1187</v>
      </c>
      <c r="G6" s="128">
        <v>1786</v>
      </c>
      <c r="H6" s="159">
        <v>2590</v>
      </c>
      <c r="I6" s="160">
        <v>465</v>
      </c>
      <c r="J6" s="161">
        <v>0</v>
      </c>
      <c r="K6" s="162">
        <v>4841</v>
      </c>
      <c r="L6" s="128">
        <v>730</v>
      </c>
      <c r="M6" s="159">
        <v>896</v>
      </c>
      <c r="N6" s="159">
        <v>289</v>
      </c>
      <c r="O6" s="161">
        <v>0</v>
      </c>
      <c r="P6" s="163">
        <v>1915</v>
      </c>
      <c r="Q6" s="163">
        <v>7943</v>
      </c>
      <c r="R6" s="401" t="s">
        <v>217</v>
      </c>
    </row>
    <row r="7" spans="1:18" ht="14.25">
      <c r="A7" s="49" t="s">
        <v>121</v>
      </c>
      <c r="B7" s="100">
        <v>778</v>
      </c>
      <c r="C7" s="101">
        <v>1021</v>
      </c>
      <c r="D7" s="101">
        <v>93</v>
      </c>
      <c r="E7" s="157">
        <v>0</v>
      </c>
      <c r="F7" s="158">
        <v>1892</v>
      </c>
      <c r="G7" s="128">
        <v>2749</v>
      </c>
      <c r="H7" s="159">
        <v>3885</v>
      </c>
      <c r="I7" s="160">
        <v>711</v>
      </c>
      <c r="J7" s="161">
        <v>0</v>
      </c>
      <c r="K7" s="162">
        <v>7345</v>
      </c>
      <c r="L7" s="128">
        <v>941</v>
      </c>
      <c r="M7" s="159">
        <v>1270</v>
      </c>
      <c r="N7" s="159">
        <v>387</v>
      </c>
      <c r="O7" s="161">
        <v>2</v>
      </c>
      <c r="P7" s="163">
        <v>2600</v>
      </c>
      <c r="Q7" s="163">
        <v>11837</v>
      </c>
      <c r="R7" s="401" t="s">
        <v>218</v>
      </c>
    </row>
    <row r="8" spans="1:18" ht="14.25">
      <c r="A8" s="49" t="s">
        <v>122</v>
      </c>
      <c r="B8" s="100">
        <v>889</v>
      </c>
      <c r="C8" s="101">
        <v>977</v>
      </c>
      <c r="D8" s="101">
        <v>93</v>
      </c>
      <c r="E8" s="157">
        <v>0</v>
      </c>
      <c r="F8" s="158">
        <v>1959</v>
      </c>
      <c r="G8" s="100">
        <v>3125</v>
      </c>
      <c r="H8" s="101">
        <v>4242</v>
      </c>
      <c r="I8" s="164">
        <v>752</v>
      </c>
      <c r="J8" s="157">
        <v>2</v>
      </c>
      <c r="K8" s="165">
        <v>8121</v>
      </c>
      <c r="L8" s="100">
        <v>1164</v>
      </c>
      <c r="M8" s="101">
        <v>1308</v>
      </c>
      <c r="N8" s="101">
        <v>355</v>
      </c>
      <c r="O8" s="157">
        <v>2</v>
      </c>
      <c r="P8" s="158">
        <v>2829</v>
      </c>
      <c r="Q8" s="158">
        <v>12909</v>
      </c>
      <c r="R8" s="401" t="s">
        <v>219</v>
      </c>
    </row>
    <row r="9" spans="1:18" ht="14.25">
      <c r="A9" s="49" t="s">
        <v>123</v>
      </c>
      <c r="B9" s="100">
        <v>835</v>
      </c>
      <c r="C9" s="101">
        <v>1030</v>
      </c>
      <c r="D9" s="101">
        <v>104</v>
      </c>
      <c r="E9" s="157">
        <v>1</v>
      </c>
      <c r="F9" s="158">
        <v>1970</v>
      </c>
      <c r="G9" s="100">
        <v>3008</v>
      </c>
      <c r="H9" s="101">
        <v>4076</v>
      </c>
      <c r="I9" s="164">
        <v>763</v>
      </c>
      <c r="J9" s="157">
        <v>1</v>
      </c>
      <c r="K9" s="165">
        <v>7848</v>
      </c>
      <c r="L9" s="100">
        <v>1022</v>
      </c>
      <c r="M9" s="101">
        <v>1355</v>
      </c>
      <c r="N9" s="101">
        <v>356</v>
      </c>
      <c r="O9" s="157">
        <v>2</v>
      </c>
      <c r="P9" s="158">
        <v>2735</v>
      </c>
      <c r="Q9" s="158">
        <v>12553</v>
      </c>
      <c r="R9" s="401" t="s">
        <v>220</v>
      </c>
    </row>
    <row r="10" spans="1:18" ht="14.25">
      <c r="A10" s="49" t="s">
        <v>124</v>
      </c>
      <c r="B10" s="100">
        <v>710</v>
      </c>
      <c r="C10" s="101">
        <v>811</v>
      </c>
      <c r="D10" s="101">
        <v>80</v>
      </c>
      <c r="E10" s="157">
        <v>2</v>
      </c>
      <c r="F10" s="158">
        <v>1603</v>
      </c>
      <c r="G10" s="100">
        <v>2370</v>
      </c>
      <c r="H10" s="101">
        <v>3215</v>
      </c>
      <c r="I10" s="164">
        <v>592</v>
      </c>
      <c r="J10" s="157">
        <v>2</v>
      </c>
      <c r="K10" s="165">
        <v>6179</v>
      </c>
      <c r="L10" s="100">
        <v>828</v>
      </c>
      <c r="M10" s="101">
        <v>921</v>
      </c>
      <c r="N10" s="101">
        <v>257</v>
      </c>
      <c r="O10" s="157">
        <v>2</v>
      </c>
      <c r="P10" s="158">
        <v>2008</v>
      </c>
      <c r="Q10" s="158">
        <v>9790</v>
      </c>
      <c r="R10" s="401" t="s">
        <v>221</v>
      </c>
    </row>
    <row r="11" spans="1:18" ht="14.25">
      <c r="A11" s="49" t="s">
        <v>125</v>
      </c>
      <c r="B11" s="100">
        <v>579</v>
      </c>
      <c r="C11" s="101">
        <v>659</v>
      </c>
      <c r="D11" s="101">
        <v>68</v>
      </c>
      <c r="E11" s="157">
        <v>0</v>
      </c>
      <c r="F11" s="158">
        <v>1306</v>
      </c>
      <c r="G11" s="100">
        <v>2019</v>
      </c>
      <c r="H11" s="101">
        <v>2628</v>
      </c>
      <c r="I11" s="164">
        <v>490</v>
      </c>
      <c r="J11" s="157">
        <v>2</v>
      </c>
      <c r="K11" s="165">
        <v>5139</v>
      </c>
      <c r="L11" s="100">
        <v>659</v>
      </c>
      <c r="M11" s="101">
        <v>836</v>
      </c>
      <c r="N11" s="101">
        <v>255</v>
      </c>
      <c r="O11" s="157">
        <v>1</v>
      </c>
      <c r="P11" s="158">
        <v>1751</v>
      </c>
      <c r="Q11" s="158">
        <v>8196</v>
      </c>
      <c r="R11" s="401" t="s">
        <v>222</v>
      </c>
    </row>
    <row r="12" spans="1:18" ht="14.25">
      <c r="A12" s="49" t="s">
        <v>126</v>
      </c>
      <c r="B12" s="100">
        <v>568</v>
      </c>
      <c r="C12" s="101">
        <v>646</v>
      </c>
      <c r="D12" s="101">
        <v>72</v>
      </c>
      <c r="E12" s="157">
        <v>0</v>
      </c>
      <c r="F12" s="158">
        <v>1286</v>
      </c>
      <c r="G12" s="100">
        <v>2041</v>
      </c>
      <c r="H12" s="101">
        <v>2695</v>
      </c>
      <c r="I12" s="164">
        <v>506</v>
      </c>
      <c r="J12" s="157">
        <v>1</v>
      </c>
      <c r="K12" s="165">
        <v>5243</v>
      </c>
      <c r="L12" s="100">
        <v>713</v>
      </c>
      <c r="M12" s="101">
        <v>808</v>
      </c>
      <c r="N12" s="101">
        <v>253</v>
      </c>
      <c r="O12" s="157">
        <v>1</v>
      </c>
      <c r="P12" s="158">
        <v>1775</v>
      </c>
      <c r="Q12" s="158">
        <v>8304</v>
      </c>
      <c r="R12" s="401" t="s">
        <v>223</v>
      </c>
    </row>
    <row r="13" spans="1:18" ht="14.25">
      <c r="A13" s="49" t="s">
        <v>127</v>
      </c>
      <c r="B13" s="100">
        <v>599</v>
      </c>
      <c r="C13" s="101">
        <v>649</v>
      </c>
      <c r="D13" s="101">
        <v>64</v>
      </c>
      <c r="E13" s="157">
        <v>1</v>
      </c>
      <c r="F13" s="158">
        <v>1313</v>
      </c>
      <c r="G13" s="100">
        <v>1941</v>
      </c>
      <c r="H13" s="101">
        <v>2594</v>
      </c>
      <c r="I13" s="164">
        <v>514</v>
      </c>
      <c r="J13" s="157">
        <v>4</v>
      </c>
      <c r="K13" s="165">
        <v>5053</v>
      </c>
      <c r="L13" s="100">
        <v>677</v>
      </c>
      <c r="M13" s="101">
        <v>834</v>
      </c>
      <c r="N13" s="101">
        <v>245</v>
      </c>
      <c r="O13" s="157">
        <v>0</v>
      </c>
      <c r="P13" s="158">
        <v>1756</v>
      </c>
      <c r="Q13" s="158">
        <v>8122</v>
      </c>
      <c r="R13" s="401" t="s">
        <v>224</v>
      </c>
    </row>
    <row r="14" spans="1:18" ht="14.25">
      <c r="A14" s="148" t="s">
        <v>128</v>
      </c>
      <c r="B14" s="100">
        <v>364</v>
      </c>
      <c r="C14" s="101">
        <v>426</v>
      </c>
      <c r="D14" s="101">
        <v>53</v>
      </c>
      <c r="E14" s="157">
        <v>0</v>
      </c>
      <c r="F14" s="158">
        <v>843</v>
      </c>
      <c r="G14" s="100">
        <v>1344</v>
      </c>
      <c r="H14" s="101">
        <v>1787</v>
      </c>
      <c r="I14" s="164">
        <v>362</v>
      </c>
      <c r="J14" s="157">
        <v>2</v>
      </c>
      <c r="K14" s="165">
        <v>3495</v>
      </c>
      <c r="L14" s="100">
        <v>436</v>
      </c>
      <c r="M14" s="101">
        <v>574</v>
      </c>
      <c r="N14" s="101">
        <v>177</v>
      </c>
      <c r="O14" s="157">
        <v>1</v>
      </c>
      <c r="P14" s="158">
        <v>1188</v>
      </c>
      <c r="Q14" s="158">
        <v>5526</v>
      </c>
      <c r="R14" s="401" t="s">
        <v>225</v>
      </c>
    </row>
    <row r="15" spans="1:18" ht="14.25">
      <c r="A15" s="148" t="s">
        <v>129</v>
      </c>
      <c r="B15" s="129">
        <v>123</v>
      </c>
      <c r="C15" s="166">
        <v>125</v>
      </c>
      <c r="D15" s="166">
        <v>17</v>
      </c>
      <c r="E15" s="167">
        <v>0</v>
      </c>
      <c r="F15" s="168">
        <v>265</v>
      </c>
      <c r="G15" s="129">
        <v>483</v>
      </c>
      <c r="H15" s="166">
        <v>560</v>
      </c>
      <c r="I15" s="169">
        <v>132</v>
      </c>
      <c r="J15" s="167">
        <v>0</v>
      </c>
      <c r="K15" s="170">
        <v>1175</v>
      </c>
      <c r="L15" s="129">
        <v>170</v>
      </c>
      <c r="M15" s="166">
        <v>183</v>
      </c>
      <c r="N15" s="166">
        <v>73</v>
      </c>
      <c r="O15" s="167">
        <v>0</v>
      </c>
      <c r="P15" s="168">
        <v>426</v>
      </c>
      <c r="Q15" s="168">
        <v>1866</v>
      </c>
      <c r="R15" s="401" t="s">
        <v>226</v>
      </c>
    </row>
    <row r="16" spans="1:18" ht="14.25">
      <c r="A16" s="148" t="s">
        <v>130</v>
      </c>
      <c r="B16" s="129">
        <v>127</v>
      </c>
      <c r="C16" s="166">
        <v>135</v>
      </c>
      <c r="D16" s="166">
        <v>20</v>
      </c>
      <c r="E16" s="167">
        <v>0</v>
      </c>
      <c r="F16" s="168">
        <v>282</v>
      </c>
      <c r="G16" s="129">
        <v>481</v>
      </c>
      <c r="H16" s="166">
        <v>497</v>
      </c>
      <c r="I16" s="169">
        <v>128</v>
      </c>
      <c r="J16" s="167">
        <v>1</v>
      </c>
      <c r="K16" s="170">
        <v>1107</v>
      </c>
      <c r="L16" s="129">
        <v>157</v>
      </c>
      <c r="M16" s="166">
        <v>148</v>
      </c>
      <c r="N16" s="166">
        <v>68</v>
      </c>
      <c r="O16" s="167">
        <v>0</v>
      </c>
      <c r="P16" s="168">
        <v>373</v>
      </c>
      <c r="Q16" s="168">
        <v>1762</v>
      </c>
      <c r="R16" s="401" t="s">
        <v>227</v>
      </c>
    </row>
    <row r="17" spans="1:18" ht="15" thickBot="1">
      <c r="A17" s="49" t="s">
        <v>79</v>
      </c>
      <c r="B17" s="129">
        <v>2872</v>
      </c>
      <c r="C17" s="166">
        <v>1714</v>
      </c>
      <c r="D17" s="166">
        <v>267</v>
      </c>
      <c r="E17" s="167">
        <v>6</v>
      </c>
      <c r="F17" s="168">
        <v>4859</v>
      </c>
      <c r="G17" s="129">
        <v>10469</v>
      </c>
      <c r="H17" s="166">
        <v>7318</v>
      </c>
      <c r="I17" s="169">
        <v>1744</v>
      </c>
      <c r="J17" s="171">
        <v>10</v>
      </c>
      <c r="K17" s="172">
        <v>19541</v>
      </c>
      <c r="L17" s="106">
        <v>3525</v>
      </c>
      <c r="M17" s="107">
        <v>2471</v>
      </c>
      <c r="N17" s="107">
        <v>864</v>
      </c>
      <c r="O17" s="171">
        <v>10</v>
      </c>
      <c r="P17" s="173">
        <v>6870</v>
      </c>
      <c r="Q17" s="173">
        <v>31270</v>
      </c>
      <c r="R17" s="401" t="s">
        <v>228</v>
      </c>
    </row>
    <row r="18" spans="1:18" ht="15" thickBot="1">
      <c r="A18" s="57" t="s">
        <v>109</v>
      </c>
      <c r="B18" s="112">
        <v>8952</v>
      </c>
      <c r="C18" s="113">
        <v>8808</v>
      </c>
      <c r="D18" s="113">
        <v>994</v>
      </c>
      <c r="E18" s="174">
        <v>11</v>
      </c>
      <c r="F18" s="175">
        <v>18765</v>
      </c>
      <c r="G18" s="112">
        <v>31816</v>
      </c>
      <c r="H18" s="113">
        <v>36087</v>
      </c>
      <c r="I18" s="176">
        <v>7159</v>
      </c>
      <c r="J18" s="177">
        <v>25</v>
      </c>
      <c r="K18" s="178">
        <v>75087</v>
      </c>
      <c r="L18" s="179">
        <v>11022</v>
      </c>
      <c r="M18" s="180">
        <v>11604</v>
      </c>
      <c r="N18" s="180">
        <v>3579</v>
      </c>
      <c r="O18" s="178">
        <v>21</v>
      </c>
      <c r="P18" s="178">
        <v>26226</v>
      </c>
      <c r="Q18" s="178">
        <v>120078</v>
      </c>
      <c r="R18" s="402" t="s">
        <v>109</v>
      </c>
    </row>
    <row r="19" spans="1:17" ht="14.25">
      <c r="A19" s="59"/>
      <c r="B19" s="116"/>
      <c r="C19" s="116"/>
      <c r="D19" s="116"/>
      <c r="E19" s="116"/>
      <c r="F19" s="116"/>
      <c r="G19" s="116"/>
      <c r="H19" s="116"/>
      <c r="I19" s="116"/>
      <c r="J19" s="116"/>
      <c r="K19" s="116"/>
      <c r="L19" s="116"/>
      <c r="M19" s="116"/>
      <c r="N19" s="116"/>
      <c r="O19" s="116"/>
      <c r="P19" s="116"/>
      <c r="Q19" s="116"/>
    </row>
    <row r="20" spans="1:17" ht="14.25">
      <c r="A20" s="62" t="s">
        <v>86</v>
      </c>
      <c r="B20" s="63"/>
      <c r="C20" s="63"/>
      <c r="D20" s="63"/>
      <c r="E20" s="63"/>
      <c r="F20" s="63"/>
      <c r="G20" s="63"/>
      <c r="H20" s="63"/>
      <c r="I20" s="63"/>
      <c r="J20" s="63"/>
      <c r="K20" s="63"/>
      <c r="L20" s="63"/>
      <c r="M20" s="63"/>
      <c r="N20" s="63"/>
      <c r="O20" s="63"/>
      <c r="P20" s="63"/>
      <c r="Q20" s="63"/>
    </row>
    <row r="21" spans="1:17" ht="14.25">
      <c r="A21" s="84" t="s">
        <v>87</v>
      </c>
      <c r="B21" s="63"/>
      <c r="C21" s="63"/>
      <c r="D21" s="63"/>
      <c r="E21" s="63"/>
      <c r="F21" s="63"/>
      <c r="G21" s="63"/>
      <c r="H21" s="63"/>
      <c r="I21" s="63"/>
      <c r="J21" s="63"/>
      <c r="K21" s="63"/>
      <c r="L21" s="63"/>
      <c r="M21" s="63"/>
      <c r="N21" s="63"/>
      <c r="O21" s="63"/>
      <c r="P21" s="63"/>
      <c r="Q21" s="63"/>
    </row>
    <row r="22" spans="1:17" ht="14.25">
      <c r="A22" s="85"/>
      <c r="B22" s="63"/>
      <c r="C22" s="63"/>
      <c r="D22" s="63"/>
      <c r="E22" s="63"/>
      <c r="F22" s="63"/>
      <c r="G22" s="63"/>
      <c r="H22" s="63"/>
      <c r="I22" s="63"/>
      <c r="J22" s="63"/>
      <c r="K22" s="63"/>
      <c r="L22" s="63"/>
      <c r="M22" s="63"/>
      <c r="N22" s="63"/>
      <c r="O22" s="63"/>
      <c r="P22" s="63"/>
      <c r="Q22" s="63"/>
    </row>
  </sheetData>
  <sheetProtection/>
  <mergeCells count="13">
    <mergeCell ref="K4:K5"/>
    <mergeCell ref="L4:O4"/>
    <mergeCell ref="P4:P5"/>
    <mergeCell ref="A1:Q1"/>
    <mergeCell ref="A2:A5"/>
    <mergeCell ref="B2:P2"/>
    <mergeCell ref="Q2:Q5"/>
    <mergeCell ref="B3:F3"/>
    <mergeCell ref="G3:K3"/>
    <mergeCell ref="L3:P3"/>
    <mergeCell ref="B4:E4"/>
    <mergeCell ref="F4:F5"/>
    <mergeCell ref="G4:J4"/>
  </mergeCells>
  <printOptions horizontalCentered="1"/>
  <pageMargins left="0.7" right="0.7" top="0.75" bottom="0.75" header="0.3" footer="0.3"/>
  <pageSetup fitToHeight="1" fitToWidth="1" horizontalDpi="600" verticalDpi="600" orientation="landscape" paperSize="9" scale="66"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R23"/>
  <sheetViews>
    <sheetView zoomScalePageLayoutView="0" workbookViewId="0" topLeftCell="A1">
      <selection activeCell="A2" sqref="A2:A5"/>
    </sheetView>
  </sheetViews>
  <sheetFormatPr defaultColWidth="11.421875" defaultRowHeight="15"/>
  <cols>
    <col min="1" max="1" width="20.7109375" style="385" customWidth="1"/>
    <col min="2" max="17" width="10.8515625" style="385" customWidth="1"/>
    <col min="18" max="16384" width="11.421875" style="385" customWidth="1"/>
  </cols>
  <sheetData>
    <row r="1" spans="1:17" ht="24.75" customHeight="1" thickBot="1" thickTop="1">
      <c r="A1" s="559" t="s">
        <v>317</v>
      </c>
      <c r="B1" s="560"/>
      <c r="C1" s="560"/>
      <c r="D1" s="560"/>
      <c r="E1" s="560"/>
      <c r="F1" s="560"/>
      <c r="G1" s="560"/>
      <c r="H1" s="560"/>
      <c r="I1" s="560"/>
      <c r="J1" s="560"/>
      <c r="K1" s="560"/>
      <c r="L1" s="560"/>
      <c r="M1" s="560"/>
      <c r="N1" s="560"/>
      <c r="O1" s="560"/>
      <c r="P1" s="560"/>
      <c r="Q1" s="561"/>
    </row>
    <row r="2" spans="1:17" ht="24.75" customHeight="1" thickBot="1" thickTop="1">
      <c r="A2" s="532" t="s">
        <v>119</v>
      </c>
      <c r="B2" s="564" t="s">
        <v>92</v>
      </c>
      <c r="C2" s="565"/>
      <c r="D2" s="565"/>
      <c r="E2" s="565"/>
      <c r="F2" s="565"/>
      <c r="G2" s="565"/>
      <c r="H2" s="565"/>
      <c r="I2" s="565"/>
      <c r="J2" s="565"/>
      <c r="K2" s="565"/>
      <c r="L2" s="565"/>
      <c r="M2" s="565"/>
      <c r="N2" s="565"/>
      <c r="O2" s="565"/>
      <c r="P2" s="565"/>
      <c r="Q2" s="532" t="s">
        <v>80</v>
      </c>
    </row>
    <row r="3" spans="1:17" ht="24.75" customHeight="1" thickBot="1">
      <c r="A3" s="532"/>
      <c r="B3" s="606" t="s">
        <v>93</v>
      </c>
      <c r="C3" s="640"/>
      <c r="D3" s="640"/>
      <c r="E3" s="640"/>
      <c r="F3" s="641"/>
      <c r="G3" s="640" t="s">
        <v>94</v>
      </c>
      <c r="H3" s="640"/>
      <c r="I3" s="640"/>
      <c r="J3" s="640"/>
      <c r="K3" s="641"/>
      <c r="L3" s="606" t="s">
        <v>95</v>
      </c>
      <c r="M3" s="640"/>
      <c r="N3" s="640"/>
      <c r="O3" s="640"/>
      <c r="P3" s="640"/>
      <c r="Q3" s="532"/>
    </row>
    <row r="4" spans="1:17" ht="24.75" customHeight="1" thickBot="1">
      <c r="A4" s="532"/>
      <c r="B4" s="606" t="s">
        <v>81</v>
      </c>
      <c r="C4" s="640"/>
      <c r="D4" s="640"/>
      <c r="E4" s="640"/>
      <c r="F4" s="643" t="s">
        <v>80</v>
      </c>
      <c r="G4" s="644" t="s">
        <v>81</v>
      </c>
      <c r="H4" s="644"/>
      <c r="I4" s="644"/>
      <c r="J4" s="642"/>
      <c r="K4" s="643" t="s">
        <v>80</v>
      </c>
      <c r="L4" s="606" t="s">
        <v>81</v>
      </c>
      <c r="M4" s="640"/>
      <c r="N4" s="640"/>
      <c r="O4" s="641"/>
      <c r="P4" s="609" t="s">
        <v>80</v>
      </c>
      <c r="Q4" s="532"/>
    </row>
    <row r="5" spans="1:17" ht="24.75" customHeight="1" thickBot="1">
      <c r="A5" s="564"/>
      <c r="B5" s="181" t="s">
        <v>82</v>
      </c>
      <c r="C5" s="141" t="s">
        <v>83</v>
      </c>
      <c r="D5" s="181" t="s">
        <v>84</v>
      </c>
      <c r="E5" s="141" t="s">
        <v>85</v>
      </c>
      <c r="F5" s="533"/>
      <c r="G5" s="141" t="s">
        <v>82</v>
      </c>
      <c r="H5" s="181" t="s">
        <v>83</v>
      </c>
      <c r="I5" s="141" t="s">
        <v>84</v>
      </c>
      <c r="J5" s="181" t="s">
        <v>85</v>
      </c>
      <c r="K5" s="565"/>
      <c r="L5" s="181" t="s">
        <v>82</v>
      </c>
      <c r="M5" s="181" t="s">
        <v>83</v>
      </c>
      <c r="N5" s="141" t="s">
        <v>84</v>
      </c>
      <c r="O5" s="181" t="s">
        <v>85</v>
      </c>
      <c r="P5" s="565"/>
      <c r="Q5" s="533"/>
    </row>
    <row r="6" spans="1:18" ht="14.25">
      <c r="A6" s="43" t="s">
        <v>120</v>
      </c>
      <c r="B6" s="455">
        <v>5.674709562109026</v>
      </c>
      <c r="C6" s="456">
        <v>6.982288828337875</v>
      </c>
      <c r="D6" s="455">
        <v>6.338028169014084</v>
      </c>
      <c r="E6" s="456">
        <v>9.090909090909092</v>
      </c>
      <c r="F6" s="448">
        <v>6.32560618172129</v>
      </c>
      <c r="G6" s="456">
        <v>5.6135277847623835</v>
      </c>
      <c r="H6" s="455">
        <v>7.177099786626764</v>
      </c>
      <c r="I6" s="456">
        <v>6.495320575499372</v>
      </c>
      <c r="J6" s="455">
        <v>0</v>
      </c>
      <c r="K6" s="449">
        <v>6.447187928669409</v>
      </c>
      <c r="L6" s="455">
        <v>6.623117401560517</v>
      </c>
      <c r="M6" s="455">
        <v>7.721475353326439</v>
      </c>
      <c r="N6" s="456">
        <v>8.074881251746298</v>
      </c>
      <c r="O6" s="455">
        <v>0</v>
      </c>
      <c r="P6" s="449">
        <v>7.301914131015024</v>
      </c>
      <c r="Q6" s="448">
        <v>6.614867003114642</v>
      </c>
      <c r="R6" s="408" t="s">
        <v>217</v>
      </c>
    </row>
    <row r="7" spans="1:18" ht="14.25">
      <c r="A7" s="49" t="s">
        <v>121</v>
      </c>
      <c r="B7" s="457">
        <v>8.690795352993744</v>
      </c>
      <c r="C7" s="458">
        <v>11.591734786557675</v>
      </c>
      <c r="D7" s="457">
        <v>9.356136820925553</v>
      </c>
      <c r="E7" s="458">
        <v>0</v>
      </c>
      <c r="F7" s="450">
        <v>10.082600586197708</v>
      </c>
      <c r="G7" s="458">
        <v>8.640306763892381</v>
      </c>
      <c r="H7" s="457">
        <v>10.765649679940145</v>
      </c>
      <c r="I7" s="458">
        <v>9.931554686408717</v>
      </c>
      <c r="J7" s="457">
        <v>0</v>
      </c>
      <c r="K7" s="451">
        <v>9.781986229307336</v>
      </c>
      <c r="L7" s="457">
        <v>8.537470513518418</v>
      </c>
      <c r="M7" s="457">
        <v>10.944501895897965</v>
      </c>
      <c r="N7" s="458">
        <v>10.813076278290024</v>
      </c>
      <c r="O7" s="457">
        <v>9.523809523809524</v>
      </c>
      <c r="P7" s="451">
        <v>9.913825974224052</v>
      </c>
      <c r="Q7" s="450">
        <v>9.857759123236564</v>
      </c>
      <c r="R7" s="408" t="s">
        <v>218</v>
      </c>
    </row>
    <row r="8" spans="1:18" ht="14.25">
      <c r="A8" s="49" t="s">
        <v>122</v>
      </c>
      <c r="B8" s="457">
        <v>9.930741733690795</v>
      </c>
      <c r="C8" s="458">
        <v>11.092188919164396</v>
      </c>
      <c r="D8" s="457">
        <v>9.356136820925553</v>
      </c>
      <c r="E8" s="458">
        <v>0</v>
      </c>
      <c r="F8" s="450">
        <v>10.4396482813749</v>
      </c>
      <c r="G8" s="458">
        <v>9.822102087000252</v>
      </c>
      <c r="H8" s="457">
        <v>11.754925596475186</v>
      </c>
      <c r="I8" s="458">
        <v>10.504260371560274</v>
      </c>
      <c r="J8" s="457">
        <v>8</v>
      </c>
      <c r="K8" s="451">
        <v>10.815454073275</v>
      </c>
      <c r="L8" s="457">
        <v>10.560696788241698</v>
      </c>
      <c r="M8" s="457">
        <v>11.271975180972076</v>
      </c>
      <c r="N8" s="458">
        <v>9.918971779826768</v>
      </c>
      <c r="O8" s="457">
        <v>9.523809523809524</v>
      </c>
      <c r="P8" s="451">
        <v>10.787005261953787</v>
      </c>
      <c r="Q8" s="450">
        <v>10.75051216709139</v>
      </c>
      <c r="R8" s="408" t="s">
        <v>219</v>
      </c>
    </row>
    <row r="9" spans="1:18" ht="14.25">
      <c r="A9" s="49" t="s">
        <v>123</v>
      </c>
      <c r="B9" s="457">
        <v>9.327524575513852</v>
      </c>
      <c r="C9" s="458">
        <v>11.693914623069936</v>
      </c>
      <c r="D9" s="457">
        <v>10.46277665995976</v>
      </c>
      <c r="E9" s="458">
        <v>9.090909090909092</v>
      </c>
      <c r="F9" s="450">
        <v>10.498268052224887</v>
      </c>
      <c r="G9" s="458">
        <v>9.454362584862961</v>
      </c>
      <c r="H9" s="457">
        <v>11.294926150691385</v>
      </c>
      <c r="I9" s="458">
        <v>10.657913116357033</v>
      </c>
      <c r="J9" s="457">
        <v>4</v>
      </c>
      <c r="K9" s="451">
        <v>10.451875824044109</v>
      </c>
      <c r="L9" s="457">
        <v>9.272364362184723</v>
      </c>
      <c r="M9" s="457">
        <v>11.677007928300585</v>
      </c>
      <c r="N9" s="458">
        <v>9.946912545403745</v>
      </c>
      <c r="O9" s="457">
        <v>9.523809523809524</v>
      </c>
      <c r="P9" s="451">
        <v>10.428582322885687</v>
      </c>
      <c r="Q9" s="450">
        <v>10.45403820849781</v>
      </c>
      <c r="R9" s="408" t="s">
        <v>220</v>
      </c>
    </row>
    <row r="10" spans="1:18" ht="14.25">
      <c r="A10" s="49" t="s">
        <v>124</v>
      </c>
      <c r="B10" s="457">
        <v>7.931188561215372</v>
      </c>
      <c r="C10" s="458">
        <v>9.20753860127157</v>
      </c>
      <c r="D10" s="457">
        <v>8.048289738430583</v>
      </c>
      <c r="E10" s="458">
        <v>18.181818181818183</v>
      </c>
      <c r="F10" s="450">
        <v>8.54249933386624</v>
      </c>
      <c r="G10" s="458">
        <v>7.449082222780991</v>
      </c>
      <c r="H10" s="457">
        <v>8.909025410812758</v>
      </c>
      <c r="I10" s="458">
        <v>8.269311356334685</v>
      </c>
      <c r="J10" s="457">
        <v>8</v>
      </c>
      <c r="K10" s="451">
        <v>8.229120886438398</v>
      </c>
      <c r="L10" s="457">
        <v>7.512248230811106</v>
      </c>
      <c r="M10" s="457">
        <v>7.9369183040330915</v>
      </c>
      <c r="N10" s="458">
        <v>7.18077675328304</v>
      </c>
      <c r="O10" s="457">
        <v>9.523809523809524</v>
      </c>
      <c r="P10" s="451">
        <v>7.656524060093036</v>
      </c>
      <c r="Q10" s="450">
        <v>8.153033861323474</v>
      </c>
      <c r="R10" s="408" t="s">
        <v>221</v>
      </c>
    </row>
    <row r="11" spans="1:18" ht="14.25">
      <c r="A11" s="49" t="s">
        <v>125</v>
      </c>
      <c r="B11" s="457">
        <v>6.467828418230563</v>
      </c>
      <c r="C11" s="458">
        <v>7.481834695731153</v>
      </c>
      <c r="D11" s="457">
        <v>6.841046277665996</v>
      </c>
      <c r="E11" s="458">
        <v>0</v>
      </c>
      <c r="F11" s="450">
        <v>6.9597655209166</v>
      </c>
      <c r="G11" s="458">
        <v>6.345863716369123</v>
      </c>
      <c r="H11" s="457">
        <v>7.282400864577272</v>
      </c>
      <c r="I11" s="458">
        <v>6.84453135912837</v>
      </c>
      <c r="J11" s="457">
        <v>8</v>
      </c>
      <c r="K11" s="451">
        <v>6.844060889368333</v>
      </c>
      <c r="L11" s="457">
        <v>5.978951188532027</v>
      </c>
      <c r="M11" s="457">
        <v>7.2044122716304715</v>
      </c>
      <c r="N11" s="458">
        <v>7.124895222129086</v>
      </c>
      <c r="O11" s="457">
        <v>4.761904761904762</v>
      </c>
      <c r="P11" s="451">
        <v>6.676580492640891</v>
      </c>
      <c r="Q11" s="450">
        <v>6.825563383800531</v>
      </c>
      <c r="R11" s="408" t="s">
        <v>222</v>
      </c>
    </row>
    <row r="12" spans="1:18" ht="14.25">
      <c r="A12" s="49" t="s">
        <v>126</v>
      </c>
      <c r="B12" s="457">
        <v>6.344950848972298</v>
      </c>
      <c r="C12" s="458">
        <v>7.334241598546775</v>
      </c>
      <c r="D12" s="457">
        <v>7.2434607645875255</v>
      </c>
      <c r="E12" s="458">
        <v>0</v>
      </c>
      <c r="F12" s="450">
        <v>6.85318411937117</v>
      </c>
      <c r="G12" s="458">
        <v>6.415011315061604</v>
      </c>
      <c r="H12" s="457">
        <v>7.468063291490009</v>
      </c>
      <c r="I12" s="458">
        <v>7.06802626065093</v>
      </c>
      <c r="J12" s="457">
        <v>4</v>
      </c>
      <c r="K12" s="451">
        <v>6.98256688907534</v>
      </c>
      <c r="L12" s="457">
        <v>6.468880420976229</v>
      </c>
      <c r="M12" s="457">
        <v>6.963116166839021</v>
      </c>
      <c r="N12" s="458">
        <v>7.069013690975133</v>
      </c>
      <c r="O12" s="457">
        <v>4.761904761904762</v>
      </c>
      <c r="P12" s="451">
        <v>6.768092732402959</v>
      </c>
      <c r="Q12" s="450">
        <v>6.915504921800829</v>
      </c>
      <c r="R12" s="408" t="s">
        <v>223</v>
      </c>
    </row>
    <row r="13" spans="1:18" ht="14.25">
      <c r="A13" s="49" t="s">
        <v>127</v>
      </c>
      <c r="B13" s="457">
        <v>6.691242180518319</v>
      </c>
      <c r="C13" s="458">
        <v>7.368301544050863</v>
      </c>
      <c r="D13" s="457">
        <v>6.438631790744467</v>
      </c>
      <c r="E13" s="458">
        <v>9.090909090909092</v>
      </c>
      <c r="F13" s="450">
        <v>6.9970690114575005</v>
      </c>
      <c r="G13" s="458">
        <v>6.100704048277596</v>
      </c>
      <c r="H13" s="457">
        <v>7.188184110621554</v>
      </c>
      <c r="I13" s="458">
        <v>7.179773711412209</v>
      </c>
      <c r="J13" s="457">
        <v>16</v>
      </c>
      <c r="K13" s="451">
        <v>6.729527081918309</v>
      </c>
      <c r="L13" s="457">
        <v>6.142260932680094</v>
      </c>
      <c r="M13" s="457">
        <v>7.18717683557394</v>
      </c>
      <c r="N13" s="458">
        <v>6.845487566359318</v>
      </c>
      <c r="O13" s="457">
        <v>0</v>
      </c>
      <c r="P13" s="451">
        <v>6.695645542591321</v>
      </c>
      <c r="Q13" s="450">
        <v>6.763936774429954</v>
      </c>
      <c r="R13" s="408" t="s">
        <v>224</v>
      </c>
    </row>
    <row r="14" spans="1:18" ht="14.25">
      <c r="A14" s="148" t="s">
        <v>136</v>
      </c>
      <c r="B14" s="457">
        <v>4.066130473637176</v>
      </c>
      <c r="C14" s="458">
        <v>4.836512261580381</v>
      </c>
      <c r="D14" s="457">
        <v>5.331991951710262</v>
      </c>
      <c r="E14" s="458">
        <v>0</v>
      </c>
      <c r="F14" s="450">
        <v>4.492406075139888</v>
      </c>
      <c r="G14" s="458">
        <v>4.224289665577068</v>
      </c>
      <c r="H14" s="457">
        <v>4.951921744672597</v>
      </c>
      <c r="I14" s="458">
        <v>5.0565721469478975</v>
      </c>
      <c r="J14" s="457">
        <v>8</v>
      </c>
      <c r="K14" s="451">
        <v>4.654600663230653</v>
      </c>
      <c r="L14" s="457">
        <v>3.955724913808746</v>
      </c>
      <c r="M14" s="457">
        <v>4.94657014822475</v>
      </c>
      <c r="N14" s="458">
        <v>4.945515507124895</v>
      </c>
      <c r="O14" s="457">
        <v>4.761904761904762</v>
      </c>
      <c r="P14" s="451">
        <v>4.529855868222374</v>
      </c>
      <c r="Q14" s="450">
        <v>4.602008694348673</v>
      </c>
      <c r="R14" s="408" t="s">
        <v>225</v>
      </c>
    </row>
    <row r="15" spans="1:18" ht="14.25">
      <c r="A15" s="148" t="s">
        <v>129</v>
      </c>
      <c r="B15" s="457">
        <v>1.3739946380697052</v>
      </c>
      <c r="C15" s="458">
        <v>1.419164396003633</v>
      </c>
      <c r="D15" s="457">
        <v>1.710261569416499</v>
      </c>
      <c r="E15" s="458">
        <v>0</v>
      </c>
      <c r="F15" s="450">
        <v>1.4122035704769518</v>
      </c>
      <c r="G15" s="458">
        <v>1.5181040985667587</v>
      </c>
      <c r="H15" s="457">
        <v>1.5518053592706516</v>
      </c>
      <c r="I15" s="458">
        <v>1.8438329375611118</v>
      </c>
      <c r="J15" s="457">
        <v>0</v>
      </c>
      <c r="K15" s="451">
        <v>1.5648514389974297</v>
      </c>
      <c r="L15" s="457">
        <v>1.5423698058428597</v>
      </c>
      <c r="M15" s="457">
        <v>1.5770423991726992</v>
      </c>
      <c r="N15" s="458">
        <v>2.039675887119307</v>
      </c>
      <c r="O15" s="457">
        <v>0</v>
      </c>
      <c r="P15" s="451">
        <v>1.6243422557767098</v>
      </c>
      <c r="Q15" s="450">
        <v>1.5539899065607359</v>
      </c>
      <c r="R15" s="408" t="s">
        <v>226</v>
      </c>
    </row>
    <row r="16" spans="1:18" ht="14.25">
      <c r="A16" s="148" t="s">
        <v>137</v>
      </c>
      <c r="B16" s="457">
        <v>1.4186773905272565</v>
      </c>
      <c r="C16" s="458">
        <v>1.5326975476839237</v>
      </c>
      <c r="D16" s="457">
        <v>2.0120724346076457</v>
      </c>
      <c r="E16" s="458">
        <v>0</v>
      </c>
      <c r="F16" s="450">
        <v>1.5027977617905677</v>
      </c>
      <c r="G16" s="458">
        <v>1.5118179532310787</v>
      </c>
      <c r="H16" s="457">
        <v>1.3772272563527033</v>
      </c>
      <c r="I16" s="458">
        <v>1.7879592121804722</v>
      </c>
      <c r="J16" s="457">
        <v>4</v>
      </c>
      <c r="K16" s="451">
        <v>1.474289823804387</v>
      </c>
      <c r="L16" s="457">
        <v>1.4244238795136999</v>
      </c>
      <c r="M16" s="457">
        <v>1.275422268183385</v>
      </c>
      <c r="N16" s="458">
        <v>1.8999720592344231</v>
      </c>
      <c r="O16" s="457">
        <v>0</v>
      </c>
      <c r="P16" s="451">
        <v>1.4222527263021432</v>
      </c>
      <c r="Q16" s="450">
        <v>1.4673795366345213</v>
      </c>
      <c r="R16" s="408" t="s">
        <v>227</v>
      </c>
    </row>
    <row r="17" spans="1:18" ht="15" thickBot="1">
      <c r="A17" s="52" t="s">
        <v>79</v>
      </c>
      <c r="B17" s="459">
        <v>32.0822162645219</v>
      </c>
      <c r="C17" s="460">
        <v>19.459582198001815</v>
      </c>
      <c r="D17" s="459">
        <v>26.86116700201207</v>
      </c>
      <c r="E17" s="460">
        <v>54.54545454545454</v>
      </c>
      <c r="F17" s="454">
        <v>25.893951505462297</v>
      </c>
      <c r="G17" s="460">
        <v>32.9048277596178</v>
      </c>
      <c r="H17" s="459">
        <v>20.27877074846898</v>
      </c>
      <c r="I17" s="460">
        <v>24.360944265958935</v>
      </c>
      <c r="J17" s="459">
        <v>40</v>
      </c>
      <c r="K17" s="453">
        <v>26.0244782718713</v>
      </c>
      <c r="L17" s="459">
        <v>31.981491562329882</v>
      </c>
      <c r="M17" s="459">
        <v>21.29438124784557</v>
      </c>
      <c r="N17" s="460">
        <v>24.14082145850797</v>
      </c>
      <c r="O17" s="459">
        <v>47.61904761904761</v>
      </c>
      <c r="P17" s="453">
        <v>26.195378631892012</v>
      </c>
      <c r="Q17" s="452">
        <v>26.04140641916088</v>
      </c>
      <c r="R17" s="408" t="s">
        <v>228</v>
      </c>
    </row>
    <row r="18" spans="1:18" ht="15" thickBot="1">
      <c r="A18" s="57" t="s">
        <v>109</v>
      </c>
      <c r="B18" s="495">
        <v>100</v>
      </c>
      <c r="C18" s="506">
        <v>100</v>
      </c>
      <c r="D18" s="495">
        <v>100</v>
      </c>
      <c r="E18" s="496">
        <v>100</v>
      </c>
      <c r="F18" s="492">
        <v>100</v>
      </c>
      <c r="G18" s="507">
        <v>100</v>
      </c>
      <c r="H18" s="495">
        <v>100</v>
      </c>
      <c r="I18" s="506">
        <v>100</v>
      </c>
      <c r="J18" s="495">
        <v>100</v>
      </c>
      <c r="K18" s="506">
        <v>100</v>
      </c>
      <c r="L18" s="495">
        <v>100</v>
      </c>
      <c r="M18" s="495">
        <v>100</v>
      </c>
      <c r="N18" s="506">
        <v>100</v>
      </c>
      <c r="O18" s="495">
        <v>100</v>
      </c>
      <c r="P18" s="506">
        <v>100</v>
      </c>
      <c r="Q18" s="495">
        <v>100</v>
      </c>
      <c r="R18" s="408" t="s">
        <v>109</v>
      </c>
    </row>
    <row r="19" spans="1:17" ht="14.25">
      <c r="A19" s="59"/>
      <c r="B19" s="61"/>
      <c r="C19" s="61"/>
      <c r="D19" s="61"/>
      <c r="E19" s="61"/>
      <c r="F19" s="61"/>
      <c r="G19" s="61"/>
      <c r="H19" s="61"/>
      <c r="I19" s="61"/>
      <c r="J19" s="61"/>
      <c r="K19" s="61"/>
      <c r="L19" s="61"/>
      <c r="M19" s="61"/>
      <c r="N19" s="61"/>
      <c r="O19" s="61"/>
      <c r="P19" s="61"/>
      <c r="Q19" s="61"/>
    </row>
    <row r="20" spans="1:17" ht="14.25">
      <c r="A20" s="62" t="s">
        <v>86</v>
      </c>
      <c r="B20" s="63"/>
      <c r="C20" s="63"/>
      <c r="D20" s="63"/>
      <c r="E20" s="63"/>
      <c r="F20" s="63"/>
      <c r="G20" s="63"/>
      <c r="H20" s="63"/>
      <c r="I20" s="63"/>
      <c r="J20" s="63"/>
      <c r="K20" s="63"/>
      <c r="L20" s="63"/>
      <c r="M20" s="63"/>
      <c r="N20" s="63"/>
      <c r="O20" s="63"/>
      <c r="P20" s="63"/>
      <c r="Q20" s="63"/>
    </row>
    <row r="21" spans="1:17" ht="14.25">
      <c r="A21" s="84" t="s">
        <v>87</v>
      </c>
      <c r="B21" s="63"/>
      <c r="C21" s="63"/>
      <c r="D21" s="63"/>
      <c r="E21" s="63"/>
      <c r="F21" s="63"/>
      <c r="G21" s="63"/>
      <c r="H21" s="63"/>
      <c r="I21" s="63"/>
      <c r="J21" s="63"/>
      <c r="K21" s="63"/>
      <c r="L21" s="63"/>
      <c r="M21" s="63"/>
      <c r="N21" s="63"/>
      <c r="O21" s="63"/>
      <c r="P21" s="63"/>
      <c r="Q21" s="63"/>
    </row>
    <row r="22" spans="1:17" ht="14.25">
      <c r="A22" s="85"/>
      <c r="B22" s="63"/>
      <c r="C22" s="63"/>
      <c r="D22" s="63"/>
      <c r="E22" s="63"/>
      <c r="F22" s="63"/>
      <c r="G22" s="63"/>
      <c r="H22" s="63"/>
      <c r="I22" s="63"/>
      <c r="J22" s="63"/>
      <c r="K22" s="63"/>
      <c r="L22" s="63"/>
      <c r="M22" s="63"/>
      <c r="N22" s="63"/>
      <c r="O22" s="63"/>
      <c r="P22" s="63"/>
      <c r="Q22" s="63"/>
    </row>
    <row r="23" spans="1:17" ht="14.25">
      <c r="A23" s="63"/>
      <c r="B23" s="63"/>
      <c r="C23" s="63"/>
      <c r="D23" s="63"/>
      <c r="E23" s="63"/>
      <c r="F23" s="63"/>
      <c r="G23" s="63"/>
      <c r="H23" s="63"/>
      <c r="I23" s="63"/>
      <c r="J23" s="63"/>
      <c r="K23" s="63"/>
      <c r="L23" s="63"/>
      <c r="M23" s="63"/>
      <c r="N23" s="63"/>
      <c r="O23" s="63"/>
      <c r="P23" s="63"/>
      <c r="Q23" s="63"/>
    </row>
  </sheetData>
  <sheetProtection/>
  <mergeCells count="13">
    <mergeCell ref="K4:K5"/>
    <mergeCell ref="L4:O4"/>
    <mergeCell ref="P4:P5"/>
    <mergeCell ref="A1:Q1"/>
    <mergeCell ref="A2:A5"/>
    <mergeCell ref="B2:P2"/>
    <mergeCell ref="Q2:Q5"/>
    <mergeCell ref="B3:F3"/>
    <mergeCell ref="G3:K3"/>
    <mergeCell ref="L3:P3"/>
    <mergeCell ref="B4:E4"/>
    <mergeCell ref="F4:F5"/>
    <mergeCell ref="G4:J4"/>
  </mergeCells>
  <printOptions horizontalCentered="1"/>
  <pageMargins left="0.7" right="0.7" top="0.75" bottom="0.75" header="0.3" footer="0.3"/>
  <pageSetup fitToHeight="1" fitToWidth="1" horizontalDpi="600" verticalDpi="600" orientation="landscape" paperSize="9" scale="67"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X24"/>
  <sheetViews>
    <sheetView zoomScalePageLayoutView="0" workbookViewId="0" topLeftCell="A1">
      <selection activeCell="A1" sqref="A1:W1"/>
    </sheetView>
  </sheetViews>
  <sheetFormatPr defaultColWidth="11.421875" defaultRowHeight="15"/>
  <cols>
    <col min="1" max="1" width="20.7109375" style="385" customWidth="1"/>
    <col min="2" max="20" width="9.57421875" style="385" customWidth="1"/>
    <col min="21" max="21" width="11.00390625" style="385" bestFit="1" customWidth="1"/>
    <col min="22" max="23" width="9.57421875" style="385" customWidth="1"/>
    <col min="24" max="16384" width="11.421875" style="385" customWidth="1"/>
  </cols>
  <sheetData>
    <row r="1" spans="1:23" ht="24.75" customHeight="1" thickBot="1" thickTop="1">
      <c r="A1" s="559" t="s">
        <v>318</v>
      </c>
      <c r="B1" s="560"/>
      <c r="C1" s="560"/>
      <c r="D1" s="560"/>
      <c r="E1" s="560"/>
      <c r="F1" s="560"/>
      <c r="G1" s="560"/>
      <c r="H1" s="560"/>
      <c r="I1" s="560"/>
      <c r="J1" s="560"/>
      <c r="K1" s="560"/>
      <c r="L1" s="560"/>
      <c r="M1" s="560"/>
      <c r="N1" s="560"/>
      <c r="O1" s="560"/>
      <c r="P1" s="560"/>
      <c r="Q1" s="560"/>
      <c r="R1" s="560"/>
      <c r="S1" s="560"/>
      <c r="T1" s="560"/>
      <c r="U1" s="560"/>
      <c r="V1" s="560"/>
      <c r="W1" s="561"/>
    </row>
    <row r="2" spans="1:23" ht="24.75" customHeight="1" thickBot="1" thickTop="1">
      <c r="A2" s="532" t="s">
        <v>119</v>
      </c>
      <c r="B2" s="564" t="s">
        <v>96</v>
      </c>
      <c r="C2" s="565"/>
      <c r="D2" s="565"/>
      <c r="E2" s="565"/>
      <c r="F2" s="565"/>
      <c r="G2" s="565"/>
      <c r="H2" s="565"/>
      <c r="I2" s="565"/>
      <c r="J2" s="565"/>
      <c r="K2" s="565"/>
      <c r="L2" s="565"/>
      <c r="M2" s="565"/>
      <c r="N2" s="565"/>
      <c r="O2" s="565"/>
      <c r="P2" s="565"/>
      <c r="Q2" s="565"/>
      <c r="R2" s="565"/>
      <c r="S2" s="565"/>
      <c r="T2" s="565"/>
      <c r="U2" s="182"/>
      <c r="V2" s="566" t="s">
        <v>80</v>
      </c>
      <c r="W2" s="567"/>
    </row>
    <row r="3" spans="1:23" ht="24.75" customHeight="1" thickBot="1">
      <c r="A3" s="562"/>
      <c r="B3" s="640" t="s">
        <v>97</v>
      </c>
      <c r="C3" s="640"/>
      <c r="D3" s="640"/>
      <c r="E3" s="640"/>
      <c r="F3" s="640"/>
      <c r="G3" s="640"/>
      <c r="H3" s="640"/>
      <c r="I3" s="641"/>
      <c r="J3" s="609" t="s">
        <v>80</v>
      </c>
      <c r="K3" s="642"/>
      <c r="L3" s="606" t="s">
        <v>98</v>
      </c>
      <c r="M3" s="640"/>
      <c r="N3" s="640" t="s">
        <v>98</v>
      </c>
      <c r="O3" s="640"/>
      <c r="P3" s="640"/>
      <c r="Q3" s="640"/>
      <c r="R3" s="640"/>
      <c r="S3" s="609" t="s">
        <v>80</v>
      </c>
      <c r="T3" s="642"/>
      <c r="U3" s="643" t="s">
        <v>91</v>
      </c>
      <c r="V3" s="566"/>
      <c r="W3" s="567"/>
    </row>
    <row r="4" spans="1:23" ht="24.75" customHeight="1">
      <c r="A4" s="562"/>
      <c r="B4" s="646" t="s">
        <v>82</v>
      </c>
      <c r="C4" s="647"/>
      <c r="D4" s="634" t="s">
        <v>83</v>
      </c>
      <c r="E4" s="550"/>
      <c r="F4" s="555" t="s">
        <v>84</v>
      </c>
      <c r="G4" s="556"/>
      <c r="H4" s="646" t="s">
        <v>85</v>
      </c>
      <c r="I4" s="647"/>
      <c r="J4" s="568"/>
      <c r="K4" s="569"/>
      <c r="L4" s="555" t="s">
        <v>82</v>
      </c>
      <c r="M4" s="556"/>
      <c r="N4" s="555" t="s">
        <v>83</v>
      </c>
      <c r="O4" s="556"/>
      <c r="P4" s="555" t="s">
        <v>84</v>
      </c>
      <c r="Q4" s="556"/>
      <c r="R4" s="138" t="s">
        <v>85</v>
      </c>
      <c r="S4" s="568"/>
      <c r="T4" s="569"/>
      <c r="U4" s="645"/>
      <c r="V4" s="566"/>
      <c r="W4" s="567"/>
    </row>
    <row r="5" spans="1:23" ht="24.75" customHeight="1" thickBot="1">
      <c r="A5" s="563"/>
      <c r="B5" s="9" t="s">
        <v>53</v>
      </c>
      <c r="C5" s="120" t="s">
        <v>54</v>
      </c>
      <c r="D5" s="9" t="s">
        <v>53</v>
      </c>
      <c r="E5" s="121" t="s">
        <v>54</v>
      </c>
      <c r="F5" s="9" t="s">
        <v>53</v>
      </c>
      <c r="G5" s="121" t="s">
        <v>54</v>
      </c>
      <c r="H5" s="119" t="s">
        <v>53</v>
      </c>
      <c r="I5" s="120" t="s">
        <v>54</v>
      </c>
      <c r="J5" s="9" t="s">
        <v>53</v>
      </c>
      <c r="K5" s="121" t="s">
        <v>54</v>
      </c>
      <c r="L5" s="9" t="s">
        <v>53</v>
      </c>
      <c r="M5" s="121" t="s">
        <v>54</v>
      </c>
      <c r="N5" s="9" t="s">
        <v>53</v>
      </c>
      <c r="O5" s="121" t="s">
        <v>54</v>
      </c>
      <c r="P5" s="9" t="s">
        <v>53</v>
      </c>
      <c r="Q5" s="121" t="s">
        <v>54</v>
      </c>
      <c r="R5" s="9" t="s">
        <v>53</v>
      </c>
      <c r="S5" s="9" t="s">
        <v>53</v>
      </c>
      <c r="T5" s="121" t="s">
        <v>54</v>
      </c>
      <c r="U5" s="183" t="s">
        <v>53</v>
      </c>
      <c r="V5" s="9" t="s">
        <v>53</v>
      </c>
      <c r="W5" s="121" t="s">
        <v>54</v>
      </c>
    </row>
    <row r="6" spans="1:24" ht="14.25">
      <c r="A6" s="43" t="s">
        <v>120</v>
      </c>
      <c r="B6" s="44">
        <v>1827</v>
      </c>
      <c r="C6" s="184">
        <v>0.05878567521477525</v>
      </c>
      <c r="D6" s="44">
        <v>3022</v>
      </c>
      <c r="E6" s="185">
        <v>0.06824597457148664</v>
      </c>
      <c r="F6" s="47">
        <v>629</v>
      </c>
      <c r="G6" s="184">
        <v>0.06884851138353765</v>
      </c>
      <c r="H6" s="44">
        <v>1</v>
      </c>
      <c r="I6" s="185">
        <v>0.018867924528301886</v>
      </c>
      <c r="J6" s="48">
        <v>5479</v>
      </c>
      <c r="K6" s="184">
        <v>0.06480265881323256</v>
      </c>
      <c r="L6" s="44">
        <v>1163</v>
      </c>
      <c r="M6" s="185">
        <v>0.059439844628437086</v>
      </c>
      <c r="N6" s="47">
        <v>1079</v>
      </c>
      <c r="O6" s="184">
        <v>0.0883267845448592</v>
      </c>
      <c r="P6" s="44">
        <v>187</v>
      </c>
      <c r="Q6" s="185">
        <v>0.0722565687789799</v>
      </c>
      <c r="R6" s="186">
        <v>0</v>
      </c>
      <c r="S6" s="122">
        <v>2429</v>
      </c>
      <c r="T6" s="185">
        <v>0.0706638738581486</v>
      </c>
      <c r="U6" s="122">
        <v>35</v>
      </c>
      <c r="V6" s="122">
        <v>7943</v>
      </c>
      <c r="W6" s="185">
        <v>0.06614867003114643</v>
      </c>
      <c r="X6" s="408" t="s">
        <v>217</v>
      </c>
    </row>
    <row r="7" spans="1:24" ht="14.25">
      <c r="A7" s="49" t="s">
        <v>121</v>
      </c>
      <c r="B7" s="20">
        <v>2878</v>
      </c>
      <c r="C7" s="184">
        <v>0.09260272209530551</v>
      </c>
      <c r="D7" s="20">
        <v>4738</v>
      </c>
      <c r="E7" s="185">
        <v>0.10699848693570607</v>
      </c>
      <c r="F7" s="50">
        <v>901</v>
      </c>
      <c r="G7" s="184">
        <v>0.09862084063047286</v>
      </c>
      <c r="H7" s="20">
        <v>2</v>
      </c>
      <c r="I7" s="185">
        <v>0.03773584905660377</v>
      </c>
      <c r="J7" s="51">
        <v>8519</v>
      </c>
      <c r="K7" s="184">
        <v>0.10075814025003255</v>
      </c>
      <c r="L7" s="20">
        <v>1519</v>
      </c>
      <c r="M7" s="185">
        <v>0.07763467239088215</v>
      </c>
      <c r="N7" s="50">
        <v>1437</v>
      </c>
      <c r="O7" s="184">
        <v>0.11763261296660119</v>
      </c>
      <c r="P7" s="20">
        <v>290</v>
      </c>
      <c r="Q7" s="185">
        <v>0.11205564142194743</v>
      </c>
      <c r="R7" s="187">
        <v>0</v>
      </c>
      <c r="S7" s="77">
        <v>3246</v>
      </c>
      <c r="T7" s="185">
        <v>0.09443183801710595</v>
      </c>
      <c r="U7" s="77">
        <v>72</v>
      </c>
      <c r="V7" s="77">
        <v>11837</v>
      </c>
      <c r="W7" s="185">
        <v>0.09857759123236563</v>
      </c>
      <c r="X7" s="408" t="s">
        <v>218</v>
      </c>
    </row>
    <row r="8" spans="1:24" ht="14.25">
      <c r="A8" s="49" t="s">
        <v>122</v>
      </c>
      <c r="B8" s="20">
        <v>3321</v>
      </c>
      <c r="C8" s="184">
        <v>0.10685671997168505</v>
      </c>
      <c r="D8" s="20">
        <v>5049</v>
      </c>
      <c r="E8" s="185">
        <v>0.11402181522549175</v>
      </c>
      <c r="F8" s="50">
        <v>919</v>
      </c>
      <c r="G8" s="184">
        <v>0.10059106830122592</v>
      </c>
      <c r="H8" s="20">
        <v>4</v>
      </c>
      <c r="I8" s="185">
        <v>0.07547169811320754</v>
      </c>
      <c r="J8" s="51">
        <v>9293</v>
      </c>
      <c r="K8" s="184">
        <v>0.10991259506321778</v>
      </c>
      <c r="L8" s="20">
        <v>1773</v>
      </c>
      <c r="M8" s="185">
        <v>0.0906163753449862</v>
      </c>
      <c r="N8" s="50">
        <v>1477</v>
      </c>
      <c r="O8" s="184">
        <v>0.12090700720366732</v>
      </c>
      <c r="P8" s="20">
        <v>281</v>
      </c>
      <c r="Q8" s="185">
        <v>0.10857805255023184</v>
      </c>
      <c r="R8" s="187">
        <v>0</v>
      </c>
      <c r="S8" s="77">
        <v>3531</v>
      </c>
      <c r="T8" s="185">
        <v>0.10272298830511434</v>
      </c>
      <c r="U8" s="77">
        <v>85</v>
      </c>
      <c r="V8" s="77">
        <v>12909</v>
      </c>
      <c r="W8" s="185">
        <v>0.1075051216709139</v>
      </c>
      <c r="X8" s="408" t="s">
        <v>219</v>
      </c>
    </row>
    <row r="9" spans="1:24" ht="14.25">
      <c r="A9" s="49" t="s">
        <v>123</v>
      </c>
      <c r="B9" s="20">
        <v>3106</v>
      </c>
      <c r="C9" s="184">
        <v>0.09993886547186202</v>
      </c>
      <c r="D9" s="20">
        <v>5155</v>
      </c>
      <c r="E9" s="185">
        <v>0.11641561843680134</v>
      </c>
      <c r="F9" s="50">
        <v>970</v>
      </c>
      <c r="G9" s="184">
        <v>0.10617338003502627</v>
      </c>
      <c r="H9" s="20">
        <v>3</v>
      </c>
      <c r="I9" s="185">
        <v>0.05660377358490567</v>
      </c>
      <c r="J9" s="51">
        <v>9234</v>
      </c>
      <c r="K9" s="184">
        <v>0.10921477486427988</v>
      </c>
      <c r="L9" s="20">
        <v>1684</v>
      </c>
      <c r="M9" s="185">
        <v>0.08606766840437494</v>
      </c>
      <c r="N9" s="50">
        <v>1306</v>
      </c>
      <c r="O9" s="184">
        <v>0.10690897184020959</v>
      </c>
      <c r="P9" s="20">
        <v>252</v>
      </c>
      <c r="Q9" s="185">
        <v>0.0973724884080371</v>
      </c>
      <c r="R9" s="187">
        <v>1</v>
      </c>
      <c r="S9" s="77">
        <v>3243</v>
      </c>
      <c r="T9" s="185">
        <v>0.09434456275091639</v>
      </c>
      <c r="U9" s="77">
        <v>76</v>
      </c>
      <c r="V9" s="77">
        <v>12553</v>
      </c>
      <c r="W9" s="185">
        <v>0.1045403820849781</v>
      </c>
      <c r="X9" s="408" t="s">
        <v>220</v>
      </c>
    </row>
    <row r="10" spans="1:24" ht="14.25">
      <c r="A10" s="49" t="s">
        <v>124</v>
      </c>
      <c r="B10" s="20">
        <v>2449</v>
      </c>
      <c r="C10" s="184">
        <v>0.07879918916310048</v>
      </c>
      <c r="D10" s="20">
        <v>3808</v>
      </c>
      <c r="E10" s="185">
        <v>0.08599625121383889</v>
      </c>
      <c r="F10" s="50">
        <v>697</v>
      </c>
      <c r="G10" s="184">
        <v>0.07629159369527146</v>
      </c>
      <c r="H10" s="20">
        <v>5</v>
      </c>
      <c r="I10" s="185">
        <v>0.09433962264150944</v>
      </c>
      <c r="J10" s="51">
        <v>6959</v>
      </c>
      <c r="K10" s="184">
        <v>0.08230730109167465</v>
      </c>
      <c r="L10" s="20">
        <v>1385</v>
      </c>
      <c r="M10" s="185">
        <v>0.07078605744659103</v>
      </c>
      <c r="N10" s="50">
        <v>1139</v>
      </c>
      <c r="O10" s="184">
        <v>0.09323837590045841</v>
      </c>
      <c r="P10" s="20">
        <v>232</v>
      </c>
      <c r="Q10" s="185">
        <v>0.08964451313755797</v>
      </c>
      <c r="R10" s="187">
        <v>1</v>
      </c>
      <c r="S10" s="77">
        <v>2757</v>
      </c>
      <c r="T10" s="185">
        <v>0.08020596962820736</v>
      </c>
      <c r="U10" s="77">
        <v>74</v>
      </c>
      <c r="V10" s="77">
        <v>9790</v>
      </c>
      <c r="W10" s="185">
        <v>0.08153033861323473</v>
      </c>
      <c r="X10" s="408" t="s">
        <v>221</v>
      </c>
    </row>
    <row r="11" spans="1:24" ht="14.25">
      <c r="A11" s="49" t="s">
        <v>125</v>
      </c>
      <c r="B11" s="20">
        <v>1995</v>
      </c>
      <c r="C11" s="184">
        <v>0.06419125454486954</v>
      </c>
      <c r="D11" s="20">
        <v>3094</v>
      </c>
      <c r="E11" s="185">
        <v>0.0698719541112441</v>
      </c>
      <c r="F11" s="50">
        <v>625</v>
      </c>
      <c r="G11" s="184">
        <v>0.0684106830122592</v>
      </c>
      <c r="H11" s="20">
        <v>3</v>
      </c>
      <c r="I11" s="185">
        <v>0.05660377358490567</v>
      </c>
      <c r="J11" s="51">
        <v>5717</v>
      </c>
      <c r="K11" s="184">
        <v>0.06761759453098204</v>
      </c>
      <c r="L11" s="20">
        <v>1199</v>
      </c>
      <c r="M11" s="185">
        <v>0.061279771031380964</v>
      </c>
      <c r="N11" s="50">
        <v>1029</v>
      </c>
      <c r="O11" s="184">
        <v>0.08423379174852652</v>
      </c>
      <c r="P11" s="20">
        <v>188</v>
      </c>
      <c r="Q11" s="185">
        <v>0.07264296754250386</v>
      </c>
      <c r="R11" s="187">
        <v>0</v>
      </c>
      <c r="S11" s="77">
        <v>2416</v>
      </c>
      <c r="T11" s="185">
        <v>0.07028568103799383</v>
      </c>
      <c r="U11" s="77">
        <v>63</v>
      </c>
      <c r="V11" s="77">
        <v>8196</v>
      </c>
      <c r="W11" s="185">
        <v>0.06825563383800531</v>
      </c>
      <c r="X11" s="408" t="s">
        <v>222</v>
      </c>
    </row>
    <row r="12" spans="1:24" ht="14.25">
      <c r="A12" s="49" t="s">
        <v>126</v>
      </c>
      <c r="B12" s="20">
        <v>2045</v>
      </c>
      <c r="C12" s="184">
        <v>0.0658000579169214</v>
      </c>
      <c r="D12" s="20">
        <v>3218</v>
      </c>
      <c r="E12" s="185">
        <v>0.07267225220749306</v>
      </c>
      <c r="F12" s="50">
        <v>639</v>
      </c>
      <c r="G12" s="184">
        <v>0.0699430823117338</v>
      </c>
      <c r="H12" s="20">
        <v>2</v>
      </c>
      <c r="I12" s="185">
        <v>0.03773584905660377</v>
      </c>
      <c r="J12" s="51">
        <v>5904</v>
      </c>
      <c r="K12" s="184">
        <v>0.06982932973778519</v>
      </c>
      <c r="L12" s="20">
        <v>1218</v>
      </c>
      <c r="M12" s="185">
        <v>0.06225084329960136</v>
      </c>
      <c r="N12" s="50">
        <v>931</v>
      </c>
      <c r="O12" s="184">
        <v>0.07621152586771447</v>
      </c>
      <c r="P12" s="20">
        <v>191</v>
      </c>
      <c r="Q12" s="185">
        <v>0.07380216383307574</v>
      </c>
      <c r="R12" s="187">
        <v>0</v>
      </c>
      <c r="S12" s="77">
        <v>2340</v>
      </c>
      <c r="T12" s="185">
        <v>0.06807470762785826</v>
      </c>
      <c r="U12" s="77">
        <v>60</v>
      </c>
      <c r="V12" s="77">
        <v>8304</v>
      </c>
      <c r="W12" s="185">
        <v>0.06915504921800829</v>
      </c>
      <c r="X12" s="408" t="s">
        <v>223</v>
      </c>
    </row>
    <row r="13" spans="1:24" ht="14.25">
      <c r="A13" s="49" t="s">
        <v>127</v>
      </c>
      <c r="B13" s="20">
        <v>2017</v>
      </c>
      <c r="C13" s="184">
        <v>0.06489912802857235</v>
      </c>
      <c r="D13" s="20">
        <v>3260</v>
      </c>
      <c r="E13" s="185">
        <v>0.07362074027235158</v>
      </c>
      <c r="F13" s="50">
        <v>663</v>
      </c>
      <c r="G13" s="184">
        <v>0.07257005253940456</v>
      </c>
      <c r="H13" s="20">
        <v>5</v>
      </c>
      <c r="I13" s="185">
        <v>0.09433962264150944</v>
      </c>
      <c r="J13" s="51">
        <v>5945</v>
      </c>
      <c r="K13" s="184">
        <v>0.07031425563874205</v>
      </c>
      <c r="L13" s="20">
        <v>1128</v>
      </c>
      <c r="M13" s="185">
        <v>0.05765102729224164</v>
      </c>
      <c r="N13" s="50">
        <v>817</v>
      </c>
      <c r="O13" s="184">
        <v>0.06687950229207598</v>
      </c>
      <c r="P13" s="20">
        <v>159</v>
      </c>
      <c r="Q13" s="185">
        <v>0.06143740340030912</v>
      </c>
      <c r="R13" s="187">
        <v>0</v>
      </c>
      <c r="S13" s="77">
        <v>2104</v>
      </c>
      <c r="T13" s="185">
        <v>0.061209053354279404</v>
      </c>
      <c r="U13" s="77">
        <v>73</v>
      </c>
      <c r="V13" s="77">
        <v>8122</v>
      </c>
      <c r="W13" s="185">
        <v>0.06763936774429954</v>
      </c>
      <c r="X13" s="408" t="s">
        <v>224</v>
      </c>
    </row>
    <row r="14" spans="1:24" ht="14.25">
      <c r="A14" s="148" t="s">
        <v>128</v>
      </c>
      <c r="B14" s="20">
        <v>1354</v>
      </c>
      <c r="C14" s="184">
        <v>0.043566395315164576</v>
      </c>
      <c r="D14" s="20">
        <v>2247</v>
      </c>
      <c r="E14" s="185">
        <v>0.05074411146993067</v>
      </c>
      <c r="F14" s="50">
        <v>463</v>
      </c>
      <c r="G14" s="184">
        <v>0.05067863397548161</v>
      </c>
      <c r="H14" s="20">
        <v>3</v>
      </c>
      <c r="I14" s="185">
        <v>0.05660377358490567</v>
      </c>
      <c r="J14" s="51">
        <v>4067</v>
      </c>
      <c r="K14" s="184">
        <v>0.048102283882718894</v>
      </c>
      <c r="L14" s="20">
        <v>740</v>
      </c>
      <c r="M14" s="185">
        <v>0.03782070939384647</v>
      </c>
      <c r="N14" s="50">
        <v>540</v>
      </c>
      <c r="O14" s="184">
        <v>0.04420432220039292</v>
      </c>
      <c r="P14" s="20">
        <v>129</v>
      </c>
      <c r="Q14" s="185">
        <v>0.049845440494590415</v>
      </c>
      <c r="R14" s="187">
        <v>0</v>
      </c>
      <c r="S14" s="77">
        <v>1409</v>
      </c>
      <c r="T14" s="185">
        <v>0.04099028335369756</v>
      </c>
      <c r="U14" s="77">
        <v>50</v>
      </c>
      <c r="V14" s="77">
        <v>5526</v>
      </c>
      <c r="W14" s="185">
        <v>0.046020086943486735</v>
      </c>
      <c r="X14" s="408" t="s">
        <v>225</v>
      </c>
    </row>
    <row r="15" spans="1:24" ht="14.25">
      <c r="A15" s="148" t="s">
        <v>129</v>
      </c>
      <c r="B15" s="20">
        <v>425</v>
      </c>
      <c r="C15" s="74">
        <v>0.013674828662440876</v>
      </c>
      <c r="D15" s="20">
        <v>646</v>
      </c>
      <c r="E15" s="75">
        <v>0.014588649759490525</v>
      </c>
      <c r="F15" s="50">
        <v>152</v>
      </c>
      <c r="G15" s="74">
        <v>0.016637478108581436</v>
      </c>
      <c r="H15" s="20">
        <v>0</v>
      </c>
      <c r="I15" s="75">
        <v>0</v>
      </c>
      <c r="J15" s="51">
        <v>1223</v>
      </c>
      <c r="K15" s="74">
        <v>0.014464984801712617</v>
      </c>
      <c r="L15" s="20">
        <v>336</v>
      </c>
      <c r="M15" s="75">
        <v>0.017172646427476235</v>
      </c>
      <c r="N15" s="50">
        <v>222</v>
      </c>
      <c r="O15" s="74">
        <v>0.018172888015717092</v>
      </c>
      <c r="P15" s="20">
        <v>70</v>
      </c>
      <c r="Q15" s="75">
        <v>0.027047913446676966</v>
      </c>
      <c r="R15" s="187">
        <v>0</v>
      </c>
      <c r="S15" s="77">
        <v>628</v>
      </c>
      <c r="T15" s="75">
        <v>0.01826962238901495</v>
      </c>
      <c r="U15" s="77">
        <v>15</v>
      </c>
      <c r="V15" s="77">
        <v>1866</v>
      </c>
      <c r="W15" s="75">
        <v>0.01553989906560736</v>
      </c>
      <c r="X15" s="408" t="s">
        <v>226</v>
      </c>
    </row>
    <row r="16" spans="1:24" ht="14.25">
      <c r="A16" s="188" t="s">
        <v>130</v>
      </c>
      <c r="B16" s="44">
        <v>387</v>
      </c>
      <c r="C16" s="184">
        <v>0.012452138099681457</v>
      </c>
      <c r="D16" s="44">
        <v>519</v>
      </c>
      <c r="E16" s="185">
        <v>0.011720602515751678</v>
      </c>
      <c r="F16" s="47">
        <v>139</v>
      </c>
      <c r="G16" s="184">
        <v>0.015214535901926445</v>
      </c>
      <c r="H16" s="44">
        <v>1</v>
      </c>
      <c r="I16" s="185">
        <v>0.018867924528301886</v>
      </c>
      <c r="J16" s="48">
        <v>1046</v>
      </c>
      <c r="K16" s="184">
        <v>0.012371524204898933</v>
      </c>
      <c r="L16" s="44">
        <v>355</v>
      </c>
      <c r="M16" s="185">
        <v>0.018143718695696618</v>
      </c>
      <c r="N16" s="47">
        <v>261</v>
      </c>
      <c r="O16" s="184">
        <v>0.02136542239685658</v>
      </c>
      <c r="P16" s="44">
        <v>76</v>
      </c>
      <c r="Q16" s="185">
        <v>0.029366306027820713</v>
      </c>
      <c r="R16" s="186">
        <v>0</v>
      </c>
      <c r="S16" s="122">
        <v>692</v>
      </c>
      <c r="T16" s="185">
        <v>0.020131494734392272</v>
      </c>
      <c r="U16" s="122">
        <v>24</v>
      </c>
      <c r="V16" s="122">
        <v>1762</v>
      </c>
      <c r="W16" s="185">
        <v>0.014673795366345213</v>
      </c>
      <c r="X16" s="408" t="s">
        <v>227</v>
      </c>
    </row>
    <row r="17" spans="1:24" ht="15" thickBot="1">
      <c r="A17" s="151" t="s">
        <v>79</v>
      </c>
      <c r="B17" s="189">
        <v>9275</v>
      </c>
      <c r="C17" s="190">
        <v>0.2984330255156215</v>
      </c>
      <c r="D17" s="189">
        <v>9525</v>
      </c>
      <c r="E17" s="191">
        <v>0.21510354328041373</v>
      </c>
      <c r="F17" s="192">
        <v>2339</v>
      </c>
      <c r="G17" s="190">
        <v>0.2560201401050788</v>
      </c>
      <c r="H17" s="189">
        <v>24</v>
      </c>
      <c r="I17" s="191">
        <v>0.45283018867924535</v>
      </c>
      <c r="J17" s="193">
        <v>21163</v>
      </c>
      <c r="K17" s="190">
        <v>0.2503045571207229</v>
      </c>
      <c r="L17" s="189">
        <v>7066</v>
      </c>
      <c r="M17" s="191">
        <v>0.36113666564448527</v>
      </c>
      <c r="N17" s="192">
        <v>1978</v>
      </c>
      <c r="O17" s="190">
        <v>0.16191879502292075</v>
      </c>
      <c r="P17" s="189">
        <v>533</v>
      </c>
      <c r="Q17" s="191">
        <v>0.2059505409582689</v>
      </c>
      <c r="R17" s="194">
        <v>2</v>
      </c>
      <c r="S17" s="195">
        <v>9579</v>
      </c>
      <c r="T17" s="191">
        <v>0.2786699249432711</v>
      </c>
      <c r="U17" s="195">
        <v>528</v>
      </c>
      <c r="V17" s="195">
        <v>31270</v>
      </c>
      <c r="W17" s="191">
        <v>0.2604140641916088</v>
      </c>
      <c r="X17" s="408" t="s">
        <v>228</v>
      </c>
    </row>
    <row r="18" spans="1:24" ht="15" thickBot="1">
      <c r="A18" s="57" t="s">
        <v>109</v>
      </c>
      <c r="B18" s="29">
        <v>31079</v>
      </c>
      <c r="C18" s="80">
        <v>1</v>
      </c>
      <c r="D18" s="29">
        <v>44281</v>
      </c>
      <c r="E18" s="81">
        <v>1</v>
      </c>
      <c r="F18" s="58">
        <v>9136</v>
      </c>
      <c r="G18" s="80">
        <v>1</v>
      </c>
      <c r="H18" s="29">
        <v>53</v>
      </c>
      <c r="I18" s="81">
        <v>1</v>
      </c>
      <c r="J18" s="58">
        <v>84549</v>
      </c>
      <c r="K18" s="80">
        <v>1</v>
      </c>
      <c r="L18" s="29">
        <v>19566</v>
      </c>
      <c r="M18" s="81">
        <v>1</v>
      </c>
      <c r="N18" s="58">
        <v>12216</v>
      </c>
      <c r="O18" s="80">
        <v>1</v>
      </c>
      <c r="P18" s="29">
        <v>2588</v>
      </c>
      <c r="Q18" s="81">
        <v>1</v>
      </c>
      <c r="R18" s="196">
        <v>4</v>
      </c>
      <c r="S18" s="29">
        <v>34374</v>
      </c>
      <c r="T18" s="81">
        <v>1</v>
      </c>
      <c r="U18" s="29">
        <v>1155</v>
      </c>
      <c r="V18" s="29">
        <v>120078</v>
      </c>
      <c r="W18" s="81">
        <v>1</v>
      </c>
      <c r="X18" s="408" t="s">
        <v>109</v>
      </c>
    </row>
    <row r="19" spans="1:23" ht="14.25">
      <c r="A19" s="59"/>
      <c r="B19" s="60"/>
      <c r="C19" s="83"/>
      <c r="D19" s="60"/>
      <c r="E19" s="83"/>
      <c r="F19" s="60"/>
      <c r="G19" s="83"/>
      <c r="H19" s="60"/>
      <c r="I19" s="83"/>
      <c r="J19" s="60"/>
      <c r="K19" s="83"/>
      <c r="L19" s="60"/>
      <c r="M19" s="83"/>
      <c r="N19" s="60"/>
      <c r="O19" s="83"/>
      <c r="P19" s="60"/>
      <c r="Q19" s="83"/>
      <c r="R19" s="60"/>
      <c r="S19" s="60"/>
      <c r="T19" s="83"/>
      <c r="U19" s="83"/>
      <c r="V19" s="60"/>
      <c r="W19" s="83"/>
    </row>
    <row r="20" spans="1:23" ht="14.25">
      <c r="A20" s="62" t="s">
        <v>86</v>
      </c>
      <c r="B20" s="65"/>
      <c r="C20" s="65"/>
      <c r="D20" s="65"/>
      <c r="E20" s="65"/>
      <c r="F20" s="65"/>
      <c r="G20" s="65"/>
      <c r="H20" s="65"/>
      <c r="I20" s="65"/>
      <c r="J20" s="127"/>
      <c r="K20" s="65"/>
      <c r="L20" s="65"/>
      <c r="M20" s="65"/>
      <c r="N20" s="65"/>
      <c r="O20" s="65"/>
      <c r="P20" s="65"/>
      <c r="Q20" s="65"/>
      <c r="R20" s="65"/>
      <c r="S20" s="127"/>
      <c r="T20" s="65"/>
      <c r="U20" s="65"/>
      <c r="V20" s="63"/>
      <c r="W20" s="63"/>
    </row>
    <row r="21" spans="1:23" ht="14.25">
      <c r="A21" s="608" t="s">
        <v>138</v>
      </c>
      <c r="B21" s="608"/>
      <c r="C21" s="608"/>
      <c r="D21" s="608"/>
      <c r="E21" s="608"/>
      <c r="F21" s="608"/>
      <c r="G21" s="608"/>
      <c r="H21" s="608"/>
      <c r="I21" s="608"/>
      <c r="J21" s="608"/>
      <c r="K21" s="608"/>
      <c r="L21" s="608"/>
      <c r="M21" s="608"/>
      <c r="N21" s="608"/>
      <c r="O21" s="608"/>
      <c r="P21" s="608"/>
      <c r="Q21" s="608"/>
      <c r="R21" s="608"/>
      <c r="S21" s="608"/>
      <c r="T21" s="608"/>
      <c r="U21" s="126"/>
      <c r="V21" s="63"/>
      <c r="W21" s="63"/>
    </row>
    <row r="22" spans="1:23" ht="19.5" customHeight="1">
      <c r="A22" s="608"/>
      <c r="B22" s="608"/>
      <c r="C22" s="608"/>
      <c r="D22" s="608"/>
      <c r="E22" s="608"/>
      <c r="F22" s="608"/>
      <c r="G22" s="608"/>
      <c r="H22" s="608"/>
      <c r="I22" s="608"/>
      <c r="J22" s="608"/>
      <c r="K22" s="608"/>
      <c r="L22" s="608"/>
      <c r="M22" s="608"/>
      <c r="N22" s="608"/>
      <c r="O22" s="608"/>
      <c r="P22" s="608"/>
      <c r="Q22" s="608"/>
      <c r="R22" s="608"/>
      <c r="S22" s="608"/>
      <c r="T22" s="608"/>
      <c r="U22" s="126"/>
      <c r="V22" s="63"/>
      <c r="W22" s="63"/>
    </row>
    <row r="23" spans="1:23" ht="14.25">
      <c r="A23" s="65" t="s">
        <v>87</v>
      </c>
      <c r="B23" s="65"/>
      <c r="C23" s="65"/>
      <c r="D23" s="65"/>
      <c r="E23" s="65"/>
      <c r="F23" s="65"/>
      <c r="G23" s="65"/>
      <c r="H23" s="65"/>
      <c r="I23" s="65"/>
      <c r="J23" s="127"/>
      <c r="K23" s="65"/>
      <c r="L23" s="65"/>
      <c r="M23" s="65"/>
      <c r="N23" s="65"/>
      <c r="O23" s="65"/>
      <c r="P23" s="65"/>
      <c r="Q23" s="65"/>
      <c r="R23" s="65"/>
      <c r="S23" s="127"/>
      <c r="T23" s="65"/>
      <c r="U23" s="65"/>
      <c r="V23" s="63"/>
      <c r="W23" s="63"/>
    </row>
    <row r="24" spans="1:23" ht="14.25">
      <c r="A24" s="63"/>
      <c r="B24" s="63"/>
      <c r="C24" s="63"/>
      <c r="D24" s="63"/>
      <c r="E24" s="63"/>
      <c r="F24" s="63"/>
      <c r="G24" s="63"/>
      <c r="H24" s="63"/>
      <c r="I24" s="63"/>
      <c r="J24" s="64"/>
      <c r="K24" s="63"/>
      <c r="L24" s="63"/>
      <c r="M24" s="63"/>
      <c r="N24" s="63"/>
      <c r="O24" s="63"/>
      <c r="P24" s="63"/>
      <c r="Q24" s="63"/>
      <c r="R24" s="63"/>
      <c r="S24" s="64"/>
      <c r="T24" s="63"/>
      <c r="U24" s="63"/>
      <c r="V24" s="63"/>
      <c r="W24" s="63"/>
    </row>
  </sheetData>
  <sheetProtection/>
  <mergeCells count="17">
    <mergeCell ref="A21:T22"/>
    <mergeCell ref="D4:E4"/>
    <mergeCell ref="F4:G4"/>
    <mergeCell ref="H4:I4"/>
    <mergeCell ref="L4:M4"/>
    <mergeCell ref="N4:O4"/>
    <mergeCell ref="P4:Q4"/>
    <mergeCell ref="A1:W1"/>
    <mergeCell ref="A2:A5"/>
    <mergeCell ref="B2:T2"/>
    <mergeCell ref="V2:W4"/>
    <mergeCell ref="B3:I3"/>
    <mergeCell ref="J3:K4"/>
    <mergeCell ref="L3:R3"/>
    <mergeCell ref="S3:T4"/>
    <mergeCell ref="U3:U4"/>
    <mergeCell ref="B4:C4"/>
  </mergeCells>
  <printOptions horizontalCentered="1"/>
  <pageMargins left="0.7" right="0.7" top="0.75" bottom="0.75" header="0.3" footer="0.3"/>
  <pageSetup fitToHeight="1" fitToWidth="1" horizontalDpi="600" verticalDpi="600" orientation="landscape" paperSize="9" scale="56"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T17"/>
  <sheetViews>
    <sheetView zoomScalePageLayoutView="0" workbookViewId="0" topLeftCell="A1">
      <selection activeCell="A1" sqref="A1:S1"/>
    </sheetView>
  </sheetViews>
  <sheetFormatPr defaultColWidth="11.421875" defaultRowHeight="15"/>
  <cols>
    <col min="1" max="1" width="20.7109375" style="385" customWidth="1"/>
    <col min="2" max="17" width="10.8515625" style="385" customWidth="1"/>
    <col min="18" max="18" width="9.7109375" style="385" bestFit="1" customWidth="1"/>
    <col min="19" max="19" width="8.140625" style="385" customWidth="1"/>
    <col min="20" max="16384" width="11.421875" style="385" customWidth="1"/>
  </cols>
  <sheetData>
    <row r="1" spans="1:19" ht="24.75" customHeight="1" thickBot="1" thickTop="1">
      <c r="A1" s="559" t="s">
        <v>319</v>
      </c>
      <c r="B1" s="560"/>
      <c r="C1" s="560"/>
      <c r="D1" s="560"/>
      <c r="E1" s="560"/>
      <c r="F1" s="560"/>
      <c r="G1" s="560"/>
      <c r="H1" s="560"/>
      <c r="I1" s="560"/>
      <c r="J1" s="560"/>
      <c r="K1" s="560"/>
      <c r="L1" s="560"/>
      <c r="M1" s="560"/>
      <c r="N1" s="560"/>
      <c r="O1" s="560"/>
      <c r="P1" s="560"/>
      <c r="Q1" s="560"/>
      <c r="R1" s="560"/>
      <c r="S1" s="648"/>
    </row>
    <row r="2" spans="1:19" ht="24.75" customHeight="1" thickBot="1" thickTop="1">
      <c r="A2" s="532" t="s">
        <v>139</v>
      </c>
      <c r="B2" s="564" t="s">
        <v>100</v>
      </c>
      <c r="C2" s="565"/>
      <c r="D2" s="565"/>
      <c r="E2" s="565"/>
      <c r="F2" s="565"/>
      <c r="G2" s="565"/>
      <c r="H2" s="565"/>
      <c r="I2" s="565"/>
      <c r="J2" s="565"/>
      <c r="K2" s="565"/>
      <c r="L2" s="565"/>
      <c r="M2" s="565"/>
      <c r="N2" s="565"/>
      <c r="O2" s="565"/>
      <c r="P2" s="565"/>
      <c r="Q2" s="565"/>
      <c r="R2" s="565"/>
      <c r="S2" s="650"/>
    </row>
    <row r="3" spans="1:19" ht="24.75" customHeight="1">
      <c r="A3" s="616"/>
      <c r="B3" s="555" t="s">
        <v>101</v>
      </c>
      <c r="C3" s="618"/>
      <c r="D3" s="555" t="s">
        <v>102</v>
      </c>
      <c r="E3" s="556"/>
      <c r="F3" s="625" t="s">
        <v>103</v>
      </c>
      <c r="G3" s="618"/>
      <c r="H3" s="555" t="s">
        <v>104</v>
      </c>
      <c r="I3" s="556"/>
      <c r="J3" s="625" t="s">
        <v>105</v>
      </c>
      <c r="K3" s="618"/>
      <c r="L3" s="555" t="s">
        <v>106</v>
      </c>
      <c r="M3" s="556"/>
      <c r="N3" s="625" t="s">
        <v>107</v>
      </c>
      <c r="O3" s="618"/>
      <c r="P3" s="555" t="s">
        <v>108</v>
      </c>
      <c r="Q3" s="556"/>
      <c r="R3" s="555" t="s">
        <v>109</v>
      </c>
      <c r="S3" s="649"/>
    </row>
    <row r="4" spans="1:19" ht="24.75" customHeight="1" thickBot="1">
      <c r="A4" s="617"/>
      <c r="B4" s="39" t="s">
        <v>53</v>
      </c>
      <c r="C4" s="40" t="s">
        <v>54</v>
      </c>
      <c r="D4" s="39" t="s">
        <v>53</v>
      </c>
      <c r="E4" s="41" t="s">
        <v>54</v>
      </c>
      <c r="F4" s="42" t="s">
        <v>53</v>
      </c>
      <c r="G4" s="40" t="s">
        <v>54</v>
      </c>
      <c r="H4" s="39" t="s">
        <v>53</v>
      </c>
      <c r="I4" s="41" t="s">
        <v>54</v>
      </c>
      <c r="J4" s="42" t="s">
        <v>53</v>
      </c>
      <c r="K4" s="40" t="s">
        <v>54</v>
      </c>
      <c r="L4" s="39" t="s">
        <v>53</v>
      </c>
      <c r="M4" s="41" t="s">
        <v>54</v>
      </c>
      <c r="N4" s="42" t="s">
        <v>53</v>
      </c>
      <c r="O4" s="40" t="s">
        <v>54</v>
      </c>
      <c r="P4" s="39" t="s">
        <v>53</v>
      </c>
      <c r="Q4" s="41" t="s">
        <v>54</v>
      </c>
      <c r="R4" s="39" t="s">
        <v>53</v>
      </c>
      <c r="S4" s="509" t="s">
        <v>54</v>
      </c>
    </row>
    <row r="5" spans="1:20" ht="14.25">
      <c r="A5" s="43" t="s">
        <v>120</v>
      </c>
      <c r="B5" s="128">
        <v>3155</v>
      </c>
      <c r="C5" s="45">
        <v>0.05880927527587235</v>
      </c>
      <c r="D5" s="128">
        <v>1049</v>
      </c>
      <c r="E5" s="45">
        <v>0.07538627380524614</v>
      </c>
      <c r="F5" s="128">
        <v>982</v>
      </c>
      <c r="G5" s="45">
        <v>0.07469952837364978</v>
      </c>
      <c r="H5" s="128">
        <v>926</v>
      </c>
      <c r="I5" s="45">
        <v>0.06693169497650886</v>
      </c>
      <c r="J5" s="128">
        <v>638</v>
      </c>
      <c r="K5" s="45">
        <v>0.07057522123893806</v>
      </c>
      <c r="L5" s="128">
        <v>811</v>
      </c>
      <c r="M5" s="45">
        <v>0.07138456121820262</v>
      </c>
      <c r="N5" s="128">
        <v>271</v>
      </c>
      <c r="O5" s="45">
        <v>0.07398307398307398</v>
      </c>
      <c r="P5" s="128">
        <v>111</v>
      </c>
      <c r="Q5" s="45">
        <v>0.07551020408163266</v>
      </c>
      <c r="R5" s="128">
        <v>7943</v>
      </c>
      <c r="S5" s="46">
        <v>0.06614867003114643</v>
      </c>
      <c r="T5" s="401" t="s">
        <v>217</v>
      </c>
    </row>
    <row r="6" spans="1:20" ht="14.25">
      <c r="A6" s="49" t="s">
        <v>121</v>
      </c>
      <c r="B6" s="100">
        <v>4647</v>
      </c>
      <c r="C6" s="45">
        <v>0.08662019087384432</v>
      </c>
      <c r="D6" s="100">
        <v>1576</v>
      </c>
      <c r="E6" s="45">
        <v>0.11325907294286741</v>
      </c>
      <c r="F6" s="100">
        <v>1412</v>
      </c>
      <c r="G6" s="45">
        <v>0.1074090978244333</v>
      </c>
      <c r="H6" s="100">
        <v>1556</v>
      </c>
      <c r="I6" s="45">
        <v>0.11246837730393927</v>
      </c>
      <c r="J6" s="100">
        <v>964</v>
      </c>
      <c r="K6" s="45">
        <v>0.10663716814159294</v>
      </c>
      <c r="L6" s="100">
        <v>1172</v>
      </c>
      <c r="M6" s="45">
        <v>0.10315993310448024</v>
      </c>
      <c r="N6" s="100">
        <v>358</v>
      </c>
      <c r="O6" s="45">
        <v>0.09773409773409773</v>
      </c>
      <c r="P6" s="100">
        <v>152</v>
      </c>
      <c r="Q6" s="45">
        <v>0.1034013605442177</v>
      </c>
      <c r="R6" s="100">
        <v>11837</v>
      </c>
      <c r="S6" s="46">
        <v>0.09857759123236563</v>
      </c>
      <c r="T6" s="401" t="s">
        <v>218</v>
      </c>
    </row>
    <row r="7" spans="1:20" ht="14.25">
      <c r="A7" s="49" t="s">
        <v>122</v>
      </c>
      <c r="B7" s="100">
        <v>5375</v>
      </c>
      <c r="C7" s="45">
        <v>0.10019012824336414</v>
      </c>
      <c r="D7" s="100">
        <v>1619</v>
      </c>
      <c r="E7" s="45">
        <v>0.11634926338483648</v>
      </c>
      <c r="F7" s="100">
        <v>1595</v>
      </c>
      <c r="G7" s="45">
        <v>0.12132968203255742</v>
      </c>
      <c r="H7" s="100">
        <v>1587</v>
      </c>
      <c r="I7" s="45">
        <v>0.11470907119624142</v>
      </c>
      <c r="J7" s="100">
        <v>1047</v>
      </c>
      <c r="K7" s="45">
        <v>0.11581858407079643</v>
      </c>
      <c r="L7" s="100">
        <v>1179</v>
      </c>
      <c r="M7" s="45">
        <v>0.1037760760496435</v>
      </c>
      <c r="N7" s="100">
        <v>369</v>
      </c>
      <c r="O7" s="45">
        <v>0.10073710073710075</v>
      </c>
      <c r="P7" s="100">
        <v>138</v>
      </c>
      <c r="Q7" s="45">
        <v>0.09387755102040816</v>
      </c>
      <c r="R7" s="100">
        <v>12909</v>
      </c>
      <c r="S7" s="46">
        <v>0.1075051216709139</v>
      </c>
      <c r="T7" s="401" t="s">
        <v>219</v>
      </c>
    </row>
    <row r="8" spans="1:20" ht="14.25">
      <c r="A8" s="49" t="s">
        <v>123</v>
      </c>
      <c r="B8" s="100">
        <v>5060</v>
      </c>
      <c r="C8" s="45">
        <v>0.09431852072770655</v>
      </c>
      <c r="D8" s="100">
        <v>1583</v>
      </c>
      <c r="E8" s="45">
        <v>0.11376212720086237</v>
      </c>
      <c r="F8" s="100">
        <v>1544</v>
      </c>
      <c r="G8" s="45">
        <v>0.11745017495816218</v>
      </c>
      <c r="H8" s="100">
        <v>1555</v>
      </c>
      <c r="I8" s="45">
        <v>0.11239609685580049</v>
      </c>
      <c r="J8" s="100">
        <v>999</v>
      </c>
      <c r="K8" s="45">
        <v>0.11050884955752213</v>
      </c>
      <c r="L8" s="100">
        <v>1286</v>
      </c>
      <c r="M8" s="45">
        <v>0.1131942610685679</v>
      </c>
      <c r="N8" s="100">
        <v>380</v>
      </c>
      <c r="O8" s="45">
        <v>0.10374010374010374</v>
      </c>
      <c r="P8" s="100">
        <v>146</v>
      </c>
      <c r="Q8" s="45">
        <v>0.09931972789115645</v>
      </c>
      <c r="R8" s="100">
        <v>12553</v>
      </c>
      <c r="S8" s="46">
        <v>0.1045403820849781</v>
      </c>
      <c r="T8" s="401" t="s">
        <v>220</v>
      </c>
    </row>
    <row r="9" spans="1:20" ht="14.25">
      <c r="A9" s="49" t="s">
        <v>124</v>
      </c>
      <c r="B9" s="100">
        <v>4051</v>
      </c>
      <c r="C9" s="45">
        <v>0.07551073665374292</v>
      </c>
      <c r="D9" s="100">
        <v>1258</v>
      </c>
      <c r="E9" s="45">
        <v>0.09040603665109594</v>
      </c>
      <c r="F9" s="100">
        <v>1209</v>
      </c>
      <c r="G9" s="45">
        <v>0.09196713829301689</v>
      </c>
      <c r="H9" s="100">
        <v>1217</v>
      </c>
      <c r="I9" s="45">
        <v>0.08796530538489339</v>
      </c>
      <c r="J9" s="100">
        <v>740</v>
      </c>
      <c r="K9" s="45">
        <v>0.08185840707964602</v>
      </c>
      <c r="L9" s="100">
        <v>914</v>
      </c>
      <c r="M9" s="45">
        <v>0.08045066455417657</v>
      </c>
      <c r="N9" s="100">
        <v>286</v>
      </c>
      <c r="O9" s="45">
        <v>0.07807807807807808</v>
      </c>
      <c r="P9" s="100">
        <v>115</v>
      </c>
      <c r="Q9" s="45">
        <v>0.0782312925170068</v>
      </c>
      <c r="R9" s="100">
        <v>9790</v>
      </c>
      <c r="S9" s="46">
        <v>0.08153033861323473</v>
      </c>
      <c r="T9" s="401" t="s">
        <v>221</v>
      </c>
    </row>
    <row r="10" spans="1:20" ht="14.25">
      <c r="A10" s="49" t="s">
        <v>125</v>
      </c>
      <c r="B10" s="100">
        <v>3390</v>
      </c>
      <c r="C10" s="45">
        <v>0.06318968088279153</v>
      </c>
      <c r="D10" s="100">
        <v>1018</v>
      </c>
      <c r="E10" s="45">
        <v>0.07315846209126842</v>
      </c>
      <c r="F10" s="100">
        <v>950</v>
      </c>
      <c r="G10" s="45">
        <v>0.07226532785638216</v>
      </c>
      <c r="H10" s="100">
        <v>1050</v>
      </c>
      <c r="I10" s="45">
        <v>0.07589447054571738</v>
      </c>
      <c r="J10" s="100">
        <v>674</v>
      </c>
      <c r="K10" s="45">
        <v>0.07455752212389381</v>
      </c>
      <c r="L10" s="100">
        <v>775</v>
      </c>
      <c r="M10" s="45">
        <v>0.06821582607164861</v>
      </c>
      <c r="N10" s="100">
        <v>251</v>
      </c>
      <c r="O10" s="45">
        <v>0.06852306852306853</v>
      </c>
      <c r="P10" s="100">
        <v>88</v>
      </c>
      <c r="Q10" s="45">
        <v>0.05986394557823129</v>
      </c>
      <c r="R10" s="100">
        <v>8196</v>
      </c>
      <c r="S10" s="46">
        <v>0.06825563383800531</v>
      </c>
      <c r="T10" s="401" t="s">
        <v>222</v>
      </c>
    </row>
    <row r="11" spans="1:20" ht="14.25">
      <c r="A11" s="49" t="s">
        <v>126</v>
      </c>
      <c r="B11" s="100">
        <v>3464</v>
      </c>
      <c r="C11" s="45">
        <v>0.06456904264837458</v>
      </c>
      <c r="D11" s="100">
        <v>1055</v>
      </c>
      <c r="E11" s="45">
        <v>0.07581746316924183</v>
      </c>
      <c r="F11" s="100">
        <v>944</v>
      </c>
      <c r="G11" s="45">
        <v>0.07180891525939449</v>
      </c>
      <c r="H11" s="100">
        <v>995</v>
      </c>
      <c r="I11" s="45">
        <v>0.07191904589808457</v>
      </c>
      <c r="J11" s="100">
        <v>675</v>
      </c>
      <c r="K11" s="45">
        <v>0.07466814159292036</v>
      </c>
      <c r="L11" s="100">
        <v>823</v>
      </c>
      <c r="M11" s="45">
        <v>0.07244080626705394</v>
      </c>
      <c r="N11" s="100">
        <v>243</v>
      </c>
      <c r="O11" s="45">
        <v>0.06633906633906633</v>
      </c>
      <c r="P11" s="100">
        <v>105</v>
      </c>
      <c r="Q11" s="45">
        <v>0.07142857142857142</v>
      </c>
      <c r="R11" s="100">
        <v>8304</v>
      </c>
      <c r="S11" s="46">
        <v>0.06915504921800829</v>
      </c>
      <c r="T11" s="401" t="s">
        <v>223</v>
      </c>
    </row>
    <row r="12" spans="1:20" ht="14.25">
      <c r="A12" s="49" t="s">
        <v>127</v>
      </c>
      <c r="B12" s="100">
        <v>3346</v>
      </c>
      <c r="C12" s="45">
        <v>0.06236951983298538</v>
      </c>
      <c r="D12" s="100">
        <v>1049</v>
      </c>
      <c r="E12" s="45">
        <v>0.07538627380524614</v>
      </c>
      <c r="F12" s="100">
        <v>959</v>
      </c>
      <c r="G12" s="45">
        <v>0.07294994675186368</v>
      </c>
      <c r="H12" s="100">
        <v>981</v>
      </c>
      <c r="I12" s="45">
        <v>0.07090711962414167</v>
      </c>
      <c r="J12" s="100">
        <v>661</v>
      </c>
      <c r="K12" s="45">
        <v>0.07311946902654869</v>
      </c>
      <c r="L12" s="100">
        <v>784</v>
      </c>
      <c r="M12" s="45">
        <v>0.06900800985828712</v>
      </c>
      <c r="N12" s="100">
        <v>230</v>
      </c>
      <c r="O12" s="45">
        <v>0.06279006279006279</v>
      </c>
      <c r="P12" s="100">
        <v>112</v>
      </c>
      <c r="Q12" s="45">
        <v>0.0761904761904762</v>
      </c>
      <c r="R12" s="100">
        <v>8122</v>
      </c>
      <c r="S12" s="46">
        <v>0.06763936774429954</v>
      </c>
      <c r="T12" s="401" t="s">
        <v>224</v>
      </c>
    </row>
    <row r="13" spans="1:20" ht="14.25">
      <c r="A13" s="148" t="s">
        <v>128</v>
      </c>
      <c r="B13" s="100">
        <v>2252</v>
      </c>
      <c r="C13" s="45">
        <v>0.04197733373098718</v>
      </c>
      <c r="D13" s="100">
        <v>721</v>
      </c>
      <c r="E13" s="45">
        <v>0.051814588573481854</v>
      </c>
      <c r="F13" s="100">
        <v>620</v>
      </c>
      <c r="G13" s="45">
        <v>0.047162635022059946</v>
      </c>
      <c r="H13" s="100">
        <v>696</v>
      </c>
      <c r="I13" s="45">
        <v>0.05030719190458981</v>
      </c>
      <c r="J13" s="100">
        <v>431</v>
      </c>
      <c r="K13" s="45">
        <v>0.04767699115044248</v>
      </c>
      <c r="L13" s="100">
        <v>559</v>
      </c>
      <c r="M13" s="45">
        <v>0.04920341519232462</v>
      </c>
      <c r="N13" s="100">
        <v>187</v>
      </c>
      <c r="O13" s="45">
        <v>0.05105105105105105</v>
      </c>
      <c r="P13" s="100">
        <v>60</v>
      </c>
      <c r="Q13" s="45">
        <v>0.04081632653061225</v>
      </c>
      <c r="R13" s="100">
        <v>5526</v>
      </c>
      <c r="S13" s="46">
        <v>0.046020086943486735</v>
      </c>
      <c r="T13" s="401" t="s">
        <v>225</v>
      </c>
    </row>
    <row r="14" spans="1:20" ht="14.25">
      <c r="A14" s="148" t="s">
        <v>129</v>
      </c>
      <c r="B14" s="100">
        <v>814</v>
      </c>
      <c r="C14" s="21">
        <v>0.015172979421413659</v>
      </c>
      <c r="D14" s="100">
        <v>226</v>
      </c>
      <c r="E14" s="21">
        <v>0.016241466043837586</v>
      </c>
      <c r="F14" s="100">
        <v>177</v>
      </c>
      <c r="G14" s="21">
        <v>0.013464171611136467</v>
      </c>
      <c r="H14" s="100">
        <v>216</v>
      </c>
      <c r="I14" s="21">
        <v>0.015612576797976145</v>
      </c>
      <c r="J14" s="100">
        <v>146</v>
      </c>
      <c r="K14" s="21">
        <v>0.01615044247787611</v>
      </c>
      <c r="L14" s="100">
        <v>196</v>
      </c>
      <c r="M14" s="21">
        <v>0.01725200246457178</v>
      </c>
      <c r="N14" s="100">
        <v>66</v>
      </c>
      <c r="O14" s="21">
        <v>0.018018018018018018</v>
      </c>
      <c r="P14" s="100">
        <v>25</v>
      </c>
      <c r="Q14" s="21">
        <v>0.017006802721088437</v>
      </c>
      <c r="R14" s="100">
        <v>1866</v>
      </c>
      <c r="S14" s="135">
        <v>0.01553989906560736</v>
      </c>
      <c r="T14" s="401" t="s">
        <v>226</v>
      </c>
    </row>
    <row r="15" spans="1:20" ht="14.25">
      <c r="A15" s="148" t="s">
        <v>130</v>
      </c>
      <c r="B15" s="100">
        <v>809</v>
      </c>
      <c r="C15" s="21">
        <v>0.015079779302117506</v>
      </c>
      <c r="D15" s="100">
        <v>170</v>
      </c>
      <c r="E15" s="21">
        <v>0.01221703197987783</v>
      </c>
      <c r="F15" s="100">
        <v>198</v>
      </c>
      <c r="G15" s="21">
        <v>0.015061615700593339</v>
      </c>
      <c r="H15" s="100">
        <v>170</v>
      </c>
      <c r="I15" s="21">
        <v>0.012287676183592338</v>
      </c>
      <c r="J15" s="100">
        <v>135</v>
      </c>
      <c r="K15" s="21">
        <v>0.01493362831858407</v>
      </c>
      <c r="L15" s="100">
        <v>191</v>
      </c>
      <c r="M15" s="21">
        <v>0.016811900360883723</v>
      </c>
      <c r="N15" s="100">
        <v>65</v>
      </c>
      <c r="O15" s="21">
        <v>0.017745017745017747</v>
      </c>
      <c r="P15" s="100">
        <v>24</v>
      </c>
      <c r="Q15" s="21">
        <v>0.0163265306122449</v>
      </c>
      <c r="R15" s="100">
        <v>1762</v>
      </c>
      <c r="S15" s="135">
        <v>0.014673795366345213</v>
      </c>
      <c r="T15" s="401" t="s">
        <v>227</v>
      </c>
    </row>
    <row r="16" spans="1:20" ht="15" thickBot="1">
      <c r="A16" s="151" t="s">
        <v>79</v>
      </c>
      <c r="B16" s="197">
        <v>17285</v>
      </c>
      <c r="C16" s="53">
        <v>0.3221928124067999</v>
      </c>
      <c r="D16" s="197">
        <v>2591</v>
      </c>
      <c r="E16" s="53">
        <v>0.18620194035213797</v>
      </c>
      <c r="F16" s="197">
        <v>2556</v>
      </c>
      <c r="G16" s="53">
        <v>0.19443176631675038</v>
      </c>
      <c r="H16" s="197">
        <v>2886</v>
      </c>
      <c r="I16" s="53">
        <v>0.20860137332851467</v>
      </c>
      <c r="J16" s="197">
        <v>1930</v>
      </c>
      <c r="K16" s="53">
        <v>0.21349557522123896</v>
      </c>
      <c r="L16" s="197">
        <v>2671</v>
      </c>
      <c r="M16" s="53">
        <v>0.23510254379015932</v>
      </c>
      <c r="N16" s="197">
        <v>957</v>
      </c>
      <c r="O16" s="53">
        <v>0.26126126126126126</v>
      </c>
      <c r="P16" s="197">
        <v>394</v>
      </c>
      <c r="Q16" s="53">
        <v>0.2680272108843537</v>
      </c>
      <c r="R16" s="197">
        <v>31270</v>
      </c>
      <c r="S16" s="54">
        <v>0.2604140641916088</v>
      </c>
      <c r="T16" s="401" t="s">
        <v>228</v>
      </c>
    </row>
    <row r="17" spans="1:20" ht="15" thickBot="1">
      <c r="A17" s="57" t="s">
        <v>109</v>
      </c>
      <c r="B17" s="112">
        <v>53648</v>
      </c>
      <c r="C17" s="31">
        <v>1</v>
      </c>
      <c r="D17" s="112">
        <v>13915</v>
      </c>
      <c r="E17" s="31">
        <v>1</v>
      </c>
      <c r="F17" s="112">
        <v>13146</v>
      </c>
      <c r="G17" s="30">
        <v>1</v>
      </c>
      <c r="H17" s="112">
        <v>13835</v>
      </c>
      <c r="I17" s="30">
        <v>1</v>
      </c>
      <c r="J17" s="112">
        <v>9040</v>
      </c>
      <c r="K17" s="30">
        <v>1</v>
      </c>
      <c r="L17" s="112">
        <v>11361</v>
      </c>
      <c r="M17" s="30">
        <v>1</v>
      </c>
      <c r="N17" s="112">
        <v>3663</v>
      </c>
      <c r="O17" s="30">
        <v>1</v>
      </c>
      <c r="P17" s="112">
        <v>1470</v>
      </c>
      <c r="Q17" s="30">
        <v>1</v>
      </c>
      <c r="R17" s="112">
        <v>120078</v>
      </c>
      <c r="S17" s="31">
        <v>1</v>
      </c>
      <c r="T17" s="402" t="s">
        <v>109</v>
      </c>
    </row>
  </sheetData>
  <sheetProtection/>
  <mergeCells count="12">
    <mergeCell ref="J3:K3"/>
    <mergeCell ref="B2:S2"/>
    <mergeCell ref="A1:S1"/>
    <mergeCell ref="L3:M3"/>
    <mergeCell ref="N3:O3"/>
    <mergeCell ref="P3:Q3"/>
    <mergeCell ref="R3:S3"/>
    <mergeCell ref="A2:A4"/>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76"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V17"/>
  <sheetViews>
    <sheetView zoomScalePageLayoutView="0" workbookViewId="0" topLeftCell="A1">
      <selection activeCell="A2" sqref="A2:A4"/>
    </sheetView>
  </sheetViews>
  <sheetFormatPr defaultColWidth="11.421875" defaultRowHeight="15"/>
  <cols>
    <col min="1" max="1" width="20.7109375" style="385" customWidth="1"/>
    <col min="2" max="21" width="9.8515625" style="385" customWidth="1"/>
    <col min="22" max="16384" width="11.421875" style="385" customWidth="1"/>
  </cols>
  <sheetData>
    <row r="1" spans="1:21" ht="24.75" customHeight="1" thickBot="1" thickTop="1">
      <c r="A1" s="559" t="s">
        <v>320</v>
      </c>
      <c r="B1" s="560"/>
      <c r="C1" s="560"/>
      <c r="D1" s="560"/>
      <c r="E1" s="560"/>
      <c r="F1" s="560"/>
      <c r="G1" s="560"/>
      <c r="H1" s="560"/>
      <c r="I1" s="560"/>
      <c r="J1" s="560"/>
      <c r="K1" s="619"/>
      <c r="L1" s="620"/>
      <c r="M1" s="620"/>
      <c r="N1" s="620"/>
      <c r="O1" s="620"/>
      <c r="P1" s="620"/>
      <c r="Q1" s="620"/>
      <c r="R1" s="620"/>
      <c r="S1" s="620"/>
      <c r="T1" s="620"/>
      <c r="U1" s="621"/>
    </row>
    <row r="2" spans="1:21" ht="24.75" customHeight="1" thickBot="1" thickTop="1">
      <c r="A2" s="532" t="s">
        <v>139</v>
      </c>
      <c r="B2" s="566" t="s">
        <v>111</v>
      </c>
      <c r="C2" s="622"/>
      <c r="D2" s="622"/>
      <c r="E2" s="622"/>
      <c r="F2" s="622"/>
      <c r="G2" s="622"/>
      <c r="H2" s="622"/>
      <c r="I2" s="622"/>
      <c r="J2" s="622"/>
      <c r="K2" s="622"/>
      <c r="L2" s="622"/>
      <c r="M2" s="622"/>
      <c r="N2" s="622"/>
      <c r="O2" s="622"/>
      <c r="P2" s="622"/>
      <c r="Q2" s="622"/>
      <c r="R2" s="622"/>
      <c r="S2" s="622"/>
      <c r="T2" s="622"/>
      <c r="U2" s="623"/>
    </row>
    <row r="3" spans="1:21" ht="24.75" customHeight="1">
      <c r="A3" s="616"/>
      <c r="B3" s="624">
        <v>0</v>
      </c>
      <c r="C3" s="618"/>
      <c r="D3" s="555" t="s">
        <v>112</v>
      </c>
      <c r="E3" s="556"/>
      <c r="F3" s="625" t="s">
        <v>113</v>
      </c>
      <c r="G3" s="618"/>
      <c r="H3" s="555" t="s">
        <v>114</v>
      </c>
      <c r="I3" s="556"/>
      <c r="J3" s="625" t="s">
        <v>115</v>
      </c>
      <c r="K3" s="618"/>
      <c r="L3" s="555" t="s">
        <v>116</v>
      </c>
      <c r="M3" s="556"/>
      <c r="N3" s="625" t="s">
        <v>117</v>
      </c>
      <c r="O3" s="618"/>
      <c r="P3" s="555" t="s">
        <v>118</v>
      </c>
      <c r="Q3" s="556"/>
      <c r="R3" s="625" t="s">
        <v>85</v>
      </c>
      <c r="S3" s="556"/>
      <c r="T3" s="555" t="s">
        <v>109</v>
      </c>
      <c r="U3" s="556"/>
    </row>
    <row r="4" spans="1:21" ht="24.75" customHeight="1" thickBot="1">
      <c r="A4" s="617"/>
      <c r="B4" s="39" t="s">
        <v>53</v>
      </c>
      <c r="C4" s="40" t="s">
        <v>54</v>
      </c>
      <c r="D4" s="39" t="s">
        <v>53</v>
      </c>
      <c r="E4" s="41" t="s">
        <v>54</v>
      </c>
      <c r="F4" s="42" t="s">
        <v>53</v>
      </c>
      <c r="G4" s="40" t="s">
        <v>54</v>
      </c>
      <c r="H4" s="39" t="s">
        <v>53</v>
      </c>
      <c r="I4" s="41" t="s">
        <v>54</v>
      </c>
      <c r="J4" s="42" t="s">
        <v>53</v>
      </c>
      <c r="K4" s="40" t="s">
        <v>54</v>
      </c>
      <c r="L4" s="39" t="s">
        <v>53</v>
      </c>
      <c r="M4" s="41" t="s">
        <v>54</v>
      </c>
      <c r="N4" s="42" t="s">
        <v>53</v>
      </c>
      <c r="O4" s="40" t="s">
        <v>54</v>
      </c>
      <c r="P4" s="39" t="s">
        <v>53</v>
      </c>
      <c r="Q4" s="41" t="s">
        <v>54</v>
      </c>
      <c r="R4" s="42" t="s">
        <v>53</v>
      </c>
      <c r="S4" s="41" t="s">
        <v>54</v>
      </c>
      <c r="T4" s="39" t="s">
        <v>53</v>
      </c>
      <c r="U4" s="41" t="s">
        <v>54</v>
      </c>
    </row>
    <row r="5" spans="1:22" ht="14.25">
      <c r="A5" s="43" t="s">
        <v>120</v>
      </c>
      <c r="B5" s="128">
        <v>7125</v>
      </c>
      <c r="C5" s="45">
        <v>0.06579615658100084</v>
      </c>
      <c r="D5" s="128">
        <v>420</v>
      </c>
      <c r="E5" s="45">
        <v>0.06830378923402179</v>
      </c>
      <c r="F5" s="128">
        <v>301</v>
      </c>
      <c r="G5" s="45">
        <v>0.07244283995186522</v>
      </c>
      <c r="H5" s="128">
        <v>80</v>
      </c>
      <c r="I5" s="45">
        <v>0.07036059806508356</v>
      </c>
      <c r="J5" s="128">
        <v>6</v>
      </c>
      <c r="K5" s="45">
        <v>0.075</v>
      </c>
      <c r="L5" s="128">
        <v>8</v>
      </c>
      <c r="M5" s="45">
        <v>0.05063291139240507</v>
      </c>
      <c r="N5" s="128">
        <v>2</v>
      </c>
      <c r="O5" s="45">
        <v>0.05882352941176469</v>
      </c>
      <c r="P5" s="128">
        <v>0</v>
      </c>
      <c r="Q5" s="45">
        <v>0</v>
      </c>
      <c r="R5" s="128">
        <v>1</v>
      </c>
      <c r="S5" s="45">
        <v>0.017543859649122806</v>
      </c>
      <c r="T5" s="128">
        <v>7943</v>
      </c>
      <c r="U5" s="46">
        <v>0.06614867003114643</v>
      </c>
      <c r="V5" s="401" t="s">
        <v>217</v>
      </c>
    </row>
    <row r="6" spans="1:22" ht="14.25">
      <c r="A6" s="49" t="s">
        <v>121</v>
      </c>
      <c r="B6" s="100">
        <v>10644</v>
      </c>
      <c r="C6" s="45">
        <v>0.0982925320207962</v>
      </c>
      <c r="D6" s="100">
        <v>632</v>
      </c>
      <c r="E6" s="45">
        <v>0.1027809399902423</v>
      </c>
      <c r="F6" s="100">
        <v>421</v>
      </c>
      <c r="G6" s="45">
        <v>0.10132370637785801</v>
      </c>
      <c r="H6" s="100">
        <v>114</v>
      </c>
      <c r="I6" s="45">
        <v>0.10026385224274406</v>
      </c>
      <c r="J6" s="100">
        <v>7</v>
      </c>
      <c r="K6" s="45">
        <v>0.0875</v>
      </c>
      <c r="L6" s="100">
        <v>13</v>
      </c>
      <c r="M6" s="45">
        <v>0.08227848101265822</v>
      </c>
      <c r="N6" s="100">
        <v>1</v>
      </c>
      <c r="O6" s="45">
        <v>0.029411764705882346</v>
      </c>
      <c r="P6" s="100">
        <v>3</v>
      </c>
      <c r="Q6" s="45">
        <v>0.15789473684210525</v>
      </c>
      <c r="R6" s="100">
        <v>2</v>
      </c>
      <c r="S6" s="45">
        <v>0.03508771929824561</v>
      </c>
      <c r="T6" s="100">
        <v>11837</v>
      </c>
      <c r="U6" s="46">
        <v>0.09857759123236563</v>
      </c>
      <c r="V6" s="401" t="s">
        <v>218</v>
      </c>
    </row>
    <row r="7" spans="1:22" ht="14.25">
      <c r="A7" s="49" t="s">
        <v>122</v>
      </c>
      <c r="B7" s="100">
        <v>11705</v>
      </c>
      <c r="C7" s="45">
        <v>0.10809038775868278</v>
      </c>
      <c r="D7" s="100">
        <v>646</v>
      </c>
      <c r="E7" s="45">
        <v>0.10505773296470972</v>
      </c>
      <c r="F7" s="100">
        <v>418</v>
      </c>
      <c r="G7" s="45">
        <v>0.10060168471720818</v>
      </c>
      <c r="H7" s="100">
        <v>115</v>
      </c>
      <c r="I7" s="45">
        <v>0.1011433597185576</v>
      </c>
      <c r="J7" s="100">
        <v>6</v>
      </c>
      <c r="K7" s="45">
        <v>0.075</v>
      </c>
      <c r="L7" s="100">
        <v>12</v>
      </c>
      <c r="M7" s="45">
        <v>0.0759493670886076</v>
      </c>
      <c r="N7" s="100">
        <v>3</v>
      </c>
      <c r="O7" s="45">
        <v>0.08823529411764706</v>
      </c>
      <c r="P7" s="100">
        <v>0</v>
      </c>
      <c r="Q7" s="45">
        <v>0</v>
      </c>
      <c r="R7" s="100">
        <v>4</v>
      </c>
      <c r="S7" s="45">
        <v>0.07017543859649122</v>
      </c>
      <c r="T7" s="100">
        <v>12909</v>
      </c>
      <c r="U7" s="46">
        <v>0.1075051216709139</v>
      </c>
      <c r="V7" s="401" t="s">
        <v>219</v>
      </c>
    </row>
    <row r="8" spans="1:22" ht="14.25">
      <c r="A8" s="49" t="s">
        <v>123</v>
      </c>
      <c r="B8" s="100">
        <v>11326</v>
      </c>
      <c r="C8" s="45">
        <v>0.10459049395598816</v>
      </c>
      <c r="D8" s="100">
        <v>658</v>
      </c>
      <c r="E8" s="45">
        <v>0.10700926979996747</v>
      </c>
      <c r="F8" s="100">
        <v>440</v>
      </c>
      <c r="G8" s="45">
        <v>0.10589651022864018</v>
      </c>
      <c r="H8" s="100">
        <v>97</v>
      </c>
      <c r="I8" s="45">
        <v>0.0853122251539138</v>
      </c>
      <c r="J8" s="100">
        <v>5</v>
      </c>
      <c r="K8" s="45">
        <v>0.0625</v>
      </c>
      <c r="L8" s="100">
        <v>20</v>
      </c>
      <c r="M8" s="45">
        <v>0.12658227848101267</v>
      </c>
      <c r="N8" s="100">
        <v>2</v>
      </c>
      <c r="O8" s="45">
        <v>0.05882352941176469</v>
      </c>
      <c r="P8" s="100">
        <v>1</v>
      </c>
      <c r="Q8" s="45">
        <v>0.05263157894736842</v>
      </c>
      <c r="R8" s="100">
        <v>4</v>
      </c>
      <c r="S8" s="45">
        <v>0.07017543859649122</v>
      </c>
      <c r="T8" s="100">
        <v>12553</v>
      </c>
      <c r="U8" s="46">
        <v>0.1045403820849781</v>
      </c>
      <c r="V8" s="401" t="s">
        <v>220</v>
      </c>
    </row>
    <row r="9" spans="1:22" ht="14.25">
      <c r="A9" s="49" t="s">
        <v>124</v>
      </c>
      <c r="B9" s="100">
        <v>8855</v>
      </c>
      <c r="C9" s="45">
        <v>0.08177192512628245</v>
      </c>
      <c r="D9" s="100">
        <v>483</v>
      </c>
      <c r="E9" s="45">
        <v>0.07854935761912506</v>
      </c>
      <c r="F9" s="100">
        <v>334</v>
      </c>
      <c r="G9" s="45">
        <v>0.08038507821901324</v>
      </c>
      <c r="H9" s="100">
        <v>87</v>
      </c>
      <c r="I9" s="45">
        <v>0.07651715039577836</v>
      </c>
      <c r="J9" s="100">
        <v>7</v>
      </c>
      <c r="K9" s="45">
        <v>0.0875</v>
      </c>
      <c r="L9" s="100">
        <v>14</v>
      </c>
      <c r="M9" s="45">
        <v>0.08860759493670885</v>
      </c>
      <c r="N9" s="100">
        <v>2</v>
      </c>
      <c r="O9" s="45">
        <v>0.05882352941176469</v>
      </c>
      <c r="P9" s="100">
        <v>2</v>
      </c>
      <c r="Q9" s="45">
        <v>0.10526315789473684</v>
      </c>
      <c r="R9" s="100">
        <v>6</v>
      </c>
      <c r="S9" s="45">
        <v>0.10526315789473684</v>
      </c>
      <c r="T9" s="100">
        <v>9790</v>
      </c>
      <c r="U9" s="46">
        <v>0.08153033861323473</v>
      </c>
      <c r="V9" s="401" t="s">
        <v>221</v>
      </c>
    </row>
    <row r="10" spans="1:22" ht="14.25">
      <c r="A10" s="49" t="s">
        <v>125</v>
      </c>
      <c r="B10" s="100">
        <v>7380</v>
      </c>
      <c r="C10" s="45">
        <v>0.06815096639547877</v>
      </c>
      <c r="D10" s="100">
        <v>440</v>
      </c>
      <c r="E10" s="45">
        <v>0.07155635062611806</v>
      </c>
      <c r="F10" s="100">
        <v>278</v>
      </c>
      <c r="G10" s="45">
        <v>0.06690734055354994</v>
      </c>
      <c r="H10" s="100">
        <v>76</v>
      </c>
      <c r="I10" s="45">
        <v>0.06684256816182937</v>
      </c>
      <c r="J10" s="100">
        <v>6</v>
      </c>
      <c r="K10" s="45">
        <v>0.075</v>
      </c>
      <c r="L10" s="100">
        <v>12</v>
      </c>
      <c r="M10" s="45">
        <v>0.0759493670886076</v>
      </c>
      <c r="N10" s="100">
        <v>1</v>
      </c>
      <c r="O10" s="45">
        <v>0.029411764705882346</v>
      </c>
      <c r="P10" s="100">
        <v>0</v>
      </c>
      <c r="Q10" s="45">
        <v>0</v>
      </c>
      <c r="R10" s="100">
        <v>3</v>
      </c>
      <c r="S10" s="45">
        <v>0.05263157894736842</v>
      </c>
      <c r="T10" s="100">
        <v>8196</v>
      </c>
      <c r="U10" s="46">
        <v>0.06825563383800531</v>
      </c>
      <c r="V10" s="401" t="s">
        <v>222</v>
      </c>
    </row>
    <row r="11" spans="1:22" ht="14.25">
      <c r="A11" s="49" t="s">
        <v>126</v>
      </c>
      <c r="B11" s="100">
        <v>7471</v>
      </c>
      <c r="C11" s="45">
        <v>0.06899131029005717</v>
      </c>
      <c r="D11" s="100">
        <v>426</v>
      </c>
      <c r="E11" s="45">
        <v>0.06927955765165067</v>
      </c>
      <c r="F11" s="100">
        <v>297</v>
      </c>
      <c r="G11" s="45">
        <v>0.07148014440433213</v>
      </c>
      <c r="H11" s="100">
        <v>81</v>
      </c>
      <c r="I11" s="45">
        <v>0.0712401055408971</v>
      </c>
      <c r="J11" s="100">
        <v>7</v>
      </c>
      <c r="K11" s="45">
        <v>0.0875</v>
      </c>
      <c r="L11" s="100">
        <v>16</v>
      </c>
      <c r="M11" s="45">
        <v>0.10126582278481014</v>
      </c>
      <c r="N11" s="100">
        <v>3</v>
      </c>
      <c r="O11" s="45">
        <v>0.08823529411764706</v>
      </c>
      <c r="P11" s="100">
        <v>1</v>
      </c>
      <c r="Q11" s="45">
        <v>0.05263157894736842</v>
      </c>
      <c r="R11" s="100">
        <v>2</v>
      </c>
      <c r="S11" s="45">
        <v>0.03508771929824561</v>
      </c>
      <c r="T11" s="100">
        <v>8304</v>
      </c>
      <c r="U11" s="46">
        <v>0.06915504921800829</v>
      </c>
      <c r="V11" s="401" t="s">
        <v>223</v>
      </c>
    </row>
    <row r="12" spans="1:22" ht="14.25">
      <c r="A12" s="49" t="s">
        <v>127</v>
      </c>
      <c r="B12" s="100">
        <v>7294</v>
      </c>
      <c r="C12" s="45">
        <v>0.06735679524236073</v>
      </c>
      <c r="D12" s="100">
        <v>418</v>
      </c>
      <c r="E12" s="45">
        <v>0.06797853309481217</v>
      </c>
      <c r="F12" s="100">
        <v>293</v>
      </c>
      <c r="G12" s="45">
        <v>0.07051744885679904</v>
      </c>
      <c r="H12" s="100">
        <v>85</v>
      </c>
      <c r="I12" s="45">
        <v>0.07475813544415127</v>
      </c>
      <c r="J12" s="100">
        <v>6</v>
      </c>
      <c r="K12" s="45">
        <v>0.075</v>
      </c>
      <c r="L12" s="100">
        <v>13</v>
      </c>
      <c r="M12" s="45">
        <v>0.08227848101265822</v>
      </c>
      <c r="N12" s="100">
        <v>4</v>
      </c>
      <c r="O12" s="45">
        <v>0.11764705882352938</v>
      </c>
      <c r="P12" s="100">
        <v>4</v>
      </c>
      <c r="Q12" s="45">
        <v>0.21052631578947367</v>
      </c>
      <c r="R12" s="100">
        <v>5</v>
      </c>
      <c r="S12" s="45">
        <v>0.08771929824561403</v>
      </c>
      <c r="T12" s="100">
        <v>8122</v>
      </c>
      <c r="U12" s="46">
        <v>0.06763936774429954</v>
      </c>
      <c r="V12" s="401" t="s">
        <v>224</v>
      </c>
    </row>
    <row r="13" spans="1:22" ht="14.25">
      <c r="A13" s="148" t="s">
        <v>128</v>
      </c>
      <c r="B13" s="100">
        <v>4931</v>
      </c>
      <c r="C13" s="45">
        <v>0.045535557628198615</v>
      </c>
      <c r="D13" s="100">
        <v>318</v>
      </c>
      <c r="E13" s="45">
        <v>0.0517157261343308</v>
      </c>
      <c r="F13" s="100">
        <v>195</v>
      </c>
      <c r="G13" s="45">
        <v>0.04693140794223827</v>
      </c>
      <c r="H13" s="100">
        <v>65</v>
      </c>
      <c r="I13" s="45">
        <v>0.05716798592788039</v>
      </c>
      <c r="J13" s="100">
        <v>5</v>
      </c>
      <c r="K13" s="45">
        <v>0.0625</v>
      </c>
      <c r="L13" s="100">
        <v>6</v>
      </c>
      <c r="M13" s="45">
        <v>0.0379746835443038</v>
      </c>
      <c r="N13" s="100">
        <v>2</v>
      </c>
      <c r="O13" s="45">
        <v>0.05882352941176469</v>
      </c>
      <c r="P13" s="100">
        <v>1</v>
      </c>
      <c r="Q13" s="45">
        <v>0.05263157894736842</v>
      </c>
      <c r="R13" s="100">
        <v>3</v>
      </c>
      <c r="S13" s="45">
        <v>0.05263157894736842</v>
      </c>
      <c r="T13" s="100">
        <v>5526</v>
      </c>
      <c r="U13" s="46">
        <v>0.046020086943486735</v>
      </c>
      <c r="V13" s="401" t="s">
        <v>225</v>
      </c>
    </row>
    <row r="14" spans="1:22" ht="14.25">
      <c r="A14" s="149" t="s">
        <v>129</v>
      </c>
      <c r="B14" s="100">
        <v>1644</v>
      </c>
      <c r="C14" s="45">
        <v>0.015181597392163562</v>
      </c>
      <c r="D14" s="100">
        <v>109</v>
      </c>
      <c r="E14" s="45">
        <v>0.017726459586924707</v>
      </c>
      <c r="F14" s="100">
        <v>79</v>
      </c>
      <c r="G14" s="45">
        <v>0.01901323706377858</v>
      </c>
      <c r="H14" s="100">
        <v>30</v>
      </c>
      <c r="I14" s="45">
        <v>0.026385224274406326</v>
      </c>
      <c r="J14" s="100">
        <v>1</v>
      </c>
      <c r="K14" s="45">
        <v>0.0125</v>
      </c>
      <c r="L14" s="100">
        <v>2</v>
      </c>
      <c r="M14" s="45">
        <v>0.012658227848101267</v>
      </c>
      <c r="N14" s="100">
        <v>1</v>
      </c>
      <c r="O14" s="45">
        <v>0.029411764705882346</v>
      </c>
      <c r="P14" s="100">
        <v>0</v>
      </c>
      <c r="Q14" s="45">
        <v>0</v>
      </c>
      <c r="R14" s="100">
        <v>0</v>
      </c>
      <c r="S14" s="45">
        <v>0</v>
      </c>
      <c r="T14" s="100">
        <v>1866</v>
      </c>
      <c r="U14" s="46">
        <v>0.01553989906560736</v>
      </c>
      <c r="V14" s="401" t="s">
        <v>226</v>
      </c>
    </row>
    <row r="15" spans="1:22" ht="14.25">
      <c r="A15" s="149" t="s">
        <v>130</v>
      </c>
      <c r="B15" s="100">
        <v>1545</v>
      </c>
      <c r="C15" s="45">
        <v>0.014267377111248605</v>
      </c>
      <c r="D15" s="100">
        <v>99</v>
      </c>
      <c r="E15" s="45">
        <v>0.016100178890876567</v>
      </c>
      <c r="F15" s="100">
        <v>92</v>
      </c>
      <c r="G15" s="45">
        <v>0.022141997593261128</v>
      </c>
      <c r="H15" s="100">
        <v>22</v>
      </c>
      <c r="I15" s="45">
        <v>0.01934916446789798</v>
      </c>
      <c r="J15" s="100">
        <v>0</v>
      </c>
      <c r="K15" s="45">
        <v>0</v>
      </c>
      <c r="L15" s="100">
        <v>2</v>
      </c>
      <c r="M15" s="45">
        <v>0.012658227848101267</v>
      </c>
      <c r="N15" s="100">
        <v>1</v>
      </c>
      <c r="O15" s="45">
        <v>0.029411764705882346</v>
      </c>
      <c r="P15" s="100">
        <v>0</v>
      </c>
      <c r="Q15" s="45">
        <v>0</v>
      </c>
      <c r="R15" s="100">
        <v>1</v>
      </c>
      <c r="S15" s="45">
        <v>0.017543859649122806</v>
      </c>
      <c r="T15" s="100">
        <v>1762</v>
      </c>
      <c r="U15" s="46">
        <v>0.014673795366345213</v>
      </c>
      <c r="V15" s="401" t="s">
        <v>227</v>
      </c>
    </row>
    <row r="16" spans="1:22" ht="15" thickBot="1">
      <c r="A16" s="52" t="s">
        <v>79</v>
      </c>
      <c r="B16" s="129">
        <v>28369</v>
      </c>
      <c r="C16" s="53">
        <v>0.26197490049774214</v>
      </c>
      <c r="D16" s="129">
        <v>1500</v>
      </c>
      <c r="E16" s="53">
        <v>0.24394210440722067</v>
      </c>
      <c r="F16" s="129">
        <v>1007</v>
      </c>
      <c r="G16" s="53">
        <v>0.2423586040914561</v>
      </c>
      <c r="H16" s="129">
        <v>285</v>
      </c>
      <c r="I16" s="53">
        <v>0.25065963060686014</v>
      </c>
      <c r="J16" s="129">
        <v>24</v>
      </c>
      <c r="K16" s="53">
        <v>0.3</v>
      </c>
      <c r="L16" s="129">
        <v>40</v>
      </c>
      <c r="M16" s="53">
        <v>0.25316455696202533</v>
      </c>
      <c r="N16" s="129">
        <v>12</v>
      </c>
      <c r="O16" s="53">
        <v>0.35294117647058826</v>
      </c>
      <c r="P16" s="129">
        <v>7</v>
      </c>
      <c r="Q16" s="53">
        <v>0.3684210526315789</v>
      </c>
      <c r="R16" s="129">
        <v>26</v>
      </c>
      <c r="S16" s="53">
        <v>0.45614035087719296</v>
      </c>
      <c r="T16" s="129">
        <v>31270</v>
      </c>
      <c r="U16" s="54">
        <v>0.2604140641916088</v>
      </c>
      <c r="V16" s="401" t="s">
        <v>228</v>
      </c>
    </row>
    <row r="17" spans="1:22" ht="15" thickBot="1">
      <c r="A17" s="57" t="s">
        <v>109</v>
      </c>
      <c r="B17" s="112">
        <v>108289</v>
      </c>
      <c r="C17" s="30">
        <v>1</v>
      </c>
      <c r="D17" s="112">
        <v>6149</v>
      </c>
      <c r="E17" s="30">
        <v>1</v>
      </c>
      <c r="F17" s="112">
        <v>4155</v>
      </c>
      <c r="G17" s="30">
        <v>1</v>
      </c>
      <c r="H17" s="112">
        <v>1137</v>
      </c>
      <c r="I17" s="30">
        <v>1</v>
      </c>
      <c r="J17" s="112">
        <v>80</v>
      </c>
      <c r="K17" s="30">
        <v>1</v>
      </c>
      <c r="L17" s="112">
        <v>158</v>
      </c>
      <c r="M17" s="30">
        <v>1</v>
      </c>
      <c r="N17" s="112">
        <v>34</v>
      </c>
      <c r="O17" s="30">
        <v>1</v>
      </c>
      <c r="P17" s="112">
        <v>19</v>
      </c>
      <c r="Q17" s="30">
        <v>1</v>
      </c>
      <c r="R17" s="112">
        <v>57</v>
      </c>
      <c r="S17" s="30">
        <v>1</v>
      </c>
      <c r="T17" s="112">
        <v>120078</v>
      </c>
      <c r="U17" s="31">
        <v>1</v>
      </c>
      <c r="V17" s="402" t="s">
        <v>109</v>
      </c>
    </row>
  </sheetData>
  <sheetProtection/>
  <mergeCells count="13">
    <mergeCell ref="P3:Q3"/>
    <mergeCell ref="R3:S3"/>
    <mergeCell ref="T3:U3"/>
    <mergeCell ref="A1:U1"/>
    <mergeCell ref="A2:A4"/>
    <mergeCell ref="B2:U2"/>
    <mergeCell ref="B3:C3"/>
    <mergeCell ref="D3:E3"/>
    <mergeCell ref="F3:G3"/>
    <mergeCell ref="H3:I3"/>
    <mergeCell ref="J3:K3"/>
    <mergeCell ref="L3:M3"/>
    <mergeCell ref="N3:O3"/>
  </mergeCells>
  <printOptions horizontalCentered="1"/>
  <pageMargins left="0.7" right="0.7" top="0.75" bottom="0.75" header="0.3" footer="0.3"/>
  <pageSetup fitToHeight="1" fitToWidth="1" horizontalDpi="600" verticalDpi="600" orientation="landscape" paperSize="9" scale="60"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S14"/>
  <sheetViews>
    <sheetView zoomScalePageLayoutView="0" workbookViewId="0" topLeftCell="A1">
      <selection activeCell="A3" sqref="A3:A5"/>
    </sheetView>
  </sheetViews>
  <sheetFormatPr defaultColWidth="11.421875" defaultRowHeight="15"/>
  <cols>
    <col min="1" max="1" width="15.7109375" style="385" customWidth="1"/>
    <col min="2" max="18" width="13.140625" style="385" customWidth="1"/>
    <col min="19" max="19" width="11.421875" style="408" customWidth="1"/>
    <col min="20" max="16384" width="11.421875" style="385" customWidth="1"/>
  </cols>
  <sheetData>
    <row r="1" spans="1:18" ht="24.75" customHeight="1" thickBot="1" thickTop="1">
      <c r="A1" s="534" t="s">
        <v>191</v>
      </c>
      <c r="B1" s="535"/>
      <c r="C1" s="535"/>
      <c r="D1" s="536"/>
      <c r="E1" s="536"/>
      <c r="F1" s="536"/>
      <c r="G1" s="536"/>
      <c r="H1" s="536"/>
      <c r="I1" s="536"/>
      <c r="J1" s="536"/>
      <c r="K1" s="536"/>
      <c r="L1" s="536"/>
      <c r="M1" s="536"/>
      <c r="N1" s="536"/>
      <c r="O1" s="536"/>
      <c r="P1" s="536"/>
      <c r="Q1" s="536"/>
      <c r="R1" s="537"/>
    </row>
    <row r="2" spans="1:18" ht="24.75" customHeight="1" thickBot="1" thickTop="1">
      <c r="A2" s="534" t="s">
        <v>321</v>
      </c>
      <c r="B2" s="535"/>
      <c r="C2" s="535"/>
      <c r="D2" s="536"/>
      <c r="E2" s="536"/>
      <c r="F2" s="536"/>
      <c r="G2" s="536"/>
      <c r="H2" s="536"/>
      <c r="I2" s="536"/>
      <c r="J2" s="536"/>
      <c r="K2" s="536"/>
      <c r="L2" s="536"/>
      <c r="M2" s="536"/>
      <c r="N2" s="536"/>
      <c r="O2" s="536"/>
      <c r="P2" s="536"/>
      <c r="Q2" s="536"/>
      <c r="R2" s="537"/>
    </row>
    <row r="3" spans="1:18" ht="24.75" customHeight="1" thickBot="1" thickTop="1">
      <c r="A3" s="538" t="s">
        <v>140</v>
      </c>
      <c r="B3" s="541" t="s">
        <v>52</v>
      </c>
      <c r="C3" s="542"/>
      <c r="D3" s="542"/>
      <c r="E3" s="542"/>
      <c r="F3" s="542"/>
      <c r="G3" s="542"/>
      <c r="H3" s="542"/>
      <c r="I3" s="542"/>
      <c r="J3" s="542"/>
      <c r="K3" s="542"/>
      <c r="L3" s="542"/>
      <c r="M3" s="542"/>
      <c r="N3" s="542"/>
      <c r="O3" s="542"/>
      <c r="P3" s="542"/>
      <c r="Q3" s="543"/>
      <c r="R3" s="531" t="s">
        <v>303</v>
      </c>
    </row>
    <row r="4" spans="1:18" ht="24.75" customHeight="1">
      <c r="A4" s="539"/>
      <c r="B4" s="529">
        <v>2012</v>
      </c>
      <c r="C4" s="530"/>
      <c r="D4" s="529">
        <v>2013</v>
      </c>
      <c r="E4" s="530"/>
      <c r="F4" s="529">
        <v>2014</v>
      </c>
      <c r="G4" s="530"/>
      <c r="H4" s="529">
        <v>2015</v>
      </c>
      <c r="I4" s="530"/>
      <c r="J4" s="529">
        <v>2016</v>
      </c>
      <c r="K4" s="530"/>
      <c r="L4" s="529">
        <v>2017</v>
      </c>
      <c r="M4" s="530"/>
      <c r="N4" s="529">
        <v>2018</v>
      </c>
      <c r="O4" s="530"/>
      <c r="P4" s="529">
        <v>2019</v>
      </c>
      <c r="Q4" s="530"/>
      <c r="R4" s="532"/>
    </row>
    <row r="5" spans="1:18" ht="24.75" customHeight="1" thickBot="1">
      <c r="A5" s="540"/>
      <c r="B5" s="9" t="s">
        <v>53</v>
      </c>
      <c r="C5" s="121" t="s">
        <v>54</v>
      </c>
      <c r="D5" s="9" t="s">
        <v>53</v>
      </c>
      <c r="E5" s="121" t="s">
        <v>54</v>
      </c>
      <c r="F5" s="9" t="s">
        <v>53</v>
      </c>
      <c r="G5" s="121" t="s">
        <v>54</v>
      </c>
      <c r="H5" s="9" t="s">
        <v>53</v>
      </c>
      <c r="I5" s="121" t="s">
        <v>54</v>
      </c>
      <c r="J5" s="9" t="s">
        <v>53</v>
      </c>
      <c r="K5" s="121" t="s">
        <v>54</v>
      </c>
      <c r="L5" s="9" t="s">
        <v>53</v>
      </c>
      <c r="M5" s="121" t="s">
        <v>54</v>
      </c>
      <c r="N5" s="9" t="s">
        <v>53</v>
      </c>
      <c r="O5" s="121" t="s">
        <v>54</v>
      </c>
      <c r="P5" s="9" t="s">
        <v>53</v>
      </c>
      <c r="Q5" s="121" t="s">
        <v>54</v>
      </c>
      <c r="R5" s="533"/>
    </row>
    <row r="6" spans="1:19" ht="14.25">
      <c r="A6" s="93" t="s">
        <v>141</v>
      </c>
      <c r="B6" s="128">
        <v>27374</v>
      </c>
      <c r="C6" s="46">
        <v>0.20259328882902353</v>
      </c>
      <c r="D6" s="128">
        <v>25761</v>
      </c>
      <c r="E6" s="46">
        <v>0.2032810946451399</v>
      </c>
      <c r="F6" s="128">
        <v>24461</v>
      </c>
      <c r="G6" s="46">
        <v>0.20183175873592146</v>
      </c>
      <c r="H6" s="94">
        <v>23947</v>
      </c>
      <c r="I6" s="198">
        <v>0.20564720430753905</v>
      </c>
      <c r="J6" s="94">
        <v>23860</v>
      </c>
      <c r="K6" s="198">
        <v>0.19902904522780734</v>
      </c>
      <c r="L6" s="94">
        <v>23952</v>
      </c>
      <c r="M6" s="198">
        <v>0.19809612028682255</v>
      </c>
      <c r="N6" s="94">
        <v>24801</v>
      </c>
      <c r="O6" s="198">
        <v>0.2020694993278201</v>
      </c>
      <c r="P6" s="94">
        <v>23989</v>
      </c>
      <c r="Q6" s="198">
        <v>0.19977847732307333</v>
      </c>
      <c r="R6" s="134">
        <v>-0.032740615297770254</v>
      </c>
      <c r="S6" s="408" t="s">
        <v>229</v>
      </c>
    </row>
    <row r="7" spans="1:19" ht="14.25">
      <c r="A7" s="19" t="s">
        <v>142</v>
      </c>
      <c r="B7" s="100">
        <v>26745</v>
      </c>
      <c r="C7" s="46">
        <v>0.19793809855089625</v>
      </c>
      <c r="D7" s="100">
        <v>25452</v>
      </c>
      <c r="E7" s="46">
        <v>0.2008427631267459</v>
      </c>
      <c r="F7" s="100">
        <v>24042</v>
      </c>
      <c r="G7" s="46">
        <v>0.19837452040100664</v>
      </c>
      <c r="H7" s="100">
        <v>23046</v>
      </c>
      <c r="I7" s="46">
        <v>0.19790977869760493</v>
      </c>
      <c r="J7" s="100">
        <v>24134</v>
      </c>
      <c r="K7" s="46">
        <v>0.20131462604894812</v>
      </c>
      <c r="L7" s="100">
        <v>24047</v>
      </c>
      <c r="M7" s="46">
        <v>0.19888182216671768</v>
      </c>
      <c r="N7" s="100">
        <v>23459</v>
      </c>
      <c r="O7" s="46">
        <v>0.19113537295799893</v>
      </c>
      <c r="P7" s="100">
        <v>24080</v>
      </c>
      <c r="Q7" s="46">
        <v>0.20053631805992772</v>
      </c>
      <c r="R7" s="134">
        <v>0.026471716611961293</v>
      </c>
      <c r="S7" s="408" t="s">
        <v>230</v>
      </c>
    </row>
    <row r="8" spans="1:19" ht="14.25">
      <c r="A8" s="19" t="s">
        <v>143</v>
      </c>
      <c r="B8" s="100">
        <v>25519</v>
      </c>
      <c r="C8" s="46">
        <v>0.18886454802468952</v>
      </c>
      <c r="D8" s="100">
        <v>23686</v>
      </c>
      <c r="E8" s="46">
        <v>0.18690718558149078</v>
      </c>
      <c r="F8" s="100">
        <v>23060</v>
      </c>
      <c r="G8" s="46">
        <v>0.19027187590247122</v>
      </c>
      <c r="H8" s="100">
        <v>21857</v>
      </c>
      <c r="I8" s="46">
        <v>0.18769912492378507</v>
      </c>
      <c r="J8" s="100">
        <v>22501</v>
      </c>
      <c r="K8" s="46">
        <v>0.1876928980163828</v>
      </c>
      <c r="L8" s="100">
        <v>22607</v>
      </c>
      <c r="M8" s="46">
        <v>0.18697223577672833</v>
      </c>
      <c r="N8" s="100">
        <v>23135</v>
      </c>
      <c r="O8" s="46">
        <v>0.18849553916975598</v>
      </c>
      <c r="P8" s="100">
        <v>22001</v>
      </c>
      <c r="Q8" s="46">
        <v>0.18322257199487</v>
      </c>
      <c r="R8" s="134">
        <v>-0.04901664145234493</v>
      </c>
      <c r="S8" s="408" t="s">
        <v>231</v>
      </c>
    </row>
    <row r="9" spans="1:19" ht="14.25">
      <c r="A9" s="19" t="s">
        <v>144</v>
      </c>
      <c r="B9" s="100">
        <v>24981</v>
      </c>
      <c r="C9" s="46">
        <v>0.18488284314451073</v>
      </c>
      <c r="D9" s="100">
        <v>23507</v>
      </c>
      <c r="E9" s="46">
        <v>0.185494689329735</v>
      </c>
      <c r="F9" s="100">
        <v>21818</v>
      </c>
      <c r="G9" s="46">
        <v>0.18002392837988365</v>
      </c>
      <c r="H9" s="100">
        <v>21360</v>
      </c>
      <c r="I9" s="46">
        <v>0.18343108882152395</v>
      </c>
      <c r="J9" s="100">
        <v>21520</v>
      </c>
      <c r="K9" s="46">
        <v>0.17950985135383127</v>
      </c>
      <c r="L9" s="100">
        <v>22211</v>
      </c>
      <c r="M9" s="46">
        <v>0.18369709951948127</v>
      </c>
      <c r="N9" s="100">
        <v>22574</v>
      </c>
      <c r="O9" s="46">
        <v>0.1839247158512242</v>
      </c>
      <c r="P9" s="100">
        <v>21925</v>
      </c>
      <c r="Q9" s="46">
        <v>0.18258965006079383</v>
      </c>
      <c r="R9" s="134">
        <v>-0.02874988925312306</v>
      </c>
      <c r="S9" s="408" t="s">
        <v>232</v>
      </c>
    </row>
    <row r="10" spans="1:19" ht="14.25">
      <c r="A10" s="19" t="s">
        <v>145</v>
      </c>
      <c r="B10" s="100">
        <v>21043</v>
      </c>
      <c r="C10" s="46">
        <v>0.1557379475717521</v>
      </c>
      <c r="D10" s="100">
        <v>19307</v>
      </c>
      <c r="E10" s="46">
        <v>0.15235231917680667</v>
      </c>
      <c r="F10" s="100">
        <v>18963</v>
      </c>
      <c r="G10" s="46">
        <v>0.15646685094269566</v>
      </c>
      <c r="H10" s="100">
        <v>17497</v>
      </c>
      <c r="I10" s="46">
        <v>0.15025719855384853</v>
      </c>
      <c r="J10" s="100">
        <v>18530</v>
      </c>
      <c r="K10" s="46">
        <v>0.1545686591815285</v>
      </c>
      <c r="L10" s="100">
        <v>18545</v>
      </c>
      <c r="M10" s="46">
        <v>0.15337727750163344</v>
      </c>
      <c r="N10" s="100">
        <v>19133</v>
      </c>
      <c r="O10" s="46">
        <v>0.15588870330386606</v>
      </c>
      <c r="P10" s="100">
        <v>18468</v>
      </c>
      <c r="Q10" s="46">
        <v>0.15380002998051268</v>
      </c>
      <c r="R10" s="134">
        <v>-0.03475670307845084</v>
      </c>
      <c r="S10" s="408" t="s">
        <v>233</v>
      </c>
    </row>
    <row r="11" spans="1:19" ht="14.25">
      <c r="A11" s="19" t="s">
        <v>146</v>
      </c>
      <c r="B11" s="100">
        <v>5986</v>
      </c>
      <c r="C11" s="46">
        <v>0.04430201749581847</v>
      </c>
      <c r="D11" s="100">
        <v>5732</v>
      </c>
      <c r="E11" s="46">
        <v>0.045231444218234614</v>
      </c>
      <c r="F11" s="100">
        <v>5483</v>
      </c>
      <c r="G11" s="46">
        <v>0.04524114031106894</v>
      </c>
      <c r="H11" s="100">
        <v>5475</v>
      </c>
      <c r="I11" s="46">
        <v>0.04701709790720242</v>
      </c>
      <c r="J11" s="100">
        <v>5919</v>
      </c>
      <c r="K11" s="46">
        <v>0.04937355065814717</v>
      </c>
      <c r="L11" s="100">
        <v>5881</v>
      </c>
      <c r="M11" s="46">
        <v>0.048639081638560594</v>
      </c>
      <c r="N11" s="100">
        <v>5912</v>
      </c>
      <c r="O11" s="46">
        <v>0.04816881900028517</v>
      </c>
      <c r="P11" s="100">
        <v>5801</v>
      </c>
      <c r="Q11" s="46">
        <v>0.048310264994420295</v>
      </c>
      <c r="R11" s="134">
        <v>-0.018775372124492557</v>
      </c>
      <c r="S11" s="408" t="s">
        <v>234</v>
      </c>
    </row>
    <row r="12" spans="1:19" ht="15" thickBot="1">
      <c r="A12" s="19" t="s">
        <v>147</v>
      </c>
      <c r="B12" s="129">
        <v>3470</v>
      </c>
      <c r="C12" s="54">
        <v>0.025681256383309405</v>
      </c>
      <c r="D12" s="129">
        <v>3281</v>
      </c>
      <c r="E12" s="54">
        <v>0.025890503921847136</v>
      </c>
      <c r="F12" s="129">
        <v>3368</v>
      </c>
      <c r="G12" s="54">
        <v>0.02778992532695243</v>
      </c>
      <c r="H12" s="100">
        <v>3265</v>
      </c>
      <c r="I12" s="135">
        <v>0.028038506788496054</v>
      </c>
      <c r="J12" s="100">
        <v>3418</v>
      </c>
      <c r="K12" s="135">
        <v>0.02851136951335479</v>
      </c>
      <c r="L12" s="100">
        <v>3668</v>
      </c>
      <c r="M12" s="135">
        <v>0.03033636311005615</v>
      </c>
      <c r="N12" s="100">
        <v>3721</v>
      </c>
      <c r="O12" s="135">
        <v>0.030317350389049577</v>
      </c>
      <c r="P12" s="100">
        <v>3814</v>
      </c>
      <c r="Q12" s="135">
        <v>0.031762687586402175</v>
      </c>
      <c r="R12" s="134">
        <v>0.0249932813759742</v>
      </c>
      <c r="S12" s="408" t="s">
        <v>235</v>
      </c>
    </row>
    <row r="13" spans="1:19" ht="15" thickBot="1">
      <c r="A13" s="28" t="s">
        <v>80</v>
      </c>
      <c r="B13" s="112">
        <v>135118</v>
      </c>
      <c r="C13" s="31">
        <v>1</v>
      </c>
      <c r="D13" s="112">
        <v>126726</v>
      </c>
      <c r="E13" s="31">
        <v>1</v>
      </c>
      <c r="F13" s="112">
        <v>121195</v>
      </c>
      <c r="G13" s="31">
        <v>1</v>
      </c>
      <c r="H13" s="112">
        <v>116447</v>
      </c>
      <c r="I13" s="31">
        <v>1</v>
      </c>
      <c r="J13" s="112">
        <v>119882</v>
      </c>
      <c r="K13" s="31">
        <v>1</v>
      </c>
      <c r="L13" s="112">
        <v>120911</v>
      </c>
      <c r="M13" s="31">
        <v>1</v>
      </c>
      <c r="N13" s="112">
        <v>122735</v>
      </c>
      <c r="O13" s="31">
        <v>1</v>
      </c>
      <c r="P13" s="112">
        <v>120078</v>
      </c>
      <c r="Q13" s="31">
        <v>1</v>
      </c>
      <c r="R13" s="32">
        <v>-0.02164826659062207</v>
      </c>
      <c r="S13" s="408" t="s">
        <v>109</v>
      </c>
    </row>
    <row r="14" spans="1:18" ht="14.25">
      <c r="A14" s="63"/>
      <c r="B14" s="63"/>
      <c r="C14" s="200"/>
      <c r="D14" s="200"/>
      <c r="E14" s="200"/>
      <c r="F14" s="200"/>
      <c r="G14" s="200"/>
      <c r="H14" s="200"/>
      <c r="I14" s="200"/>
      <c r="J14" s="200"/>
      <c r="K14" s="200"/>
      <c r="L14" s="200"/>
      <c r="M14" s="200"/>
      <c r="N14" s="200"/>
      <c r="O14" s="200"/>
      <c r="P14" s="200"/>
      <c r="Q14" s="200"/>
      <c r="R14" s="200"/>
    </row>
  </sheetData>
  <sheetProtection/>
  <mergeCells count="13">
    <mergeCell ref="D4:E4"/>
    <mergeCell ref="F4:G4"/>
    <mergeCell ref="L4:M4"/>
    <mergeCell ref="J4:K4"/>
    <mergeCell ref="R3:R5"/>
    <mergeCell ref="N4:O4"/>
    <mergeCell ref="A1:R1"/>
    <mergeCell ref="A2:R2"/>
    <mergeCell ref="A3:A5"/>
    <mergeCell ref="B3:Q3"/>
    <mergeCell ref="H4:I4"/>
    <mergeCell ref="P4:Q4"/>
    <mergeCell ref="B4:C4"/>
  </mergeCells>
  <printOptions horizontalCentered="1"/>
  <pageMargins left="0.7" right="0.7" top="0.75" bottom="0.75" header="0.3" footer="0.3"/>
  <pageSetup fitToHeight="1" fitToWidth="1" horizontalDpi="600" verticalDpi="600" orientation="landscape" paperSize="9" scale="83" r:id="rId1"/>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L18"/>
  <sheetViews>
    <sheetView zoomScalePageLayoutView="0" workbookViewId="0" topLeftCell="A1">
      <selection activeCell="A2" sqref="A2:A4"/>
    </sheetView>
  </sheetViews>
  <sheetFormatPr defaultColWidth="11.421875" defaultRowHeight="15"/>
  <cols>
    <col min="1" max="1" width="17.7109375" style="385" customWidth="1"/>
    <col min="2" max="11" width="11.140625" style="385" customWidth="1"/>
    <col min="12" max="16384" width="11.421875" style="385" customWidth="1"/>
  </cols>
  <sheetData>
    <row r="1" spans="1:11" ht="24.75" customHeight="1" thickBot="1" thickTop="1">
      <c r="A1" s="534" t="s">
        <v>322</v>
      </c>
      <c r="B1" s="535"/>
      <c r="C1" s="535"/>
      <c r="D1" s="535"/>
      <c r="E1" s="535"/>
      <c r="F1" s="535"/>
      <c r="G1" s="535"/>
      <c r="H1" s="535"/>
      <c r="I1" s="535"/>
      <c r="J1" s="535"/>
      <c r="K1" s="537"/>
    </row>
    <row r="2" spans="1:11" ht="24.75" customHeight="1" thickBot="1" thickTop="1">
      <c r="A2" s="538" t="s">
        <v>148</v>
      </c>
      <c r="B2" s="546" t="s">
        <v>149</v>
      </c>
      <c r="C2" s="547"/>
      <c r="D2" s="547"/>
      <c r="E2" s="547"/>
      <c r="F2" s="547"/>
      <c r="G2" s="547"/>
      <c r="H2" s="547"/>
      <c r="I2" s="548"/>
      <c r="J2" s="634" t="s">
        <v>80</v>
      </c>
      <c r="K2" s="550"/>
    </row>
    <row r="3" spans="1:11" ht="24.75" customHeight="1">
      <c r="A3" s="651"/>
      <c r="B3" s="555" t="s">
        <v>82</v>
      </c>
      <c r="C3" s="556"/>
      <c r="D3" s="555" t="s">
        <v>83</v>
      </c>
      <c r="E3" s="556"/>
      <c r="F3" s="555" t="s">
        <v>84</v>
      </c>
      <c r="G3" s="556"/>
      <c r="H3" s="555" t="s">
        <v>85</v>
      </c>
      <c r="I3" s="556"/>
      <c r="J3" s="635"/>
      <c r="K3" s="636"/>
    </row>
    <row r="4" spans="1:11" ht="24.75" customHeight="1" thickBot="1">
      <c r="A4" s="652"/>
      <c r="B4" s="201" t="s">
        <v>53</v>
      </c>
      <c r="C4" s="38" t="s">
        <v>54</v>
      </c>
      <c r="D4" s="201" t="s">
        <v>53</v>
      </c>
      <c r="E4" s="38" t="s">
        <v>54</v>
      </c>
      <c r="F4" s="201" t="s">
        <v>53</v>
      </c>
      <c r="G4" s="38" t="s">
        <v>54</v>
      </c>
      <c r="H4" s="201" t="s">
        <v>53</v>
      </c>
      <c r="I4" s="38" t="s">
        <v>54</v>
      </c>
      <c r="J4" s="201" t="s">
        <v>53</v>
      </c>
      <c r="K4" s="38" t="s">
        <v>54</v>
      </c>
    </row>
    <row r="5" spans="1:12" ht="14.25">
      <c r="A5" s="202" t="s">
        <v>141</v>
      </c>
      <c r="B5" s="16">
        <v>9792</v>
      </c>
      <c r="C5" s="198">
        <v>0.189071249275922</v>
      </c>
      <c r="D5" s="16">
        <v>11753</v>
      </c>
      <c r="E5" s="198">
        <v>0.2080213809093966</v>
      </c>
      <c r="F5" s="16">
        <v>2432</v>
      </c>
      <c r="G5" s="198">
        <v>0.2072962836685987</v>
      </c>
      <c r="H5" s="16">
        <v>12</v>
      </c>
      <c r="I5" s="203">
        <v>0.21052631578947367</v>
      </c>
      <c r="J5" s="73">
        <v>23989</v>
      </c>
      <c r="K5" s="198">
        <v>0.19977847732307333</v>
      </c>
      <c r="L5" s="408" t="s">
        <v>229</v>
      </c>
    </row>
    <row r="6" spans="1:12" ht="14.25">
      <c r="A6" s="49" t="s">
        <v>142</v>
      </c>
      <c r="B6" s="20">
        <v>9923</v>
      </c>
      <c r="C6" s="135">
        <v>0.19160069511488703</v>
      </c>
      <c r="D6" s="20">
        <v>11892</v>
      </c>
      <c r="E6" s="135">
        <v>0.21048160144427336</v>
      </c>
      <c r="F6" s="20">
        <v>2256</v>
      </c>
      <c r="G6" s="135">
        <v>0.1922945789294238</v>
      </c>
      <c r="H6" s="20">
        <v>9</v>
      </c>
      <c r="I6" s="204">
        <v>0.15789473684210525</v>
      </c>
      <c r="J6" s="77">
        <v>24080</v>
      </c>
      <c r="K6" s="135">
        <v>0.20053631805992772</v>
      </c>
      <c r="L6" s="408" t="s">
        <v>230</v>
      </c>
    </row>
    <row r="7" spans="1:12" ht="14.25">
      <c r="A7" s="49" t="s">
        <v>143</v>
      </c>
      <c r="B7" s="20">
        <v>9109</v>
      </c>
      <c r="C7" s="135">
        <v>0.17588337516895153</v>
      </c>
      <c r="D7" s="20">
        <v>10723</v>
      </c>
      <c r="E7" s="135">
        <v>0.18979096975167703</v>
      </c>
      <c r="F7" s="20">
        <v>2156</v>
      </c>
      <c r="G7" s="135">
        <v>0.18377088305489264</v>
      </c>
      <c r="H7" s="20">
        <v>13</v>
      </c>
      <c r="I7" s="204">
        <v>0.22807017543859648</v>
      </c>
      <c r="J7" s="77">
        <v>22001</v>
      </c>
      <c r="K7" s="135">
        <v>0.18322257199487</v>
      </c>
      <c r="L7" s="408" t="s">
        <v>231</v>
      </c>
    </row>
    <row r="8" spans="1:12" ht="14.25">
      <c r="A8" s="49" t="s">
        <v>144</v>
      </c>
      <c r="B8" s="20">
        <v>9480</v>
      </c>
      <c r="C8" s="135">
        <v>0.18304692025487548</v>
      </c>
      <c r="D8" s="20">
        <v>10358</v>
      </c>
      <c r="E8" s="135">
        <v>0.18333067841908707</v>
      </c>
      <c r="F8" s="20">
        <v>2077</v>
      </c>
      <c r="G8" s="135">
        <v>0.17703716331401295</v>
      </c>
      <c r="H8" s="20">
        <v>10</v>
      </c>
      <c r="I8" s="204">
        <v>0.17543859649122806</v>
      </c>
      <c r="J8" s="77">
        <v>21925</v>
      </c>
      <c r="K8" s="135">
        <v>0.18258965006079383</v>
      </c>
      <c r="L8" s="408" t="s">
        <v>232</v>
      </c>
    </row>
    <row r="9" spans="1:12" ht="14.25">
      <c r="A9" s="49" t="s">
        <v>145</v>
      </c>
      <c r="B9" s="20">
        <v>8631</v>
      </c>
      <c r="C9" s="135">
        <v>0.16665379416875845</v>
      </c>
      <c r="D9" s="20">
        <v>7924</v>
      </c>
      <c r="E9" s="135">
        <v>0.1402502699162817</v>
      </c>
      <c r="F9" s="20">
        <v>1901</v>
      </c>
      <c r="G9" s="135">
        <v>0.16203545857483806</v>
      </c>
      <c r="H9" s="20">
        <v>12</v>
      </c>
      <c r="I9" s="204">
        <v>0.21052631578947367</v>
      </c>
      <c r="J9" s="77">
        <v>18468</v>
      </c>
      <c r="K9" s="135">
        <v>0.15380002998051268</v>
      </c>
      <c r="L9" s="408" t="s">
        <v>233</v>
      </c>
    </row>
    <row r="10" spans="1:12" ht="14.25">
      <c r="A10" s="49" t="s">
        <v>146</v>
      </c>
      <c r="B10" s="20">
        <v>2852</v>
      </c>
      <c r="C10" s="135">
        <v>0.05506854605136127</v>
      </c>
      <c r="D10" s="20">
        <v>2365</v>
      </c>
      <c r="E10" s="135">
        <v>0.04185914794952123</v>
      </c>
      <c r="F10" s="20">
        <v>584</v>
      </c>
      <c r="G10" s="135">
        <v>0.0497783839072622</v>
      </c>
      <c r="H10" s="20">
        <v>0</v>
      </c>
      <c r="I10" s="204">
        <v>0</v>
      </c>
      <c r="J10" s="77">
        <v>5801</v>
      </c>
      <c r="K10" s="135">
        <v>0.048310264994420295</v>
      </c>
      <c r="L10" s="408" t="s">
        <v>234</v>
      </c>
    </row>
    <row r="11" spans="1:12" ht="15" thickBot="1">
      <c r="A11" s="205" t="s">
        <v>147</v>
      </c>
      <c r="B11" s="26">
        <v>2003</v>
      </c>
      <c r="C11" s="139">
        <v>0.038675419965244255</v>
      </c>
      <c r="D11" s="26">
        <v>1484</v>
      </c>
      <c r="E11" s="139">
        <v>0.026265951609763003</v>
      </c>
      <c r="F11" s="26">
        <v>326</v>
      </c>
      <c r="G11" s="139">
        <v>0.027787248550971703</v>
      </c>
      <c r="H11" s="26">
        <v>1</v>
      </c>
      <c r="I11" s="206">
        <v>0.017543859649122806</v>
      </c>
      <c r="J11" s="207">
        <v>3814</v>
      </c>
      <c r="K11" s="139">
        <v>0.031762687586402175</v>
      </c>
      <c r="L11" s="408" t="s">
        <v>235</v>
      </c>
    </row>
    <row r="12" spans="1:12" ht="15" thickBot="1">
      <c r="A12" s="57" t="s">
        <v>80</v>
      </c>
      <c r="B12" s="29">
        <v>51790</v>
      </c>
      <c r="C12" s="31">
        <v>1</v>
      </c>
      <c r="D12" s="29">
        <v>56499</v>
      </c>
      <c r="E12" s="31">
        <v>1</v>
      </c>
      <c r="F12" s="29">
        <v>11732</v>
      </c>
      <c r="G12" s="31">
        <v>1</v>
      </c>
      <c r="H12" s="29">
        <v>57</v>
      </c>
      <c r="I12" s="31">
        <v>1</v>
      </c>
      <c r="J12" s="29">
        <v>120078</v>
      </c>
      <c r="K12" s="31">
        <v>1</v>
      </c>
      <c r="L12" s="408" t="s">
        <v>109</v>
      </c>
    </row>
    <row r="13" spans="1:11" ht="14.25">
      <c r="A13" s="59"/>
      <c r="B13" s="60"/>
      <c r="C13" s="61"/>
      <c r="D13" s="60"/>
      <c r="E13" s="61"/>
      <c r="F13" s="60"/>
      <c r="G13" s="61"/>
      <c r="H13" s="60"/>
      <c r="I13" s="61"/>
      <c r="J13" s="60"/>
      <c r="K13" s="61"/>
    </row>
    <row r="14" spans="1:11" ht="14.25">
      <c r="A14" s="208" t="s">
        <v>86</v>
      </c>
      <c r="B14" s="63"/>
      <c r="C14" s="63"/>
      <c r="D14" s="63"/>
      <c r="E14" s="200"/>
      <c r="F14" s="63"/>
      <c r="G14" s="63"/>
      <c r="H14" s="63"/>
      <c r="I14" s="200"/>
      <c r="J14" s="63"/>
      <c r="K14" s="63"/>
    </row>
    <row r="15" spans="1:11" ht="14.25">
      <c r="A15" s="84" t="s">
        <v>87</v>
      </c>
      <c r="B15" s="63"/>
      <c r="C15" s="63"/>
      <c r="D15" s="63"/>
      <c r="E15" s="63"/>
      <c r="F15" s="63"/>
      <c r="G15" s="63"/>
      <c r="H15" s="63"/>
      <c r="I15" s="63"/>
      <c r="J15" s="63"/>
      <c r="K15" s="63"/>
    </row>
    <row r="16" spans="1:11" ht="14.25">
      <c r="A16" s="63"/>
      <c r="B16" s="63"/>
      <c r="C16" s="63"/>
      <c r="D16" s="63"/>
      <c r="E16" s="63"/>
      <c r="F16" s="63"/>
      <c r="G16" s="63"/>
      <c r="H16" s="63"/>
      <c r="I16" s="63"/>
      <c r="J16" s="63"/>
      <c r="K16" s="63"/>
    </row>
    <row r="17" spans="1:11" ht="14.25">
      <c r="A17" s="86"/>
      <c r="B17" s="86"/>
      <c r="C17" s="86"/>
      <c r="D17" s="86"/>
      <c r="E17" s="86"/>
      <c r="F17" s="86"/>
      <c r="G17" s="86"/>
      <c r="H17" s="86"/>
      <c r="I17" s="86"/>
      <c r="J17" s="86"/>
      <c r="K17" s="86"/>
    </row>
    <row r="18" spans="1:11" ht="14.25">
      <c r="A18" s="86"/>
      <c r="B18" s="86"/>
      <c r="C18" s="86"/>
      <c r="D18" s="86"/>
      <c r="E18" s="86"/>
      <c r="F18" s="86"/>
      <c r="G18" s="86"/>
      <c r="H18" s="86"/>
      <c r="I18" s="86"/>
      <c r="J18" s="86"/>
      <c r="K18" s="86"/>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C32"/>
  <sheetViews>
    <sheetView zoomScale="90" zoomScaleNormal="90" zoomScalePageLayoutView="0" workbookViewId="0" topLeftCell="A1">
      <selection activeCell="A3" sqref="A3:A5"/>
    </sheetView>
  </sheetViews>
  <sheetFormatPr defaultColWidth="11.421875" defaultRowHeight="15"/>
  <cols>
    <col min="1" max="1" width="10.7109375" style="385" customWidth="1"/>
    <col min="2" max="17" width="12.00390625" style="385" customWidth="1"/>
    <col min="18" max="18" width="14.57421875" style="385" customWidth="1"/>
    <col min="19" max="16384" width="11.421875" style="385" customWidth="1"/>
  </cols>
  <sheetData>
    <row r="1" spans="1:18" ht="24.75" customHeight="1" thickBot="1" thickTop="1">
      <c r="A1" s="534" t="s">
        <v>50</v>
      </c>
      <c r="B1" s="535"/>
      <c r="C1" s="535"/>
      <c r="D1" s="536"/>
      <c r="E1" s="536"/>
      <c r="F1" s="536"/>
      <c r="G1" s="536"/>
      <c r="H1" s="536"/>
      <c r="I1" s="536"/>
      <c r="J1" s="536"/>
      <c r="K1" s="536"/>
      <c r="L1" s="536"/>
      <c r="M1" s="536"/>
      <c r="N1" s="536"/>
      <c r="O1" s="536"/>
      <c r="P1" s="536"/>
      <c r="Q1" s="536"/>
      <c r="R1" s="537"/>
    </row>
    <row r="2" spans="1:18" ht="24.75" customHeight="1" thickBot="1" thickTop="1">
      <c r="A2" s="534" t="s">
        <v>304</v>
      </c>
      <c r="B2" s="535"/>
      <c r="C2" s="535"/>
      <c r="D2" s="536"/>
      <c r="E2" s="536"/>
      <c r="F2" s="536"/>
      <c r="G2" s="536"/>
      <c r="H2" s="536"/>
      <c r="I2" s="536"/>
      <c r="J2" s="536"/>
      <c r="K2" s="536"/>
      <c r="L2" s="536"/>
      <c r="M2" s="536"/>
      <c r="N2" s="536"/>
      <c r="O2" s="536"/>
      <c r="P2" s="536"/>
      <c r="Q2" s="536"/>
      <c r="R2" s="537"/>
    </row>
    <row r="3" spans="1:18" ht="24.75" customHeight="1" thickBot="1" thickTop="1">
      <c r="A3" s="538" t="s">
        <v>51</v>
      </c>
      <c r="B3" s="541" t="s">
        <v>52</v>
      </c>
      <c r="C3" s="542"/>
      <c r="D3" s="542"/>
      <c r="E3" s="542"/>
      <c r="F3" s="542"/>
      <c r="G3" s="542"/>
      <c r="H3" s="542"/>
      <c r="I3" s="542"/>
      <c r="J3" s="542"/>
      <c r="K3" s="542"/>
      <c r="L3" s="542"/>
      <c r="M3" s="542"/>
      <c r="N3" s="542"/>
      <c r="O3" s="542"/>
      <c r="P3" s="542"/>
      <c r="Q3" s="543"/>
      <c r="R3" s="531" t="s">
        <v>303</v>
      </c>
    </row>
    <row r="4" spans="1:18" ht="24.75" customHeight="1">
      <c r="A4" s="539"/>
      <c r="B4" s="529">
        <v>2012</v>
      </c>
      <c r="C4" s="530"/>
      <c r="D4" s="529">
        <v>2013</v>
      </c>
      <c r="E4" s="530"/>
      <c r="F4" s="529">
        <v>2014</v>
      </c>
      <c r="G4" s="530"/>
      <c r="H4" s="529">
        <v>2015</v>
      </c>
      <c r="I4" s="530"/>
      <c r="J4" s="529">
        <v>2016</v>
      </c>
      <c r="K4" s="530"/>
      <c r="L4" s="529">
        <v>2017</v>
      </c>
      <c r="M4" s="530"/>
      <c r="N4" s="529">
        <v>2018</v>
      </c>
      <c r="O4" s="530"/>
      <c r="P4" s="529">
        <v>2019</v>
      </c>
      <c r="Q4" s="530"/>
      <c r="R4" s="532"/>
    </row>
    <row r="5" spans="1:18" ht="24.75" customHeight="1" thickBot="1">
      <c r="A5" s="540"/>
      <c r="B5" s="13" t="s">
        <v>53</v>
      </c>
      <c r="C5" s="14" t="s">
        <v>54</v>
      </c>
      <c r="D5" s="13" t="s">
        <v>53</v>
      </c>
      <c r="E5" s="14" t="s">
        <v>54</v>
      </c>
      <c r="F5" s="13" t="s">
        <v>53</v>
      </c>
      <c r="G5" s="14" t="s">
        <v>54</v>
      </c>
      <c r="H5" s="9" t="s">
        <v>53</v>
      </c>
      <c r="I5" s="10" t="s">
        <v>54</v>
      </c>
      <c r="J5" s="11" t="s">
        <v>53</v>
      </c>
      <c r="K5" s="12" t="s">
        <v>54</v>
      </c>
      <c r="L5" s="11" t="s">
        <v>53</v>
      </c>
      <c r="M5" s="12" t="s">
        <v>54</v>
      </c>
      <c r="N5" s="11" t="s">
        <v>53</v>
      </c>
      <c r="O5" s="12" t="s">
        <v>54</v>
      </c>
      <c r="P5" s="11" t="s">
        <v>53</v>
      </c>
      <c r="Q5" s="12" t="s">
        <v>54</v>
      </c>
      <c r="R5" s="533"/>
    </row>
    <row r="6" spans="1:28" ht="14.25">
      <c r="A6" s="15" t="s">
        <v>55</v>
      </c>
      <c r="B6" s="16">
        <v>1047</v>
      </c>
      <c r="C6" s="17">
        <v>0.007748782545626785</v>
      </c>
      <c r="D6" s="16">
        <v>1044</v>
      </c>
      <c r="E6" s="17">
        <v>0.008238246295156479</v>
      </c>
      <c r="F6" s="16">
        <v>985</v>
      </c>
      <c r="G6" s="17">
        <v>0.00812739799496679</v>
      </c>
      <c r="H6" s="16">
        <v>915</v>
      </c>
      <c r="I6" s="17">
        <v>0.007857651979011912</v>
      </c>
      <c r="J6" s="16">
        <v>1035</v>
      </c>
      <c r="K6" s="17">
        <v>0.008633489598104803</v>
      </c>
      <c r="L6" s="16">
        <v>1041</v>
      </c>
      <c r="M6" s="17">
        <v>0.008609638494429786</v>
      </c>
      <c r="N6" s="16">
        <v>1315</v>
      </c>
      <c r="O6" s="17">
        <v>0.010714140220800911</v>
      </c>
      <c r="P6" s="16">
        <v>1248</v>
      </c>
      <c r="Q6" s="17">
        <v>0.010393244391145756</v>
      </c>
      <c r="R6" s="18">
        <v>-0.05095057034220532</v>
      </c>
      <c r="S6" s="401" t="s">
        <v>193</v>
      </c>
      <c r="T6" s="508"/>
      <c r="V6" s="508"/>
      <c r="X6" s="508"/>
      <c r="Z6" s="508"/>
      <c r="AB6" s="508"/>
    </row>
    <row r="7" spans="1:28" ht="14.25">
      <c r="A7" s="19" t="s">
        <v>56</v>
      </c>
      <c r="B7" s="20">
        <v>896</v>
      </c>
      <c r="C7" s="21">
        <v>0.006631240841338682</v>
      </c>
      <c r="D7" s="20">
        <v>862</v>
      </c>
      <c r="E7" s="21">
        <v>0.0068020769218629165</v>
      </c>
      <c r="F7" s="20">
        <v>766</v>
      </c>
      <c r="G7" s="21">
        <v>0.006320392755476711</v>
      </c>
      <c r="H7" s="20">
        <v>731</v>
      </c>
      <c r="I7" s="21">
        <v>0.006277533985418259</v>
      </c>
      <c r="J7" s="20">
        <v>739</v>
      </c>
      <c r="K7" s="21">
        <v>0.006164394988405265</v>
      </c>
      <c r="L7" s="20">
        <v>824</v>
      </c>
      <c r="M7" s="21">
        <v>0.006814929989827228</v>
      </c>
      <c r="N7" s="20">
        <v>895</v>
      </c>
      <c r="O7" s="21">
        <v>0.007292133458263739</v>
      </c>
      <c r="P7" s="20">
        <v>831</v>
      </c>
      <c r="Q7" s="21">
        <v>0.006920501673911957</v>
      </c>
      <c r="R7" s="22">
        <v>-0.07150837988826815</v>
      </c>
      <c r="S7" s="401" t="s">
        <v>194</v>
      </c>
      <c r="T7" s="508"/>
      <c r="V7" s="508"/>
      <c r="X7" s="508"/>
      <c r="Z7" s="508"/>
      <c r="AB7" s="508"/>
    </row>
    <row r="8" spans="1:28" ht="14.25">
      <c r="A8" s="19" t="s">
        <v>57</v>
      </c>
      <c r="B8" s="20">
        <v>700</v>
      </c>
      <c r="C8" s="21">
        <v>0.005180656907295845</v>
      </c>
      <c r="D8" s="20">
        <v>701</v>
      </c>
      <c r="E8" s="21">
        <v>0.005531619399333996</v>
      </c>
      <c r="F8" s="20">
        <v>628</v>
      </c>
      <c r="G8" s="21">
        <v>0.005181731919633648</v>
      </c>
      <c r="H8" s="20">
        <v>638</v>
      </c>
      <c r="I8" s="21">
        <v>0.005478887390830163</v>
      </c>
      <c r="J8" s="20">
        <v>682</v>
      </c>
      <c r="K8" s="21">
        <v>0.005688927445321232</v>
      </c>
      <c r="L8" s="20">
        <v>694</v>
      </c>
      <c r="M8" s="21">
        <v>0.005739758996286525</v>
      </c>
      <c r="N8" s="20">
        <v>744</v>
      </c>
      <c r="O8" s="21">
        <v>0.006061840550780136</v>
      </c>
      <c r="P8" s="20">
        <v>720</v>
      </c>
      <c r="Q8" s="21">
        <v>0.00599610253335332</v>
      </c>
      <c r="R8" s="22">
        <v>-0.03225806451612903</v>
      </c>
      <c r="S8" s="401" t="s">
        <v>195</v>
      </c>
      <c r="T8" s="508"/>
      <c r="V8" s="508"/>
      <c r="X8" s="508"/>
      <c r="Z8" s="508"/>
      <c r="AB8" s="508"/>
    </row>
    <row r="9" spans="1:28" ht="14.25">
      <c r="A9" s="19" t="s">
        <v>58</v>
      </c>
      <c r="B9" s="20">
        <v>679</v>
      </c>
      <c r="C9" s="21">
        <v>0.00502523720007697</v>
      </c>
      <c r="D9" s="20">
        <v>653</v>
      </c>
      <c r="E9" s="21">
        <v>0.005152849454729101</v>
      </c>
      <c r="F9" s="20">
        <v>717</v>
      </c>
      <c r="G9" s="21">
        <v>0.005916085647097652</v>
      </c>
      <c r="H9" s="20">
        <v>635</v>
      </c>
      <c r="I9" s="21">
        <v>0.005453124597456354</v>
      </c>
      <c r="J9" s="20">
        <v>568</v>
      </c>
      <c r="K9" s="21">
        <v>0.004737992359153167</v>
      </c>
      <c r="L9" s="20">
        <v>718</v>
      </c>
      <c r="M9" s="21">
        <v>0.005938252102786347</v>
      </c>
      <c r="N9" s="20">
        <v>744</v>
      </c>
      <c r="O9" s="21">
        <v>0.006061840550780136</v>
      </c>
      <c r="P9" s="20">
        <v>731</v>
      </c>
      <c r="Q9" s="21">
        <v>0.006087709655390663</v>
      </c>
      <c r="R9" s="22">
        <v>-0.01747311827956989</v>
      </c>
      <c r="S9" s="401" t="s">
        <v>196</v>
      </c>
      <c r="T9" s="508"/>
      <c r="V9" s="508"/>
      <c r="X9" s="508"/>
      <c r="Z9" s="508"/>
      <c r="AB9" s="508"/>
    </row>
    <row r="10" spans="1:28" ht="14.25">
      <c r="A10" s="19" t="s">
        <v>59</v>
      </c>
      <c r="B10" s="20">
        <v>755</v>
      </c>
      <c r="C10" s="21">
        <v>0.005587708521440519</v>
      </c>
      <c r="D10" s="20">
        <v>737</v>
      </c>
      <c r="E10" s="21">
        <v>0.005815696857787668</v>
      </c>
      <c r="F10" s="20">
        <v>699</v>
      </c>
      <c r="G10" s="21">
        <v>0.005767564668509427</v>
      </c>
      <c r="H10" s="20">
        <v>630</v>
      </c>
      <c r="I10" s="21">
        <v>0.005410186608500005</v>
      </c>
      <c r="J10" s="20">
        <v>720</v>
      </c>
      <c r="K10" s="21">
        <v>0.006005905807377254</v>
      </c>
      <c r="L10" s="20">
        <v>709</v>
      </c>
      <c r="M10" s="21">
        <v>0.005863817187848914</v>
      </c>
      <c r="N10" s="20">
        <v>758</v>
      </c>
      <c r="O10" s="21">
        <v>0.006175907442864709</v>
      </c>
      <c r="P10" s="20">
        <v>752</v>
      </c>
      <c r="Q10" s="21">
        <v>0.0062625959792801346</v>
      </c>
      <c r="R10" s="22">
        <v>-0.0079155672823219</v>
      </c>
      <c r="S10" s="401" t="s">
        <v>197</v>
      </c>
      <c r="T10" s="508"/>
      <c r="V10" s="508"/>
      <c r="X10" s="508"/>
      <c r="Z10" s="508"/>
      <c r="AB10" s="508"/>
    </row>
    <row r="11" spans="1:28" ht="14.25">
      <c r="A11" s="19" t="s">
        <v>60</v>
      </c>
      <c r="B11" s="20">
        <v>1142</v>
      </c>
      <c r="C11" s="21">
        <v>0.008451871697331222</v>
      </c>
      <c r="D11" s="20">
        <v>1189</v>
      </c>
      <c r="E11" s="21">
        <v>0.009382447169483768</v>
      </c>
      <c r="F11" s="20">
        <v>994</v>
      </c>
      <c r="G11" s="21">
        <v>0.008201658484260901</v>
      </c>
      <c r="H11" s="20">
        <v>1019</v>
      </c>
      <c r="I11" s="21">
        <v>0.008750762149303976</v>
      </c>
      <c r="J11" s="20">
        <v>1111</v>
      </c>
      <c r="K11" s="21">
        <v>0.009267446322216847</v>
      </c>
      <c r="L11" s="20">
        <v>1129</v>
      </c>
      <c r="M11" s="21">
        <v>0.009337446551595803</v>
      </c>
      <c r="N11" s="20">
        <v>1118</v>
      </c>
      <c r="O11" s="21">
        <v>0.009109056096468</v>
      </c>
      <c r="P11" s="20">
        <v>1144</v>
      </c>
      <c r="Q11" s="21">
        <v>0.00952714069188361</v>
      </c>
      <c r="R11" s="22">
        <v>0.023255813953488372</v>
      </c>
      <c r="S11" s="401" t="s">
        <v>198</v>
      </c>
      <c r="T11" s="508"/>
      <c r="V11" s="508"/>
      <c r="X11" s="508"/>
      <c r="Z11" s="508"/>
      <c r="AB11" s="508"/>
    </row>
    <row r="12" spans="1:28" ht="14.25">
      <c r="A12" s="19" t="s">
        <v>61</v>
      </c>
      <c r="B12" s="20">
        <v>2484</v>
      </c>
      <c r="C12" s="21">
        <v>0.018383931082461256</v>
      </c>
      <c r="D12" s="20">
        <v>2437</v>
      </c>
      <c r="E12" s="21">
        <v>0.019230465729211055</v>
      </c>
      <c r="F12" s="20">
        <v>2238</v>
      </c>
      <c r="G12" s="21">
        <v>0.018466108337802715</v>
      </c>
      <c r="H12" s="20">
        <v>2180</v>
      </c>
      <c r="I12" s="21">
        <v>0.01872096318496827</v>
      </c>
      <c r="J12" s="20">
        <v>2304</v>
      </c>
      <c r="K12" s="21">
        <v>0.019218898583607213</v>
      </c>
      <c r="L12" s="20">
        <v>2449</v>
      </c>
      <c r="M12" s="21">
        <v>0.020254567409086023</v>
      </c>
      <c r="N12" s="20">
        <v>2473</v>
      </c>
      <c r="O12" s="21">
        <v>0.020149101723224833</v>
      </c>
      <c r="P12" s="20">
        <v>2375</v>
      </c>
      <c r="Q12" s="21">
        <v>0.019778810439880744</v>
      </c>
      <c r="R12" s="22">
        <v>-0.03962798220784472</v>
      </c>
      <c r="S12" s="401" t="s">
        <v>199</v>
      </c>
      <c r="T12" s="508"/>
      <c r="V12" s="508"/>
      <c r="X12" s="508"/>
      <c r="Z12" s="508"/>
      <c r="AB12" s="508"/>
    </row>
    <row r="13" spans="1:28" ht="14.25">
      <c r="A13" s="19" t="s">
        <v>62</v>
      </c>
      <c r="B13" s="20">
        <v>5211</v>
      </c>
      <c r="C13" s="21">
        <v>0.03856629020559807</v>
      </c>
      <c r="D13" s="20">
        <v>5081</v>
      </c>
      <c r="E13" s="21">
        <v>0.04009437684453072</v>
      </c>
      <c r="F13" s="20">
        <v>4789</v>
      </c>
      <c r="G13" s="21">
        <v>0.03951483146994513</v>
      </c>
      <c r="H13" s="20">
        <v>4657</v>
      </c>
      <c r="I13" s="21">
        <v>0.03999244291394368</v>
      </c>
      <c r="J13" s="20">
        <v>4974</v>
      </c>
      <c r="K13" s="21">
        <v>0.04149079928596453</v>
      </c>
      <c r="L13" s="20">
        <v>4917</v>
      </c>
      <c r="M13" s="21">
        <v>0.04066627519415107</v>
      </c>
      <c r="N13" s="20">
        <v>5004</v>
      </c>
      <c r="O13" s="21">
        <v>0.04077076628508576</v>
      </c>
      <c r="P13" s="20">
        <v>5026</v>
      </c>
      <c r="Q13" s="21">
        <v>0.04185612685088026</v>
      </c>
      <c r="R13" s="22">
        <v>0.004396482813749001</v>
      </c>
      <c r="S13" s="401" t="s">
        <v>200</v>
      </c>
      <c r="T13" s="491"/>
      <c r="V13" s="491"/>
      <c r="X13" s="491"/>
      <c r="Z13" s="491"/>
      <c r="AB13" s="491"/>
    </row>
    <row r="14" spans="1:28" ht="14.25">
      <c r="A14" s="19" t="s">
        <v>63</v>
      </c>
      <c r="B14" s="20">
        <v>10161</v>
      </c>
      <c r="C14" s="21">
        <v>0.07520093547861868</v>
      </c>
      <c r="D14" s="20">
        <v>9817</v>
      </c>
      <c r="E14" s="21">
        <v>0.07746634471221375</v>
      </c>
      <c r="F14" s="20">
        <v>9171</v>
      </c>
      <c r="G14" s="21">
        <v>0.07567143859070094</v>
      </c>
      <c r="H14" s="20">
        <v>8619</v>
      </c>
      <c r="I14" s="21">
        <v>0.07401650536295482</v>
      </c>
      <c r="J14" s="20">
        <v>9483</v>
      </c>
      <c r="K14" s="21">
        <v>0.07910278440466459</v>
      </c>
      <c r="L14" s="20">
        <v>9134</v>
      </c>
      <c r="M14" s="21">
        <v>0.07554316811539066</v>
      </c>
      <c r="N14" s="20">
        <v>8996</v>
      </c>
      <c r="O14" s="21">
        <v>0.0732961257994867</v>
      </c>
      <c r="P14" s="20">
        <v>9123</v>
      </c>
      <c r="Q14" s="21">
        <v>0.0759756158496977</v>
      </c>
      <c r="R14" s="22">
        <v>0.014117385504668742</v>
      </c>
      <c r="S14" s="401" t="s">
        <v>201</v>
      </c>
      <c r="T14" s="491"/>
      <c r="V14" s="491"/>
      <c r="X14" s="491"/>
      <c r="Z14" s="491"/>
      <c r="AB14" s="491"/>
    </row>
    <row r="15" spans="1:28" ht="14.25">
      <c r="A15" s="19" t="s">
        <v>64</v>
      </c>
      <c r="B15" s="20">
        <v>12335</v>
      </c>
      <c r="C15" s="21">
        <v>0.09129057564499178</v>
      </c>
      <c r="D15" s="20">
        <v>11605</v>
      </c>
      <c r="E15" s="21">
        <v>0.09157552514874612</v>
      </c>
      <c r="F15" s="20">
        <v>11327</v>
      </c>
      <c r="G15" s="21">
        <v>0.09346095135937951</v>
      </c>
      <c r="H15" s="20">
        <v>10768</v>
      </c>
      <c r="I15" s="21">
        <v>0.09247125301639372</v>
      </c>
      <c r="J15" s="20">
        <v>10823</v>
      </c>
      <c r="K15" s="21">
        <v>0.09028044243506114</v>
      </c>
      <c r="L15" s="20">
        <v>11017</v>
      </c>
      <c r="M15" s="21">
        <v>0.09111660642952253</v>
      </c>
      <c r="N15" s="20">
        <v>11309</v>
      </c>
      <c r="O15" s="21">
        <v>0.09214160589888784</v>
      </c>
      <c r="P15" s="20">
        <v>10955</v>
      </c>
      <c r="Q15" s="21">
        <v>0.0912323656290078</v>
      </c>
      <c r="R15" s="22">
        <v>-0.031302502431691574</v>
      </c>
      <c r="S15" s="401" t="s">
        <v>202</v>
      </c>
      <c r="T15" s="491"/>
      <c r="V15" s="491"/>
      <c r="X15" s="491"/>
      <c r="Z15" s="491"/>
      <c r="AB15" s="491"/>
    </row>
    <row r="16" spans="1:28" ht="14.25">
      <c r="A16" s="19" t="s">
        <v>65</v>
      </c>
      <c r="B16" s="20">
        <v>16452</v>
      </c>
      <c r="C16" s="21">
        <v>0.12176023919833034</v>
      </c>
      <c r="D16" s="20">
        <v>15455</v>
      </c>
      <c r="E16" s="21">
        <v>0.12195603112226377</v>
      </c>
      <c r="F16" s="20">
        <v>14755</v>
      </c>
      <c r="G16" s="21">
        <v>0.12174594661495937</v>
      </c>
      <c r="H16" s="20">
        <v>13801</v>
      </c>
      <c r="I16" s="21">
        <v>0.11851743711731517</v>
      </c>
      <c r="J16" s="20">
        <v>13916</v>
      </c>
      <c r="K16" s="21">
        <v>0.11608081279925261</v>
      </c>
      <c r="L16" s="20">
        <v>14052</v>
      </c>
      <c r="M16" s="21">
        <v>0.11621771385564589</v>
      </c>
      <c r="N16" s="20">
        <v>14291</v>
      </c>
      <c r="O16" s="21">
        <v>0.11643785391290179</v>
      </c>
      <c r="P16" s="20">
        <v>13845</v>
      </c>
      <c r="Q16" s="21">
        <v>0.1153000549642732</v>
      </c>
      <c r="R16" s="22">
        <v>-0.031208452872437197</v>
      </c>
      <c r="S16" s="401" t="s">
        <v>203</v>
      </c>
      <c r="T16" s="491"/>
      <c r="V16" s="491"/>
      <c r="X16" s="491"/>
      <c r="Z16" s="491"/>
      <c r="AB16" s="491"/>
    </row>
    <row r="17" spans="1:28" ht="14.25">
      <c r="A17" s="19" t="s">
        <v>66</v>
      </c>
      <c r="B17" s="20">
        <v>15520</v>
      </c>
      <c r="C17" s="21">
        <v>0.11486256457318789</v>
      </c>
      <c r="D17" s="20">
        <v>14482</v>
      </c>
      <c r="E17" s="21">
        <v>0.11427804870350204</v>
      </c>
      <c r="F17" s="20">
        <v>14004</v>
      </c>
      <c r="G17" s="21">
        <v>0.1155493213416395</v>
      </c>
      <c r="H17" s="20">
        <v>13471</v>
      </c>
      <c r="I17" s="21">
        <v>0.11568352984619612</v>
      </c>
      <c r="J17" s="20">
        <v>13568</v>
      </c>
      <c r="K17" s="21">
        <v>0.11317795832568693</v>
      </c>
      <c r="L17" s="20">
        <v>13610</v>
      </c>
      <c r="M17" s="21">
        <v>0.11256213247760749</v>
      </c>
      <c r="N17" s="20">
        <v>13603</v>
      </c>
      <c r="O17" s="21">
        <v>0.11083228093045994</v>
      </c>
      <c r="P17" s="20">
        <v>13577</v>
      </c>
      <c r="Q17" s="21">
        <v>0.11306817235463615</v>
      </c>
      <c r="R17" s="22">
        <v>-0.001911343086083952</v>
      </c>
      <c r="S17" s="401" t="s">
        <v>204</v>
      </c>
      <c r="T17" s="491"/>
      <c r="V17" s="491"/>
      <c r="X17" s="491"/>
      <c r="Z17" s="491"/>
      <c r="AB17" s="491"/>
    </row>
    <row r="18" spans="1:28" ht="14.25">
      <c r="A18" s="19" t="s">
        <v>67</v>
      </c>
      <c r="B18" s="20">
        <v>7520</v>
      </c>
      <c r="C18" s="21">
        <v>0.055655057061235365</v>
      </c>
      <c r="D18" s="20">
        <v>7162</v>
      </c>
      <c r="E18" s="21">
        <v>0.05651563215125546</v>
      </c>
      <c r="F18" s="20">
        <v>6788</v>
      </c>
      <c r="G18" s="21">
        <v>0.056008911258715294</v>
      </c>
      <c r="H18" s="20">
        <v>6644</v>
      </c>
      <c r="I18" s="21">
        <v>0.05705599972519687</v>
      </c>
      <c r="J18" s="20">
        <v>6836</v>
      </c>
      <c r="K18" s="21">
        <v>0.05702273902670958</v>
      </c>
      <c r="L18" s="20">
        <v>6807</v>
      </c>
      <c r="M18" s="21">
        <v>0.056297607331012064</v>
      </c>
      <c r="N18" s="20">
        <v>7213</v>
      </c>
      <c r="O18" s="21">
        <v>0.05876889232900151</v>
      </c>
      <c r="P18" s="20">
        <v>7214</v>
      </c>
      <c r="Q18" s="21">
        <v>0.06007761621612619</v>
      </c>
      <c r="R18" s="22">
        <v>0.00013863856924996534</v>
      </c>
      <c r="S18" s="401" t="s">
        <v>205</v>
      </c>
      <c r="T18" s="491"/>
      <c r="V18" s="491"/>
      <c r="X18" s="491"/>
      <c r="Z18" s="491"/>
      <c r="AB18" s="491"/>
    </row>
    <row r="19" spans="1:28" ht="14.25">
      <c r="A19" s="19" t="s">
        <v>68</v>
      </c>
      <c r="B19" s="20">
        <v>9527</v>
      </c>
      <c r="C19" s="21">
        <v>0.07050874050829645</v>
      </c>
      <c r="D19" s="20">
        <v>8969</v>
      </c>
      <c r="E19" s="21">
        <v>0.07077474235752726</v>
      </c>
      <c r="F19" s="20">
        <v>8494</v>
      </c>
      <c r="G19" s="21">
        <v>0.07008539956268824</v>
      </c>
      <c r="H19" s="20">
        <v>8283</v>
      </c>
      <c r="I19" s="21">
        <v>0.07113107250508816</v>
      </c>
      <c r="J19" s="20">
        <v>8511</v>
      </c>
      <c r="K19" s="21">
        <v>0.07099481156470529</v>
      </c>
      <c r="L19" s="20">
        <v>8405</v>
      </c>
      <c r="M19" s="21">
        <v>0.06951394000545856</v>
      </c>
      <c r="N19" s="20">
        <v>8823</v>
      </c>
      <c r="O19" s="21">
        <v>0.07188658491872733</v>
      </c>
      <c r="P19" s="20">
        <v>8459</v>
      </c>
      <c r="Q19" s="21">
        <v>0.0704458768467163</v>
      </c>
      <c r="R19" s="22">
        <v>-0.041255808681854245</v>
      </c>
      <c r="S19" s="401" t="s">
        <v>206</v>
      </c>
      <c r="T19" s="491"/>
      <c r="V19" s="491"/>
      <c r="X19" s="491"/>
      <c r="Z19" s="491"/>
      <c r="AB19" s="491"/>
    </row>
    <row r="20" spans="1:28" ht="14.25">
      <c r="A20" s="19" t="s">
        <v>69</v>
      </c>
      <c r="B20" s="20">
        <v>11929</v>
      </c>
      <c r="C20" s="21">
        <v>0.0882857946387602</v>
      </c>
      <c r="D20" s="20">
        <v>10894</v>
      </c>
      <c r="E20" s="21">
        <v>0.0859649953442861</v>
      </c>
      <c r="F20" s="20">
        <v>10770</v>
      </c>
      <c r="G20" s="21">
        <v>0.08886505218862165</v>
      </c>
      <c r="H20" s="20">
        <v>9869</v>
      </c>
      <c r="I20" s="21">
        <v>0.08475100260204213</v>
      </c>
      <c r="J20" s="20">
        <v>10211</v>
      </c>
      <c r="K20" s="21">
        <v>0.08517542249879048</v>
      </c>
      <c r="L20" s="20">
        <v>10304</v>
      </c>
      <c r="M20" s="21">
        <v>0.085219707057257</v>
      </c>
      <c r="N20" s="20">
        <v>10372</v>
      </c>
      <c r="O20" s="21">
        <v>0.0845072717643704</v>
      </c>
      <c r="P20" s="20">
        <v>10080</v>
      </c>
      <c r="Q20" s="21">
        <v>0.08394543546694648</v>
      </c>
      <c r="R20" s="22">
        <v>-0.028152718858465098</v>
      </c>
      <c r="S20" s="401" t="s">
        <v>207</v>
      </c>
      <c r="T20" s="491"/>
      <c r="V20" s="491"/>
      <c r="X20" s="491"/>
      <c r="Z20" s="491"/>
      <c r="AB20" s="491"/>
    </row>
    <row r="21" spans="1:28" ht="14.25">
      <c r="A21" s="19" t="s">
        <v>70</v>
      </c>
      <c r="B21" s="20">
        <v>11485</v>
      </c>
      <c r="C21" s="21">
        <v>0.08499977797184682</v>
      </c>
      <c r="D21" s="20">
        <v>10544</v>
      </c>
      <c r="E21" s="21">
        <v>0.0832031311648754</v>
      </c>
      <c r="F21" s="20">
        <v>9971</v>
      </c>
      <c r="G21" s="21">
        <v>0.08227237097239985</v>
      </c>
      <c r="H21" s="20">
        <v>9878</v>
      </c>
      <c r="I21" s="21">
        <v>0.08482829098216356</v>
      </c>
      <c r="J21" s="20">
        <v>9894</v>
      </c>
      <c r="K21" s="21">
        <v>0.08253115563637577</v>
      </c>
      <c r="L21" s="20">
        <v>9817</v>
      </c>
      <c r="M21" s="21">
        <v>0.08119195110453142</v>
      </c>
      <c r="N21" s="20">
        <v>9884</v>
      </c>
      <c r="O21" s="21">
        <v>0.08053122581170817</v>
      </c>
      <c r="P21" s="20">
        <v>9502</v>
      </c>
      <c r="Q21" s="21">
        <v>0.0791318975998934</v>
      </c>
      <c r="R21" s="22">
        <v>-0.038648320518008906</v>
      </c>
      <c r="S21" s="401" t="s">
        <v>208</v>
      </c>
      <c r="T21" s="491"/>
      <c r="V21" s="491"/>
      <c r="X21" s="491"/>
      <c r="Z21" s="491"/>
      <c r="AB21" s="491"/>
    </row>
    <row r="22" spans="1:28" ht="14.25">
      <c r="A22" s="19" t="s">
        <v>71</v>
      </c>
      <c r="B22" s="20">
        <v>7762</v>
      </c>
      <c r="C22" s="21">
        <v>0.057446084163471925</v>
      </c>
      <c r="D22" s="20">
        <v>7095</v>
      </c>
      <c r="E22" s="21">
        <v>0.05598693243691113</v>
      </c>
      <c r="F22" s="20">
        <v>6897</v>
      </c>
      <c r="G22" s="21">
        <v>0.05690828829572177</v>
      </c>
      <c r="H22" s="20">
        <v>6428</v>
      </c>
      <c r="I22" s="21">
        <v>0.055201078602282586</v>
      </c>
      <c r="J22" s="20">
        <v>6630</v>
      </c>
      <c r="K22" s="21">
        <v>0.055304382642932214</v>
      </c>
      <c r="L22" s="20">
        <v>6620</v>
      </c>
      <c r="M22" s="21">
        <v>0.054751015209534286</v>
      </c>
      <c r="N22" s="20">
        <v>6693</v>
      </c>
      <c r="O22" s="21">
        <v>0.05453212205157453</v>
      </c>
      <c r="P22" s="20">
        <v>6417</v>
      </c>
      <c r="Q22" s="21">
        <v>0.05344026382851147</v>
      </c>
      <c r="R22" s="22">
        <v>-0.041237113402061855</v>
      </c>
      <c r="S22" s="401" t="s">
        <v>209</v>
      </c>
      <c r="T22" s="491"/>
      <c r="V22" s="491"/>
      <c r="X22" s="491"/>
      <c r="Z22" s="491"/>
      <c r="AB22" s="491"/>
    </row>
    <row r="23" spans="1:28" ht="14.25">
      <c r="A23" s="19" t="s">
        <v>72</v>
      </c>
      <c r="B23" s="20">
        <v>4168</v>
      </c>
      <c r="C23" s="21">
        <v>0.03084711141372726</v>
      </c>
      <c r="D23" s="20">
        <v>3965</v>
      </c>
      <c r="E23" s="21">
        <v>0.031287975632466894</v>
      </c>
      <c r="F23" s="20">
        <v>3881</v>
      </c>
      <c r="G23" s="21">
        <v>0.032022773216716864</v>
      </c>
      <c r="H23" s="20">
        <v>3833</v>
      </c>
      <c r="I23" s="21">
        <v>0.03291626233393733</v>
      </c>
      <c r="J23" s="20">
        <v>3861</v>
      </c>
      <c r="K23" s="21">
        <v>0.03220666989206052</v>
      </c>
      <c r="L23" s="20">
        <v>4054</v>
      </c>
      <c r="M23" s="21">
        <v>0.03352879390626163</v>
      </c>
      <c r="N23" s="20">
        <v>4141</v>
      </c>
      <c r="O23" s="21">
        <v>0.03373935715158675</v>
      </c>
      <c r="P23" s="20">
        <v>3875</v>
      </c>
      <c r="Q23" s="21">
        <v>0.03227069071770016</v>
      </c>
      <c r="R23" s="22">
        <v>-0.06423569186186912</v>
      </c>
      <c r="S23" s="401" t="s">
        <v>210</v>
      </c>
      <c r="T23" s="491"/>
      <c r="V23" s="491"/>
      <c r="X23" s="491"/>
      <c r="Z23" s="491"/>
      <c r="AB23" s="491"/>
    </row>
    <row r="24" spans="1:28" ht="14.25">
      <c r="A24" s="19" t="s">
        <v>73</v>
      </c>
      <c r="B24" s="20">
        <v>3096</v>
      </c>
      <c r="C24" s="21">
        <v>0.022913305407125623</v>
      </c>
      <c r="D24" s="20">
        <v>2978</v>
      </c>
      <c r="E24" s="21">
        <v>0.02349951864652873</v>
      </c>
      <c r="F24" s="20">
        <v>2795</v>
      </c>
      <c r="G24" s="21">
        <v>0.023062007508560585</v>
      </c>
      <c r="H24" s="20">
        <v>2618</v>
      </c>
      <c r="I24" s="21">
        <v>0.022482331017544464</v>
      </c>
      <c r="J24" s="20">
        <v>2874</v>
      </c>
      <c r="K24" s="21">
        <v>0.02397357401444754</v>
      </c>
      <c r="L24" s="20">
        <v>2918</v>
      </c>
      <c r="M24" s="21">
        <v>0.024133453531936713</v>
      </c>
      <c r="N24" s="20">
        <v>2896</v>
      </c>
      <c r="O24" s="21">
        <v>0.023595551391208704</v>
      </c>
      <c r="P24" s="20">
        <v>2770</v>
      </c>
      <c r="Q24" s="21">
        <v>0.023068338913039853</v>
      </c>
      <c r="R24" s="22">
        <v>-0.04350828729281768</v>
      </c>
      <c r="S24" s="401" t="s">
        <v>211</v>
      </c>
      <c r="T24" s="491"/>
      <c r="V24" s="491"/>
      <c r="X24" s="491"/>
      <c r="Z24" s="491"/>
      <c r="AB24" s="491"/>
    </row>
    <row r="25" spans="1:28" ht="14.25">
      <c r="A25" s="19" t="s">
        <v>74</v>
      </c>
      <c r="B25" s="20">
        <v>2511</v>
      </c>
      <c r="C25" s="21">
        <v>0.018583756420314096</v>
      </c>
      <c r="D25" s="20">
        <v>2261</v>
      </c>
      <c r="E25" s="21">
        <v>0.017841642598993103</v>
      </c>
      <c r="F25" s="20">
        <v>2292</v>
      </c>
      <c r="G25" s="21">
        <v>0.018911671273567392</v>
      </c>
      <c r="H25" s="20">
        <v>2258</v>
      </c>
      <c r="I25" s="21">
        <v>0.019390795812687316</v>
      </c>
      <c r="J25" s="20">
        <v>2444</v>
      </c>
      <c r="K25" s="21">
        <v>0.020386713601708347</v>
      </c>
      <c r="L25" s="20">
        <v>2393</v>
      </c>
      <c r="M25" s="21">
        <v>0.019791416827253102</v>
      </c>
      <c r="N25" s="20">
        <v>2399</v>
      </c>
      <c r="O25" s="21">
        <v>0.01954617672220638</v>
      </c>
      <c r="P25" s="20">
        <v>2470</v>
      </c>
      <c r="Q25" s="21">
        <v>0.020569962857475973</v>
      </c>
      <c r="R25" s="22">
        <v>0.029595664860358483</v>
      </c>
      <c r="S25" s="401" t="s">
        <v>212</v>
      </c>
      <c r="T25" s="508"/>
      <c r="V25" s="508"/>
      <c r="X25" s="508"/>
      <c r="Z25" s="508"/>
      <c r="AB25" s="508"/>
    </row>
    <row r="26" spans="1:28" ht="14.25">
      <c r="A26" s="19" t="s">
        <v>75</v>
      </c>
      <c r="B26" s="20">
        <v>2200</v>
      </c>
      <c r="C26" s="21">
        <v>0.01628206456578694</v>
      </c>
      <c r="D26" s="20">
        <v>2162</v>
      </c>
      <c r="E26" s="21">
        <v>0.017060429588245506</v>
      </c>
      <c r="F26" s="20">
        <v>2037</v>
      </c>
      <c r="G26" s="21">
        <v>0.01680762407690086</v>
      </c>
      <c r="H26" s="20">
        <v>2043</v>
      </c>
      <c r="I26" s="21">
        <v>0.0175444622875643</v>
      </c>
      <c r="J26" s="20">
        <v>2077</v>
      </c>
      <c r="K26" s="21">
        <v>0.017325369947114658</v>
      </c>
      <c r="L26" s="20">
        <v>2223</v>
      </c>
      <c r="M26" s="21">
        <v>0.01838542398954603</v>
      </c>
      <c r="N26" s="20">
        <v>2160</v>
      </c>
      <c r="O26" s="21">
        <v>0.01759889192161975</v>
      </c>
      <c r="P26" s="20">
        <v>2190</v>
      </c>
      <c r="Q26" s="21">
        <v>0.01823814520561635</v>
      </c>
      <c r="R26" s="22">
        <v>0.013888888888888888</v>
      </c>
      <c r="S26" s="401" t="s">
        <v>213</v>
      </c>
      <c r="T26" s="508"/>
      <c r="V26" s="508"/>
      <c r="X26" s="508"/>
      <c r="Z26" s="508"/>
      <c r="AB26" s="508"/>
    </row>
    <row r="27" spans="1:28" ht="14.25">
      <c r="A27" s="19" t="s">
        <v>76</v>
      </c>
      <c r="B27" s="20">
        <v>1738</v>
      </c>
      <c r="C27" s="21">
        <v>0.012862831006971684</v>
      </c>
      <c r="D27" s="20">
        <v>1638</v>
      </c>
      <c r="E27" s="21">
        <v>0.012925524359642062</v>
      </c>
      <c r="F27" s="20">
        <v>1500</v>
      </c>
      <c r="G27" s="21">
        <v>0.012376748215685466</v>
      </c>
      <c r="H27" s="20">
        <v>1572</v>
      </c>
      <c r="I27" s="21">
        <v>0.0134997037278762</v>
      </c>
      <c r="J27" s="20">
        <v>1610</v>
      </c>
      <c r="K27" s="21">
        <v>0.013429872708163027</v>
      </c>
      <c r="L27" s="20">
        <v>1703</v>
      </c>
      <c r="M27" s="21">
        <v>0.014084740015383214</v>
      </c>
      <c r="N27" s="20">
        <v>1675</v>
      </c>
      <c r="O27" s="21">
        <v>0.013647288874404204</v>
      </c>
      <c r="P27" s="20">
        <v>1657</v>
      </c>
      <c r="Q27" s="21">
        <v>0.013799363746897851</v>
      </c>
      <c r="R27" s="22">
        <v>-0.010746268656716417</v>
      </c>
      <c r="S27" s="401" t="s">
        <v>214</v>
      </c>
      <c r="T27" s="508"/>
      <c r="V27" s="508"/>
      <c r="X27" s="508"/>
      <c r="Z27" s="508"/>
      <c r="AB27" s="508"/>
    </row>
    <row r="28" spans="1:28" ht="14.25">
      <c r="A28" s="19" t="s">
        <v>77</v>
      </c>
      <c r="B28" s="20">
        <v>1141</v>
      </c>
      <c r="C28" s="21">
        <v>0.008444470758892228</v>
      </c>
      <c r="D28" s="20">
        <v>1078</v>
      </c>
      <c r="E28" s="21">
        <v>0.008506541672584947</v>
      </c>
      <c r="F28" s="20">
        <v>1057</v>
      </c>
      <c r="G28" s="21">
        <v>0.008721481909319692</v>
      </c>
      <c r="H28" s="20">
        <v>1068</v>
      </c>
      <c r="I28" s="21">
        <v>0.009171554441076198</v>
      </c>
      <c r="J28" s="20">
        <v>1054</v>
      </c>
      <c r="K28" s="21">
        <v>0.008791978779132814</v>
      </c>
      <c r="L28" s="20">
        <v>1161</v>
      </c>
      <c r="M28" s="21">
        <v>0.009602104026928899</v>
      </c>
      <c r="N28" s="20">
        <v>1173</v>
      </c>
      <c r="O28" s="21">
        <v>0.009557176029657392</v>
      </c>
      <c r="P28" s="20">
        <v>1134</v>
      </c>
      <c r="Q28" s="21">
        <v>0.00944386149003148</v>
      </c>
      <c r="R28" s="22">
        <v>-0.03324808184143223</v>
      </c>
      <c r="S28" s="401" t="s">
        <v>215</v>
      </c>
      <c r="T28" s="508"/>
      <c r="V28" s="508"/>
      <c r="X28" s="508"/>
      <c r="Z28" s="508"/>
      <c r="AB28" s="508"/>
    </row>
    <row r="29" spans="1:28" ht="14.25">
      <c r="A29" s="19" t="s">
        <v>78</v>
      </c>
      <c r="B29" s="20">
        <v>1250</v>
      </c>
      <c r="C29" s="21">
        <v>0.00925117304874258</v>
      </c>
      <c r="D29" s="20">
        <v>1143</v>
      </c>
      <c r="E29" s="21">
        <v>0.009019459305904077</v>
      </c>
      <c r="F29" s="20">
        <v>1089</v>
      </c>
      <c r="G29" s="21">
        <v>0.008985519204587648</v>
      </c>
      <c r="H29" s="20">
        <v>1011</v>
      </c>
      <c r="I29" s="21">
        <v>0.008682061366973817</v>
      </c>
      <c r="J29" s="20">
        <v>1058</v>
      </c>
      <c r="K29" s="21">
        <v>0.008825344922507132</v>
      </c>
      <c r="L29" s="20">
        <v>1163</v>
      </c>
      <c r="M29" s="21">
        <v>0.009618645119137216</v>
      </c>
      <c r="N29" s="20">
        <v>1205</v>
      </c>
      <c r="O29" s="21">
        <v>0.00981790035442213</v>
      </c>
      <c r="P29" s="20">
        <v>1144</v>
      </c>
      <c r="Q29" s="21">
        <v>0.00952714069188361</v>
      </c>
      <c r="R29" s="22">
        <v>-0.05062240663900415</v>
      </c>
      <c r="S29" s="401" t="s">
        <v>216</v>
      </c>
      <c r="T29" s="508"/>
      <c r="V29" s="508"/>
      <c r="X29" s="508"/>
      <c r="Z29" s="508"/>
      <c r="AB29" s="508"/>
    </row>
    <row r="30" spans="1:28" ht="15" thickBot="1">
      <c r="A30" s="23" t="s">
        <v>79</v>
      </c>
      <c r="B30" s="26">
        <v>3409</v>
      </c>
      <c r="C30" s="27">
        <v>0.025229799138530767</v>
      </c>
      <c r="D30" s="26">
        <v>2774</v>
      </c>
      <c r="E30" s="27">
        <v>0.021889746381957925</v>
      </c>
      <c r="F30" s="26">
        <v>2551</v>
      </c>
      <c r="G30" s="27">
        <v>0.021048723132142413</v>
      </c>
      <c r="H30" s="24">
        <v>2878</v>
      </c>
      <c r="I30" s="25">
        <v>0.024715106443274622</v>
      </c>
      <c r="J30" s="26">
        <v>2899</v>
      </c>
      <c r="K30" s="27">
        <v>0.024182112410537027</v>
      </c>
      <c r="L30" s="26">
        <v>3049</v>
      </c>
      <c r="M30" s="27">
        <v>0.025216895071581577</v>
      </c>
      <c r="N30" s="26">
        <v>2851</v>
      </c>
      <c r="O30" s="27">
        <v>0.02322890780950829</v>
      </c>
      <c r="P30" s="26">
        <v>2839</v>
      </c>
      <c r="Q30" s="27">
        <v>0.02364296540581955</v>
      </c>
      <c r="R30" s="22">
        <v>-0.004209049456331112</v>
      </c>
      <c r="S30" s="401" t="s">
        <v>79</v>
      </c>
      <c r="T30" s="508"/>
      <c r="V30" s="508"/>
      <c r="X30" s="508"/>
      <c r="Z30" s="508"/>
      <c r="AB30" s="508"/>
    </row>
    <row r="31" spans="1:28" ht="15" thickBot="1">
      <c r="A31" s="28" t="s">
        <v>80</v>
      </c>
      <c r="B31" s="29">
        <v>135118</v>
      </c>
      <c r="C31" s="31">
        <v>1</v>
      </c>
      <c r="D31" s="29">
        <v>126726</v>
      </c>
      <c r="E31" s="31">
        <v>1</v>
      </c>
      <c r="F31" s="29">
        <v>121195</v>
      </c>
      <c r="G31" s="30">
        <v>1</v>
      </c>
      <c r="H31" s="29">
        <v>116447</v>
      </c>
      <c r="I31" s="30">
        <v>1</v>
      </c>
      <c r="J31" s="29">
        <v>119882</v>
      </c>
      <c r="K31" s="31">
        <v>1</v>
      </c>
      <c r="L31" s="29">
        <v>120911</v>
      </c>
      <c r="M31" s="31">
        <v>1</v>
      </c>
      <c r="N31" s="29">
        <v>122735</v>
      </c>
      <c r="O31" s="31">
        <v>1</v>
      </c>
      <c r="P31" s="29">
        <v>120078</v>
      </c>
      <c r="Q31" s="31">
        <v>1</v>
      </c>
      <c r="R31" s="32">
        <v>-0.02164826659062207</v>
      </c>
      <c r="S31" s="402" t="s">
        <v>109</v>
      </c>
      <c r="T31" s="491"/>
      <c r="V31" s="491"/>
      <c r="X31" s="491"/>
      <c r="Z31" s="491"/>
      <c r="AB31" s="491"/>
    </row>
    <row r="32" spans="20:29" ht="14.25">
      <c r="T32" s="491"/>
      <c r="U32" s="508"/>
      <c r="V32" s="491"/>
      <c r="W32" s="508"/>
      <c r="X32" s="491"/>
      <c r="Y32" s="508"/>
      <c r="Z32" s="491"/>
      <c r="AA32" s="508"/>
      <c r="AB32" s="491"/>
      <c r="AC32" s="508"/>
    </row>
  </sheetData>
  <sheetProtection/>
  <mergeCells count="13">
    <mergeCell ref="B4:C4"/>
    <mergeCell ref="D4:E4"/>
    <mergeCell ref="L4:M4"/>
    <mergeCell ref="F4:G4"/>
    <mergeCell ref="J4:K4"/>
    <mergeCell ref="N4:O4"/>
    <mergeCell ref="R3:R5"/>
    <mergeCell ref="A1:R1"/>
    <mergeCell ref="A2:R2"/>
    <mergeCell ref="A3:A5"/>
    <mergeCell ref="B3:Q3"/>
    <mergeCell ref="H4:I4"/>
    <mergeCell ref="P4:Q4"/>
  </mergeCells>
  <printOptions horizontalCentered="1"/>
  <pageMargins left="0.7" right="0.7" top="0.75" bottom="0.75" header="0.3" footer="0.3"/>
  <pageSetup fitToHeight="1" fitToWidth="1" horizontalDpi="600" verticalDpi="600" orientation="landscape" paperSize="9" scale="89" r:id="rId1"/>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W19"/>
  <sheetViews>
    <sheetView zoomScale="90" zoomScaleNormal="90" zoomScalePageLayoutView="0" workbookViewId="0" topLeftCell="A1">
      <selection activeCell="A2" sqref="A2:A6"/>
    </sheetView>
  </sheetViews>
  <sheetFormatPr defaultColWidth="11.421875" defaultRowHeight="15"/>
  <cols>
    <col min="1" max="1" width="15.7109375" style="385" customWidth="1"/>
    <col min="2" max="22" width="10.8515625" style="385" customWidth="1"/>
    <col min="23" max="16384" width="11.421875" style="385" customWidth="1"/>
  </cols>
  <sheetData>
    <row r="1" spans="1:22" ht="24.75" customHeight="1" thickBot="1" thickTop="1">
      <c r="A1" s="559" t="s">
        <v>323</v>
      </c>
      <c r="B1" s="653"/>
      <c r="C1" s="653"/>
      <c r="D1" s="653"/>
      <c r="E1" s="653"/>
      <c r="F1" s="653"/>
      <c r="G1" s="653"/>
      <c r="H1" s="653"/>
      <c r="I1" s="653"/>
      <c r="J1" s="653"/>
      <c r="K1" s="653"/>
      <c r="L1" s="653"/>
      <c r="M1" s="653"/>
      <c r="N1" s="653"/>
      <c r="O1" s="653"/>
      <c r="P1" s="653"/>
      <c r="Q1" s="653"/>
      <c r="R1" s="653"/>
      <c r="S1" s="653"/>
      <c r="T1" s="653"/>
      <c r="U1" s="653"/>
      <c r="V1" s="654"/>
    </row>
    <row r="2" spans="1:22" ht="24.75" customHeight="1" thickBot="1" thickTop="1">
      <c r="A2" s="532" t="s">
        <v>140</v>
      </c>
      <c r="B2" s="564" t="s">
        <v>88</v>
      </c>
      <c r="C2" s="565"/>
      <c r="D2" s="565"/>
      <c r="E2" s="565"/>
      <c r="F2" s="565"/>
      <c r="G2" s="565"/>
      <c r="H2" s="565"/>
      <c r="I2" s="565"/>
      <c r="J2" s="565"/>
      <c r="K2" s="565"/>
      <c r="L2" s="565"/>
      <c r="M2" s="565"/>
      <c r="N2" s="565"/>
      <c r="O2" s="565"/>
      <c r="P2" s="565"/>
      <c r="Q2" s="565"/>
      <c r="R2" s="565"/>
      <c r="S2" s="565"/>
      <c r="T2" s="565"/>
      <c r="U2" s="566" t="s">
        <v>80</v>
      </c>
      <c r="V2" s="567"/>
    </row>
    <row r="3" spans="1:22" ht="24.75" customHeight="1" thickBot="1">
      <c r="A3" s="655"/>
      <c r="B3" s="606" t="s">
        <v>89</v>
      </c>
      <c r="C3" s="607"/>
      <c r="D3" s="607"/>
      <c r="E3" s="607"/>
      <c r="F3" s="607"/>
      <c r="G3" s="607"/>
      <c r="H3" s="607"/>
      <c r="I3" s="607"/>
      <c r="J3" s="657"/>
      <c r="K3" s="606" t="s">
        <v>90</v>
      </c>
      <c r="L3" s="640"/>
      <c r="M3" s="640"/>
      <c r="N3" s="640"/>
      <c r="O3" s="640"/>
      <c r="P3" s="640"/>
      <c r="Q3" s="640"/>
      <c r="R3" s="640"/>
      <c r="S3" s="640"/>
      <c r="T3" s="641"/>
      <c r="U3" s="566"/>
      <c r="V3" s="567"/>
    </row>
    <row r="4" spans="1:22" ht="24.75" customHeight="1" thickBot="1">
      <c r="A4" s="655"/>
      <c r="B4" s="658" t="s">
        <v>81</v>
      </c>
      <c r="C4" s="659"/>
      <c r="D4" s="659"/>
      <c r="E4" s="659"/>
      <c r="F4" s="659"/>
      <c r="G4" s="659"/>
      <c r="H4" s="659"/>
      <c r="I4" s="555" t="s">
        <v>80</v>
      </c>
      <c r="J4" s="556"/>
      <c r="K4" s="546" t="s">
        <v>81</v>
      </c>
      <c r="L4" s="547"/>
      <c r="M4" s="547"/>
      <c r="N4" s="547"/>
      <c r="O4" s="547"/>
      <c r="P4" s="547"/>
      <c r="Q4" s="547"/>
      <c r="R4" s="548"/>
      <c r="S4" s="555" t="s">
        <v>80</v>
      </c>
      <c r="T4" s="556"/>
      <c r="U4" s="566"/>
      <c r="V4" s="567"/>
    </row>
    <row r="5" spans="1:22" ht="24.75" customHeight="1">
      <c r="A5" s="655"/>
      <c r="B5" s="635" t="s">
        <v>82</v>
      </c>
      <c r="C5" s="554"/>
      <c r="D5" s="555" t="s">
        <v>83</v>
      </c>
      <c r="E5" s="556"/>
      <c r="F5" s="553" t="s">
        <v>84</v>
      </c>
      <c r="G5" s="554"/>
      <c r="H5" s="33" t="s">
        <v>85</v>
      </c>
      <c r="I5" s="635"/>
      <c r="J5" s="636"/>
      <c r="K5" s="553" t="s">
        <v>82</v>
      </c>
      <c r="L5" s="554"/>
      <c r="M5" s="555" t="s">
        <v>83</v>
      </c>
      <c r="N5" s="556"/>
      <c r="O5" s="553" t="s">
        <v>84</v>
      </c>
      <c r="P5" s="554"/>
      <c r="Q5" s="555" t="s">
        <v>85</v>
      </c>
      <c r="R5" s="556"/>
      <c r="S5" s="635"/>
      <c r="T5" s="636"/>
      <c r="U5" s="566"/>
      <c r="V5" s="567"/>
    </row>
    <row r="6" spans="1:22" ht="24.75" customHeight="1" thickBot="1">
      <c r="A6" s="656"/>
      <c r="B6" s="9" t="s">
        <v>53</v>
      </c>
      <c r="C6" s="120" t="s">
        <v>54</v>
      </c>
      <c r="D6" s="9" t="s">
        <v>53</v>
      </c>
      <c r="E6" s="121" t="s">
        <v>54</v>
      </c>
      <c r="F6" s="119" t="s">
        <v>53</v>
      </c>
      <c r="G6" s="120" t="s">
        <v>54</v>
      </c>
      <c r="H6" s="9" t="s">
        <v>53</v>
      </c>
      <c r="I6" s="9" t="s">
        <v>53</v>
      </c>
      <c r="J6" s="121" t="s">
        <v>54</v>
      </c>
      <c r="K6" s="119" t="s">
        <v>53</v>
      </c>
      <c r="L6" s="120" t="s">
        <v>54</v>
      </c>
      <c r="M6" s="9" t="s">
        <v>53</v>
      </c>
      <c r="N6" s="121" t="s">
        <v>54</v>
      </c>
      <c r="O6" s="119" t="s">
        <v>53</v>
      </c>
      <c r="P6" s="120" t="s">
        <v>54</v>
      </c>
      <c r="Q6" s="9" t="s">
        <v>53</v>
      </c>
      <c r="R6" s="121" t="s">
        <v>54</v>
      </c>
      <c r="S6" s="9" t="s">
        <v>53</v>
      </c>
      <c r="T6" s="121" t="s">
        <v>54</v>
      </c>
      <c r="U6" s="9" t="s">
        <v>53</v>
      </c>
      <c r="V6" s="121" t="s">
        <v>54</v>
      </c>
    </row>
    <row r="7" spans="1:23" ht="14.25">
      <c r="A7" s="43" t="s">
        <v>141</v>
      </c>
      <c r="B7" s="44">
        <v>3628</v>
      </c>
      <c r="C7" s="184">
        <v>0.18113735084128013</v>
      </c>
      <c r="D7" s="44">
        <v>3244</v>
      </c>
      <c r="E7" s="185">
        <v>0.1936947695247194</v>
      </c>
      <c r="F7" s="47">
        <v>590</v>
      </c>
      <c r="G7" s="184">
        <v>0.19199479336153596</v>
      </c>
      <c r="H7" s="209">
        <v>1</v>
      </c>
      <c r="I7" s="48">
        <v>7463</v>
      </c>
      <c r="J7" s="184">
        <v>0.18726319223145058</v>
      </c>
      <c r="K7" s="44">
        <v>6164</v>
      </c>
      <c r="L7" s="185">
        <v>0.19407449387613737</v>
      </c>
      <c r="M7" s="47">
        <v>8509</v>
      </c>
      <c r="N7" s="184">
        <v>0.21405750798722045</v>
      </c>
      <c r="O7" s="44">
        <v>1842</v>
      </c>
      <c r="P7" s="185">
        <v>0.21272664279939946</v>
      </c>
      <c r="Q7" s="47">
        <v>11</v>
      </c>
      <c r="R7" s="210">
        <v>0.2037037037037037</v>
      </c>
      <c r="S7" s="122">
        <v>16526</v>
      </c>
      <c r="T7" s="185">
        <v>0.20599563727017756</v>
      </c>
      <c r="U7" s="122">
        <v>23989</v>
      </c>
      <c r="V7" s="185">
        <v>0.19977847732307333</v>
      </c>
      <c r="W7" s="408" t="s">
        <v>229</v>
      </c>
    </row>
    <row r="8" spans="1:23" ht="14.25">
      <c r="A8" s="49" t="s">
        <v>142</v>
      </c>
      <c r="B8" s="20">
        <v>3705</v>
      </c>
      <c r="C8" s="184">
        <v>0.18498177642418492</v>
      </c>
      <c r="D8" s="20">
        <v>3427</v>
      </c>
      <c r="E8" s="185">
        <v>0.20462144733699547</v>
      </c>
      <c r="F8" s="50">
        <v>543</v>
      </c>
      <c r="G8" s="184">
        <v>0.1767002928734136</v>
      </c>
      <c r="H8" s="76">
        <v>0</v>
      </c>
      <c r="I8" s="51">
        <v>7675</v>
      </c>
      <c r="J8" s="184">
        <v>0.19258274157528915</v>
      </c>
      <c r="K8" s="20">
        <v>6218</v>
      </c>
      <c r="L8" s="185">
        <v>0.19577469223261232</v>
      </c>
      <c r="M8" s="50">
        <v>8465</v>
      </c>
      <c r="N8" s="184">
        <v>0.21295061759452594</v>
      </c>
      <c r="O8" s="20">
        <v>1713</v>
      </c>
      <c r="P8" s="185">
        <v>0.19782884859683567</v>
      </c>
      <c r="Q8" s="50">
        <v>9</v>
      </c>
      <c r="R8" s="210">
        <v>0.16666666666666663</v>
      </c>
      <c r="S8" s="77">
        <v>16405</v>
      </c>
      <c r="T8" s="185">
        <v>0.204487379245871</v>
      </c>
      <c r="U8" s="77">
        <v>24080</v>
      </c>
      <c r="V8" s="185">
        <v>0.20053631805992772</v>
      </c>
      <c r="W8" s="408" t="s">
        <v>230</v>
      </c>
    </row>
    <row r="9" spans="1:23" ht="14.25">
      <c r="A9" s="49" t="s">
        <v>143</v>
      </c>
      <c r="B9" s="20">
        <v>3326</v>
      </c>
      <c r="C9" s="184">
        <v>0.16605921413949773</v>
      </c>
      <c r="D9" s="20">
        <v>2875</v>
      </c>
      <c r="E9" s="185">
        <v>0.17166228803439218</v>
      </c>
      <c r="F9" s="50">
        <v>526</v>
      </c>
      <c r="G9" s="184">
        <v>0.17116823950536936</v>
      </c>
      <c r="H9" s="76">
        <v>0</v>
      </c>
      <c r="I9" s="51">
        <v>6727</v>
      </c>
      <c r="J9" s="184">
        <v>0.1687953228113316</v>
      </c>
      <c r="K9" s="20">
        <v>5783</v>
      </c>
      <c r="L9" s="185">
        <v>0.18207864991656433</v>
      </c>
      <c r="M9" s="50">
        <v>7848</v>
      </c>
      <c r="N9" s="184">
        <v>0.19742899549696863</v>
      </c>
      <c r="O9" s="20">
        <v>1630</v>
      </c>
      <c r="P9" s="185">
        <v>0.18824344612541866</v>
      </c>
      <c r="Q9" s="50">
        <v>13</v>
      </c>
      <c r="R9" s="210">
        <v>0.24074074074074073</v>
      </c>
      <c r="S9" s="77">
        <v>15274</v>
      </c>
      <c r="T9" s="185">
        <v>0.1903895294484263</v>
      </c>
      <c r="U9" s="77">
        <v>22001</v>
      </c>
      <c r="V9" s="185">
        <v>0.18322257199487</v>
      </c>
      <c r="W9" s="408" t="s">
        <v>231</v>
      </c>
    </row>
    <row r="10" spans="1:23" ht="14.25">
      <c r="A10" s="49" t="s">
        <v>144</v>
      </c>
      <c r="B10" s="20">
        <v>3610</v>
      </c>
      <c r="C10" s="184">
        <v>0.18023865395176994</v>
      </c>
      <c r="D10" s="20">
        <v>3049</v>
      </c>
      <c r="E10" s="185">
        <v>0.1820515882493432</v>
      </c>
      <c r="F10" s="50">
        <v>553</v>
      </c>
      <c r="G10" s="184">
        <v>0.17995444191343965</v>
      </c>
      <c r="H10" s="76">
        <v>1</v>
      </c>
      <c r="I10" s="51">
        <v>7213</v>
      </c>
      <c r="J10" s="184">
        <v>0.1809901387599428</v>
      </c>
      <c r="K10" s="20">
        <v>5870</v>
      </c>
      <c r="L10" s="185">
        <v>0.18481785837977394</v>
      </c>
      <c r="M10" s="50">
        <v>7309</v>
      </c>
      <c r="N10" s="184">
        <v>0.1838695881864607</v>
      </c>
      <c r="O10" s="20">
        <v>1524</v>
      </c>
      <c r="P10" s="185">
        <v>0.17600184778842823</v>
      </c>
      <c r="Q10" s="50">
        <v>9</v>
      </c>
      <c r="R10" s="210">
        <v>0.16666666666666663</v>
      </c>
      <c r="S10" s="77">
        <v>14712</v>
      </c>
      <c r="T10" s="185">
        <v>0.1833842318479277</v>
      </c>
      <c r="U10" s="77">
        <v>21925</v>
      </c>
      <c r="V10" s="185">
        <v>0.18258965006079383</v>
      </c>
      <c r="W10" s="408" t="s">
        <v>232</v>
      </c>
    </row>
    <row r="11" spans="1:23" ht="14.25">
      <c r="A11" s="49" t="s">
        <v>145</v>
      </c>
      <c r="B11" s="20">
        <v>3268</v>
      </c>
      <c r="C11" s="184">
        <v>0.16316341305107593</v>
      </c>
      <c r="D11" s="20">
        <v>2423</v>
      </c>
      <c r="E11" s="185">
        <v>0.14467399092428948</v>
      </c>
      <c r="F11" s="50">
        <v>491</v>
      </c>
      <c r="G11" s="184">
        <v>0.15977871786527822</v>
      </c>
      <c r="H11" s="76">
        <v>1</v>
      </c>
      <c r="I11" s="51">
        <v>6183</v>
      </c>
      <c r="J11" s="184">
        <v>0.15514515845733068</v>
      </c>
      <c r="K11" s="20">
        <v>5363</v>
      </c>
      <c r="L11" s="185">
        <v>0.1688548849217594</v>
      </c>
      <c r="M11" s="50">
        <v>5501</v>
      </c>
      <c r="N11" s="184">
        <v>0.13838645568664937</v>
      </c>
      <c r="O11" s="20">
        <v>1410</v>
      </c>
      <c r="P11" s="185">
        <v>0.16283635523732531</v>
      </c>
      <c r="Q11" s="50">
        <v>11</v>
      </c>
      <c r="R11" s="210">
        <v>0.2037037037037037</v>
      </c>
      <c r="S11" s="77">
        <v>12285</v>
      </c>
      <c r="T11" s="185">
        <v>0.15313181676534746</v>
      </c>
      <c r="U11" s="77">
        <v>18468</v>
      </c>
      <c r="V11" s="185">
        <v>0.15380002998051268</v>
      </c>
      <c r="W11" s="408" t="s">
        <v>233</v>
      </c>
    </row>
    <row r="12" spans="1:23" ht="14.25">
      <c r="A12" s="49" t="s">
        <v>146</v>
      </c>
      <c r="B12" s="20">
        <v>1371</v>
      </c>
      <c r="C12" s="184">
        <v>0.06845074641769434</v>
      </c>
      <c r="D12" s="20">
        <v>1054</v>
      </c>
      <c r="E12" s="185">
        <v>0.06293288750895629</v>
      </c>
      <c r="F12" s="50">
        <v>242</v>
      </c>
      <c r="G12" s="184">
        <v>0.07875040676863</v>
      </c>
      <c r="H12" s="76">
        <v>0</v>
      </c>
      <c r="I12" s="51">
        <v>2667</v>
      </c>
      <c r="J12" s="184">
        <v>0.06692093443404513</v>
      </c>
      <c r="K12" s="20">
        <v>1481</v>
      </c>
      <c r="L12" s="185">
        <v>0.046629514184062214</v>
      </c>
      <c r="M12" s="50">
        <v>1311</v>
      </c>
      <c r="N12" s="184">
        <v>0.032980302382330004</v>
      </c>
      <c r="O12" s="20">
        <v>342</v>
      </c>
      <c r="P12" s="185">
        <v>0.039496477653308694</v>
      </c>
      <c r="Q12" s="50">
        <v>0</v>
      </c>
      <c r="R12" s="210">
        <v>0</v>
      </c>
      <c r="S12" s="77">
        <v>3134</v>
      </c>
      <c r="T12" s="185">
        <v>0.03906512932377688</v>
      </c>
      <c r="U12" s="77">
        <v>5801</v>
      </c>
      <c r="V12" s="185">
        <v>0.048310264994420295</v>
      </c>
      <c r="W12" s="408" t="s">
        <v>234</v>
      </c>
    </row>
    <row r="13" spans="1:23" ht="15" thickBot="1">
      <c r="A13" s="52" t="s">
        <v>147</v>
      </c>
      <c r="B13" s="24">
        <v>1121</v>
      </c>
      <c r="C13" s="190">
        <v>0.05596884517449698</v>
      </c>
      <c r="D13" s="24">
        <v>676</v>
      </c>
      <c r="E13" s="191">
        <v>0.040363028421304036</v>
      </c>
      <c r="F13" s="55">
        <v>128</v>
      </c>
      <c r="G13" s="190">
        <v>0.04165310771233322</v>
      </c>
      <c r="H13" s="78">
        <v>0</v>
      </c>
      <c r="I13" s="56">
        <v>1925</v>
      </c>
      <c r="J13" s="190">
        <v>0.04830251173060999</v>
      </c>
      <c r="K13" s="24">
        <v>882</v>
      </c>
      <c r="L13" s="191">
        <v>0.0277699064890904</v>
      </c>
      <c r="M13" s="55">
        <v>808</v>
      </c>
      <c r="N13" s="190">
        <v>0.020326532665844884</v>
      </c>
      <c r="O13" s="24">
        <v>198</v>
      </c>
      <c r="P13" s="191">
        <v>0.022866381799283977</v>
      </c>
      <c r="Q13" s="55">
        <v>1</v>
      </c>
      <c r="R13" s="211">
        <v>0.018518518518518517</v>
      </c>
      <c r="S13" s="79">
        <v>1889</v>
      </c>
      <c r="T13" s="191">
        <v>0.023546276098473044</v>
      </c>
      <c r="U13" s="79">
        <v>3814</v>
      </c>
      <c r="V13" s="191">
        <v>0.031762687586402175</v>
      </c>
      <c r="W13" s="408" t="s">
        <v>235</v>
      </c>
    </row>
    <row r="14" spans="1:23" ht="15" thickBot="1">
      <c r="A14" s="57" t="s">
        <v>80</v>
      </c>
      <c r="B14" s="29">
        <v>20029</v>
      </c>
      <c r="C14" s="80">
        <v>1</v>
      </c>
      <c r="D14" s="29">
        <v>16748</v>
      </c>
      <c r="E14" s="81">
        <v>1</v>
      </c>
      <c r="F14" s="58">
        <v>3073</v>
      </c>
      <c r="G14" s="80">
        <v>1</v>
      </c>
      <c r="H14" s="82">
        <v>3</v>
      </c>
      <c r="I14" s="58">
        <v>39853</v>
      </c>
      <c r="J14" s="80">
        <v>1</v>
      </c>
      <c r="K14" s="29">
        <v>31761</v>
      </c>
      <c r="L14" s="81">
        <v>1</v>
      </c>
      <c r="M14" s="58">
        <v>39751</v>
      </c>
      <c r="N14" s="80">
        <v>1</v>
      </c>
      <c r="O14" s="29">
        <v>8659</v>
      </c>
      <c r="P14" s="81">
        <v>1</v>
      </c>
      <c r="Q14" s="58">
        <v>54</v>
      </c>
      <c r="R14" s="80">
        <v>1</v>
      </c>
      <c r="S14" s="29">
        <v>80225</v>
      </c>
      <c r="T14" s="81">
        <v>1</v>
      </c>
      <c r="U14" s="29">
        <v>120078</v>
      </c>
      <c r="V14" s="81">
        <v>1</v>
      </c>
      <c r="W14" s="408" t="s">
        <v>109</v>
      </c>
    </row>
    <row r="15" spans="1:22" ht="14.25">
      <c r="A15" s="59"/>
      <c r="B15" s="60"/>
      <c r="C15" s="83"/>
      <c r="D15" s="60"/>
      <c r="E15" s="83"/>
      <c r="F15" s="60"/>
      <c r="G15" s="83"/>
      <c r="H15" s="60"/>
      <c r="I15" s="60"/>
      <c r="J15" s="83"/>
      <c r="K15" s="60"/>
      <c r="L15" s="83"/>
      <c r="M15" s="60"/>
      <c r="N15" s="83"/>
      <c r="O15" s="60"/>
      <c r="P15" s="83"/>
      <c r="Q15" s="60"/>
      <c r="R15" s="83"/>
      <c r="S15" s="60"/>
      <c r="T15" s="83"/>
      <c r="U15" s="60"/>
      <c r="V15" s="83"/>
    </row>
    <row r="16" spans="1:22" ht="14.25">
      <c r="A16" s="62" t="s">
        <v>86</v>
      </c>
      <c r="B16" s="63"/>
      <c r="C16" s="63"/>
      <c r="D16" s="63"/>
      <c r="E16" s="63"/>
      <c r="F16" s="63"/>
      <c r="G16" s="63"/>
      <c r="H16" s="63"/>
      <c r="I16" s="64"/>
      <c r="J16" s="63"/>
      <c r="K16" s="63"/>
      <c r="L16" s="63"/>
      <c r="M16" s="63"/>
      <c r="N16" s="63"/>
      <c r="O16" s="63"/>
      <c r="P16" s="63"/>
      <c r="Q16" s="63"/>
      <c r="R16" s="63"/>
      <c r="S16" s="64"/>
      <c r="T16" s="63"/>
      <c r="U16" s="63"/>
      <c r="V16" s="63"/>
    </row>
    <row r="17" spans="1:22" ht="14.25">
      <c r="A17" s="65" t="s">
        <v>87</v>
      </c>
      <c r="B17" s="63"/>
      <c r="C17" s="63"/>
      <c r="D17" s="63"/>
      <c r="E17" s="63"/>
      <c r="F17" s="63"/>
      <c r="G17" s="63"/>
      <c r="H17" s="63"/>
      <c r="I17" s="64"/>
      <c r="J17" s="63"/>
      <c r="K17" s="63"/>
      <c r="L17" s="63"/>
      <c r="M17" s="63"/>
      <c r="N17" s="63"/>
      <c r="O17" s="63"/>
      <c r="P17" s="63"/>
      <c r="Q17" s="63"/>
      <c r="R17" s="63"/>
      <c r="S17" s="64"/>
      <c r="T17" s="63"/>
      <c r="U17" s="63"/>
      <c r="V17" s="63"/>
    </row>
    <row r="18" spans="1:22" ht="14.25">
      <c r="A18" s="63"/>
      <c r="B18" s="63"/>
      <c r="C18" s="63"/>
      <c r="D18" s="63"/>
      <c r="E18" s="63"/>
      <c r="F18" s="63"/>
      <c r="G18" s="63"/>
      <c r="H18" s="63"/>
      <c r="I18" s="64"/>
      <c r="J18" s="63"/>
      <c r="K18" s="63"/>
      <c r="L18" s="63"/>
      <c r="M18" s="63"/>
      <c r="N18" s="63"/>
      <c r="O18" s="63"/>
      <c r="P18" s="63"/>
      <c r="Q18" s="63"/>
      <c r="R18" s="63"/>
      <c r="S18" s="64"/>
      <c r="T18" s="63"/>
      <c r="U18" s="63"/>
      <c r="V18" s="63"/>
    </row>
    <row r="19" spans="1:22" ht="14.25">
      <c r="A19" s="63"/>
      <c r="B19" s="63"/>
      <c r="C19" s="63"/>
      <c r="D19" s="63"/>
      <c r="E19" s="63"/>
      <c r="F19" s="63"/>
      <c r="G19" s="63"/>
      <c r="H19" s="63"/>
      <c r="I19" s="64"/>
      <c r="J19" s="63"/>
      <c r="K19" s="63"/>
      <c r="L19" s="63"/>
      <c r="M19" s="63"/>
      <c r="N19" s="63"/>
      <c r="O19" s="63"/>
      <c r="P19" s="63"/>
      <c r="Q19" s="63"/>
      <c r="R19" s="63"/>
      <c r="S19" s="64"/>
      <c r="T19" s="63"/>
      <c r="U19" s="63"/>
      <c r="V19" s="63"/>
    </row>
  </sheetData>
  <sheetProtection/>
  <mergeCells count="17">
    <mergeCell ref="Q5:R5"/>
    <mergeCell ref="B5:C5"/>
    <mergeCell ref="D5:E5"/>
    <mergeCell ref="F5:G5"/>
    <mergeCell ref="K5:L5"/>
    <mergeCell ref="M5:N5"/>
    <mergeCell ref="O5:P5"/>
    <mergeCell ref="A1:V1"/>
    <mergeCell ref="A2:A6"/>
    <mergeCell ref="B2:T2"/>
    <mergeCell ref="U2:V5"/>
    <mergeCell ref="B3:J3"/>
    <mergeCell ref="K3:T3"/>
    <mergeCell ref="B4:H4"/>
    <mergeCell ref="I4:J5"/>
    <mergeCell ref="K4:R4"/>
    <mergeCell ref="S4:T5"/>
  </mergeCells>
  <printOptions horizontalCentered="1"/>
  <pageMargins left="0.7" right="0.7" top="0.75" bottom="0.75" header="0.3" footer="0.3"/>
  <pageSetup fitToHeight="1" fitToWidth="1" horizontalDpi="600" verticalDpi="600" orientation="landscape" paperSize="9" scale="51" r:id="rId1"/>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R17"/>
  <sheetViews>
    <sheetView zoomScalePageLayoutView="0" workbookViewId="0" topLeftCell="A1">
      <selection activeCell="A2" sqref="A2:A5"/>
    </sheetView>
  </sheetViews>
  <sheetFormatPr defaultColWidth="11.421875" defaultRowHeight="15"/>
  <cols>
    <col min="1" max="1" width="15.7109375" style="385" customWidth="1"/>
    <col min="2" max="17" width="11.7109375" style="385" customWidth="1"/>
    <col min="18" max="16384" width="11.421875" style="385" customWidth="1"/>
  </cols>
  <sheetData>
    <row r="1" spans="1:17" ht="24.75" customHeight="1" thickBot="1" thickTop="1">
      <c r="A1" s="559" t="s">
        <v>324</v>
      </c>
      <c r="B1" s="560"/>
      <c r="C1" s="560"/>
      <c r="D1" s="560"/>
      <c r="E1" s="560"/>
      <c r="F1" s="560"/>
      <c r="G1" s="560"/>
      <c r="H1" s="560"/>
      <c r="I1" s="560"/>
      <c r="J1" s="560"/>
      <c r="K1" s="560"/>
      <c r="L1" s="560"/>
      <c r="M1" s="560"/>
      <c r="N1" s="560"/>
      <c r="O1" s="560"/>
      <c r="P1" s="560"/>
      <c r="Q1" s="561"/>
    </row>
    <row r="2" spans="1:17" ht="24.75" customHeight="1" thickBot="1" thickTop="1">
      <c r="A2" s="532" t="s">
        <v>140</v>
      </c>
      <c r="B2" s="564" t="s">
        <v>92</v>
      </c>
      <c r="C2" s="565"/>
      <c r="D2" s="565"/>
      <c r="E2" s="565"/>
      <c r="F2" s="565"/>
      <c r="G2" s="565"/>
      <c r="H2" s="565"/>
      <c r="I2" s="565"/>
      <c r="J2" s="565"/>
      <c r="K2" s="565"/>
      <c r="L2" s="565"/>
      <c r="M2" s="565"/>
      <c r="N2" s="565"/>
      <c r="O2" s="565"/>
      <c r="P2" s="565"/>
      <c r="Q2" s="532" t="s">
        <v>80</v>
      </c>
    </row>
    <row r="3" spans="1:17" ht="24.75" customHeight="1" thickBot="1">
      <c r="A3" s="562"/>
      <c r="B3" s="606" t="s">
        <v>93</v>
      </c>
      <c r="C3" s="640"/>
      <c r="D3" s="640"/>
      <c r="E3" s="640"/>
      <c r="F3" s="641"/>
      <c r="G3" s="606" t="s">
        <v>94</v>
      </c>
      <c r="H3" s="640"/>
      <c r="I3" s="640"/>
      <c r="J3" s="640"/>
      <c r="K3" s="641"/>
      <c r="L3" s="606" t="s">
        <v>95</v>
      </c>
      <c r="M3" s="640"/>
      <c r="N3" s="640"/>
      <c r="O3" s="640"/>
      <c r="P3" s="641"/>
      <c r="Q3" s="532"/>
    </row>
    <row r="4" spans="1:17" ht="24.75" customHeight="1" thickBot="1">
      <c r="A4" s="562"/>
      <c r="B4" s="606" t="s">
        <v>81</v>
      </c>
      <c r="C4" s="640"/>
      <c r="D4" s="640"/>
      <c r="E4" s="641"/>
      <c r="F4" s="643" t="s">
        <v>80</v>
      </c>
      <c r="G4" s="609" t="s">
        <v>81</v>
      </c>
      <c r="H4" s="644"/>
      <c r="I4" s="644"/>
      <c r="J4" s="642"/>
      <c r="K4" s="643" t="s">
        <v>80</v>
      </c>
      <c r="L4" s="606" t="s">
        <v>81</v>
      </c>
      <c r="M4" s="640"/>
      <c r="N4" s="640"/>
      <c r="O4" s="641"/>
      <c r="P4" s="643" t="s">
        <v>80</v>
      </c>
      <c r="Q4" s="532"/>
    </row>
    <row r="5" spans="1:17" ht="24.75" customHeight="1" thickBot="1">
      <c r="A5" s="562"/>
      <c r="B5" s="33" t="s">
        <v>82</v>
      </c>
      <c r="C5" s="212" t="s">
        <v>83</v>
      </c>
      <c r="D5" s="212" t="s">
        <v>84</v>
      </c>
      <c r="E5" s="34" t="s">
        <v>85</v>
      </c>
      <c r="F5" s="569"/>
      <c r="G5" s="33" t="s">
        <v>82</v>
      </c>
      <c r="H5" s="212" t="s">
        <v>83</v>
      </c>
      <c r="I5" s="212" t="s">
        <v>84</v>
      </c>
      <c r="J5" s="34" t="s">
        <v>85</v>
      </c>
      <c r="K5" s="569"/>
      <c r="L5" s="33" t="s">
        <v>82</v>
      </c>
      <c r="M5" s="212" t="s">
        <v>83</v>
      </c>
      <c r="N5" s="212" t="s">
        <v>84</v>
      </c>
      <c r="O5" s="34" t="s">
        <v>85</v>
      </c>
      <c r="P5" s="569"/>
      <c r="Q5" s="533"/>
    </row>
    <row r="6" spans="1:18" ht="14.25">
      <c r="A6" s="93" t="s">
        <v>141</v>
      </c>
      <c r="B6" s="16">
        <v>1549</v>
      </c>
      <c r="C6" s="213">
        <v>1774</v>
      </c>
      <c r="D6" s="213">
        <v>185</v>
      </c>
      <c r="E6" s="214">
        <v>4</v>
      </c>
      <c r="F6" s="215">
        <v>3512</v>
      </c>
      <c r="G6" s="16">
        <v>6118</v>
      </c>
      <c r="H6" s="213">
        <v>7606</v>
      </c>
      <c r="I6" s="213">
        <v>1517</v>
      </c>
      <c r="J6" s="214">
        <v>5</v>
      </c>
      <c r="K6" s="215">
        <v>15246</v>
      </c>
      <c r="L6" s="16">
        <v>2125</v>
      </c>
      <c r="M6" s="213">
        <v>2373</v>
      </c>
      <c r="N6" s="213">
        <v>730</v>
      </c>
      <c r="O6" s="214">
        <v>3</v>
      </c>
      <c r="P6" s="216">
        <v>5231</v>
      </c>
      <c r="Q6" s="216">
        <v>23989</v>
      </c>
      <c r="R6" s="401" t="s">
        <v>229</v>
      </c>
    </row>
    <row r="7" spans="1:18" ht="14.25">
      <c r="A7" s="19" t="s">
        <v>142</v>
      </c>
      <c r="B7" s="20">
        <v>1605</v>
      </c>
      <c r="C7" s="217">
        <v>1817</v>
      </c>
      <c r="D7" s="217">
        <v>186</v>
      </c>
      <c r="E7" s="218">
        <v>1</v>
      </c>
      <c r="F7" s="219">
        <v>3609</v>
      </c>
      <c r="G7" s="20">
        <v>6174</v>
      </c>
      <c r="H7" s="217">
        <v>7599</v>
      </c>
      <c r="I7" s="217">
        <v>1388</v>
      </c>
      <c r="J7" s="218">
        <v>3</v>
      </c>
      <c r="K7" s="219">
        <v>15164</v>
      </c>
      <c r="L7" s="20">
        <v>2144</v>
      </c>
      <c r="M7" s="217">
        <v>2476</v>
      </c>
      <c r="N7" s="217">
        <v>682</v>
      </c>
      <c r="O7" s="218">
        <v>5</v>
      </c>
      <c r="P7" s="220">
        <v>5307</v>
      </c>
      <c r="Q7" s="220">
        <v>24080</v>
      </c>
      <c r="R7" s="401" t="s">
        <v>230</v>
      </c>
    </row>
    <row r="8" spans="1:18" ht="14.25">
      <c r="A8" s="19" t="s">
        <v>143</v>
      </c>
      <c r="B8" s="20">
        <v>1557</v>
      </c>
      <c r="C8" s="217">
        <v>1681</v>
      </c>
      <c r="D8" s="217">
        <v>178</v>
      </c>
      <c r="E8" s="218">
        <v>2</v>
      </c>
      <c r="F8" s="219">
        <v>3418</v>
      </c>
      <c r="G8" s="20">
        <v>5537</v>
      </c>
      <c r="H8" s="217">
        <v>6780</v>
      </c>
      <c r="I8" s="217">
        <v>1343</v>
      </c>
      <c r="J8" s="218">
        <v>8</v>
      </c>
      <c r="K8" s="219">
        <v>13668</v>
      </c>
      <c r="L8" s="20">
        <v>2015</v>
      </c>
      <c r="M8" s="217">
        <v>2262</v>
      </c>
      <c r="N8" s="217">
        <v>635</v>
      </c>
      <c r="O8" s="218">
        <v>3</v>
      </c>
      <c r="P8" s="220">
        <v>4915</v>
      </c>
      <c r="Q8" s="220">
        <v>22001</v>
      </c>
      <c r="R8" s="401" t="s">
        <v>231</v>
      </c>
    </row>
    <row r="9" spans="1:18" ht="14.25">
      <c r="A9" s="19" t="s">
        <v>144</v>
      </c>
      <c r="B9" s="20">
        <v>1567</v>
      </c>
      <c r="C9" s="217">
        <v>1554</v>
      </c>
      <c r="D9" s="217">
        <v>190</v>
      </c>
      <c r="E9" s="218">
        <v>1</v>
      </c>
      <c r="F9" s="219">
        <v>3312</v>
      </c>
      <c r="G9" s="20">
        <v>5838</v>
      </c>
      <c r="H9" s="217">
        <v>6632</v>
      </c>
      <c r="I9" s="217">
        <v>1213</v>
      </c>
      <c r="J9" s="218">
        <v>2</v>
      </c>
      <c r="K9" s="219">
        <v>13685</v>
      </c>
      <c r="L9" s="20">
        <v>2075</v>
      </c>
      <c r="M9" s="217">
        <v>2172</v>
      </c>
      <c r="N9" s="217">
        <v>674</v>
      </c>
      <c r="O9" s="218">
        <v>7</v>
      </c>
      <c r="P9" s="220">
        <v>4928</v>
      </c>
      <c r="Q9" s="220">
        <v>21925</v>
      </c>
      <c r="R9" s="401" t="s">
        <v>232</v>
      </c>
    </row>
    <row r="10" spans="1:18" ht="14.25">
      <c r="A10" s="19" t="s">
        <v>145</v>
      </c>
      <c r="B10" s="20">
        <v>1449</v>
      </c>
      <c r="C10" s="217">
        <v>1196</v>
      </c>
      <c r="D10" s="217">
        <v>135</v>
      </c>
      <c r="E10" s="218">
        <v>3</v>
      </c>
      <c r="F10" s="219">
        <v>2783</v>
      </c>
      <c r="G10" s="20">
        <v>5333</v>
      </c>
      <c r="H10" s="217">
        <v>5054</v>
      </c>
      <c r="I10" s="217">
        <v>1132</v>
      </c>
      <c r="J10" s="218">
        <v>7</v>
      </c>
      <c r="K10" s="219">
        <v>11526</v>
      </c>
      <c r="L10" s="20">
        <v>1849</v>
      </c>
      <c r="M10" s="217">
        <v>1674</v>
      </c>
      <c r="N10" s="217">
        <v>634</v>
      </c>
      <c r="O10" s="218">
        <v>2</v>
      </c>
      <c r="P10" s="220">
        <v>4159</v>
      </c>
      <c r="Q10" s="220">
        <v>18468</v>
      </c>
      <c r="R10" s="401" t="s">
        <v>233</v>
      </c>
    </row>
    <row r="11" spans="1:18" ht="14.25">
      <c r="A11" s="19" t="s">
        <v>146</v>
      </c>
      <c r="B11" s="20">
        <v>719</v>
      </c>
      <c r="C11" s="217">
        <v>499</v>
      </c>
      <c r="D11" s="217">
        <v>78</v>
      </c>
      <c r="E11" s="218">
        <v>0</v>
      </c>
      <c r="F11" s="219">
        <v>1296</v>
      </c>
      <c r="G11" s="20">
        <v>1656</v>
      </c>
      <c r="H11" s="217">
        <v>1471</v>
      </c>
      <c r="I11" s="217">
        <v>372</v>
      </c>
      <c r="J11" s="218">
        <v>0</v>
      </c>
      <c r="K11" s="219">
        <v>3499</v>
      </c>
      <c r="L11" s="20">
        <v>477</v>
      </c>
      <c r="M11" s="217">
        <v>395</v>
      </c>
      <c r="N11" s="217">
        <v>134</v>
      </c>
      <c r="O11" s="218">
        <v>0</v>
      </c>
      <c r="P11" s="220">
        <v>1006</v>
      </c>
      <c r="Q11" s="220">
        <v>5801</v>
      </c>
      <c r="R11" s="401" t="s">
        <v>234</v>
      </c>
    </row>
    <row r="12" spans="1:18" ht="15" thickBot="1">
      <c r="A12" s="19" t="s">
        <v>147</v>
      </c>
      <c r="B12" s="20">
        <v>506</v>
      </c>
      <c r="C12" s="217">
        <v>287</v>
      </c>
      <c r="D12" s="217">
        <v>42</v>
      </c>
      <c r="E12" s="218">
        <v>0</v>
      </c>
      <c r="F12" s="219">
        <v>835</v>
      </c>
      <c r="G12" s="20">
        <v>1160</v>
      </c>
      <c r="H12" s="217">
        <v>945</v>
      </c>
      <c r="I12" s="217">
        <v>194</v>
      </c>
      <c r="J12" s="218">
        <v>0</v>
      </c>
      <c r="K12" s="219">
        <v>2299</v>
      </c>
      <c r="L12" s="20">
        <v>337</v>
      </c>
      <c r="M12" s="217">
        <v>252</v>
      </c>
      <c r="N12" s="217">
        <v>90</v>
      </c>
      <c r="O12" s="218">
        <v>1</v>
      </c>
      <c r="P12" s="220">
        <v>680</v>
      </c>
      <c r="Q12" s="220">
        <v>3814</v>
      </c>
      <c r="R12" s="401" t="s">
        <v>235</v>
      </c>
    </row>
    <row r="13" spans="1:18" ht="15" thickBot="1">
      <c r="A13" s="28" t="s">
        <v>80</v>
      </c>
      <c r="B13" s="112">
        <v>8952</v>
      </c>
      <c r="C13" s="113">
        <v>8808</v>
      </c>
      <c r="D13" s="113">
        <v>994</v>
      </c>
      <c r="E13" s="174">
        <v>11</v>
      </c>
      <c r="F13" s="221">
        <v>18765</v>
      </c>
      <c r="G13" s="112">
        <v>31816</v>
      </c>
      <c r="H13" s="113">
        <v>36087</v>
      </c>
      <c r="I13" s="113">
        <v>7159</v>
      </c>
      <c r="J13" s="174">
        <v>25</v>
      </c>
      <c r="K13" s="221">
        <v>75087</v>
      </c>
      <c r="L13" s="112">
        <v>11022</v>
      </c>
      <c r="M13" s="113">
        <v>11604</v>
      </c>
      <c r="N13" s="113">
        <v>3579</v>
      </c>
      <c r="O13" s="174">
        <v>21</v>
      </c>
      <c r="P13" s="175">
        <v>26226</v>
      </c>
      <c r="Q13" s="175">
        <v>120078</v>
      </c>
      <c r="R13" s="402" t="s">
        <v>109</v>
      </c>
    </row>
    <row r="14" spans="1:17" ht="14.25">
      <c r="A14" s="59"/>
      <c r="B14" s="116"/>
      <c r="C14" s="116"/>
      <c r="D14" s="116"/>
      <c r="E14" s="116"/>
      <c r="F14" s="116"/>
      <c r="G14" s="116"/>
      <c r="H14" s="116"/>
      <c r="I14" s="116"/>
      <c r="J14" s="116"/>
      <c r="K14" s="116"/>
      <c r="L14" s="116"/>
      <c r="M14" s="116"/>
      <c r="N14" s="116"/>
      <c r="O14" s="116"/>
      <c r="P14" s="116"/>
      <c r="Q14" s="116"/>
    </row>
    <row r="15" spans="1:17" ht="14.25">
      <c r="A15" s="62" t="s">
        <v>86</v>
      </c>
      <c r="B15" s="63"/>
      <c r="C15" s="63"/>
      <c r="D15" s="63"/>
      <c r="E15" s="63"/>
      <c r="F15" s="63"/>
      <c r="G15" s="63"/>
      <c r="H15" s="63"/>
      <c r="I15" s="63"/>
      <c r="J15" s="63"/>
      <c r="K15" s="63"/>
      <c r="L15" s="63"/>
      <c r="M15" s="63"/>
      <c r="N15" s="63"/>
      <c r="O15" s="63"/>
      <c r="P15" s="63"/>
      <c r="Q15" s="63"/>
    </row>
    <row r="16" spans="1:17" ht="14.25">
      <c r="A16" s="65" t="s">
        <v>87</v>
      </c>
      <c r="B16" s="63"/>
      <c r="C16" s="63"/>
      <c r="D16" s="63"/>
      <c r="E16" s="63"/>
      <c r="F16" s="63"/>
      <c r="G16" s="63"/>
      <c r="H16" s="63"/>
      <c r="I16" s="63"/>
      <c r="J16" s="63"/>
      <c r="K16" s="63"/>
      <c r="L16" s="63"/>
      <c r="M16" s="63"/>
      <c r="N16" s="63"/>
      <c r="O16" s="63"/>
      <c r="P16" s="63"/>
      <c r="Q16" s="63"/>
    </row>
    <row r="17" spans="1:17" ht="14.25">
      <c r="A17" s="63"/>
      <c r="B17" s="63"/>
      <c r="C17" s="63"/>
      <c r="D17" s="63"/>
      <c r="E17" s="63"/>
      <c r="F17" s="63"/>
      <c r="G17" s="63"/>
      <c r="H17" s="63"/>
      <c r="I17" s="63"/>
      <c r="J17" s="63"/>
      <c r="K17" s="63"/>
      <c r="L17" s="63"/>
      <c r="M17" s="125"/>
      <c r="N17" s="63"/>
      <c r="O17" s="63"/>
      <c r="P17" s="63"/>
      <c r="Q17" s="63"/>
    </row>
  </sheetData>
  <sheetProtection/>
  <mergeCells count="13">
    <mergeCell ref="K4:K5"/>
    <mergeCell ref="L4:O4"/>
    <mergeCell ref="P4:P5"/>
    <mergeCell ref="A1:Q1"/>
    <mergeCell ref="A2:A5"/>
    <mergeCell ref="B2:P2"/>
    <mergeCell ref="Q2:Q5"/>
    <mergeCell ref="B3:F3"/>
    <mergeCell ref="G3:K3"/>
    <mergeCell ref="L3:P3"/>
    <mergeCell ref="B4:E4"/>
    <mergeCell ref="F4:F5"/>
    <mergeCell ref="G4:J4"/>
  </mergeCells>
  <printOptions horizontalCentered="1"/>
  <pageMargins left="0.7" right="0.7" top="0.75" bottom="0.75" header="0.3" footer="0.3"/>
  <pageSetup fitToHeight="1" fitToWidth="1" horizontalDpi="600" verticalDpi="600" orientation="landscape" paperSize="9" scale="64" r:id="rId1"/>
</worksheet>
</file>

<file path=xl/worksheets/sheet22.xml><?xml version="1.0" encoding="utf-8"?>
<worksheet xmlns="http://schemas.openxmlformats.org/spreadsheetml/2006/main" xmlns:r="http://schemas.openxmlformats.org/officeDocument/2006/relationships">
  <sheetPr>
    <tabColor rgb="FF92D050"/>
    <pageSetUpPr fitToPage="1"/>
  </sheetPr>
  <dimension ref="A1:R17"/>
  <sheetViews>
    <sheetView zoomScalePageLayoutView="0" workbookViewId="0" topLeftCell="A1">
      <selection activeCell="A2" sqref="A2:A5"/>
    </sheetView>
  </sheetViews>
  <sheetFormatPr defaultColWidth="11.421875" defaultRowHeight="15"/>
  <cols>
    <col min="1" max="1" width="15.7109375" style="385" customWidth="1"/>
    <col min="2" max="17" width="12.140625" style="385" customWidth="1"/>
    <col min="18" max="16384" width="11.421875" style="385" customWidth="1"/>
  </cols>
  <sheetData>
    <row r="1" spans="1:17" ht="24.75" customHeight="1" thickBot="1" thickTop="1">
      <c r="A1" s="559" t="s">
        <v>325</v>
      </c>
      <c r="B1" s="560"/>
      <c r="C1" s="560"/>
      <c r="D1" s="560"/>
      <c r="E1" s="560"/>
      <c r="F1" s="560"/>
      <c r="G1" s="560"/>
      <c r="H1" s="560"/>
      <c r="I1" s="560"/>
      <c r="J1" s="560"/>
      <c r="K1" s="560"/>
      <c r="L1" s="560"/>
      <c r="M1" s="560"/>
      <c r="N1" s="560"/>
      <c r="O1" s="560"/>
      <c r="P1" s="560"/>
      <c r="Q1" s="561"/>
    </row>
    <row r="2" spans="1:17" ht="24.75" customHeight="1" thickBot="1" thickTop="1">
      <c r="A2" s="532" t="s">
        <v>140</v>
      </c>
      <c r="B2" s="565" t="s">
        <v>92</v>
      </c>
      <c r="C2" s="565"/>
      <c r="D2" s="565"/>
      <c r="E2" s="565"/>
      <c r="F2" s="565"/>
      <c r="G2" s="565"/>
      <c r="H2" s="565"/>
      <c r="I2" s="565"/>
      <c r="J2" s="565"/>
      <c r="K2" s="565"/>
      <c r="L2" s="565"/>
      <c r="M2" s="565"/>
      <c r="N2" s="565"/>
      <c r="O2" s="565"/>
      <c r="P2" s="565"/>
      <c r="Q2" s="532" t="s">
        <v>80</v>
      </c>
    </row>
    <row r="3" spans="1:17" ht="24.75" customHeight="1" thickBot="1">
      <c r="A3" s="562"/>
      <c r="B3" s="640" t="s">
        <v>93</v>
      </c>
      <c r="C3" s="640"/>
      <c r="D3" s="640"/>
      <c r="E3" s="640"/>
      <c r="F3" s="641"/>
      <c r="G3" s="606" t="s">
        <v>94</v>
      </c>
      <c r="H3" s="640"/>
      <c r="I3" s="640"/>
      <c r="J3" s="640"/>
      <c r="K3" s="641"/>
      <c r="L3" s="606" t="s">
        <v>95</v>
      </c>
      <c r="M3" s="640"/>
      <c r="N3" s="640"/>
      <c r="O3" s="640"/>
      <c r="P3" s="641"/>
      <c r="Q3" s="532"/>
    </row>
    <row r="4" spans="1:17" ht="24.75" customHeight="1" thickBot="1">
      <c r="A4" s="562"/>
      <c r="B4" s="640" t="s">
        <v>81</v>
      </c>
      <c r="C4" s="640"/>
      <c r="D4" s="640"/>
      <c r="E4" s="641"/>
      <c r="F4" s="643" t="s">
        <v>80</v>
      </c>
      <c r="G4" s="609" t="s">
        <v>81</v>
      </c>
      <c r="H4" s="644"/>
      <c r="I4" s="644"/>
      <c r="J4" s="642"/>
      <c r="K4" s="643" t="s">
        <v>80</v>
      </c>
      <c r="L4" s="606" t="s">
        <v>81</v>
      </c>
      <c r="M4" s="640"/>
      <c r="N4" s="640"/>
      <c r="O4" s="641"/>
      <c r="P4" s="643" t="s">
        <v>80</v>
      </c>
      <c r="Q4" s="532"/>
    </row>
    <row r="5" spans="1:17" ht="24.75" customHeight="1" thickBot="1">
      <c r="A5" s="563"/>
      <c r="B5" s="222" t="s">
        <v>82</v>
      </c>
      <c r="C5" s="223" t="s">
        <v>83</v>
      </c>
      <c r="D5" s="223" t="s">
        <v>84</v>
      </c>
      <c r="E5" s="36" t="s">
        <v>85</v>
      </c>
      <c r="F5" s="567"/>
      <c r="G5" s="35" t="s">
        <v>82</v>
      </c>
      <c r="H5" s="223" t="s">
        <v>83</v>
      </c>
      <c r="I5" s="223" t="s">
        <v>84</v>
      </c>
      <c r="J5" s="36" t="s">
        <v>85</v>
      </c>
      <c r="K5" s="567"/>
      <c r="L5" s="35" t="s">
        <v>82</v>
      </c>
      <c r="M5" s="223" t="s">
        <v>83</v>
      </c>
      <c r="N5" s="223" t="s">
        <v>84</v>
      </c>
      <c r="O5" s="36" t="s">
        <v>85</v>
      </c>
      <c r="P5" s="567"/>
      <c r="Q5" s="533"/>
    </row>
    <row r="6" spans="1:18" ht="14.25">
      <c r="A6" s="15" t="s">
        <v>141</v>
      </c>
      <c r="B6" s="461">
        <v>17.303395889186774</v>
      </c>
      <c r="C6" s="462">
        <v>20.140781108083562</v>
      </c>
      <c r="D6" s="462">
        <v>18.611670020120723</v>
      </c>
      <c r="E6" s="463">
        <v>36.36363636363637</v>
      </c>
      <c r="F6" s="412">
        <v>18.715694111377566</v>
      </c>
      <c r="G6" s="470">
        <v>19.22931858184561</v>
      </c>
      <c r="H6" s="462">
        <v>21.076842076093886</v>
      </c>
      <c r="I6" s="462">
        <v>21.190110350607625</v>
      </c>
      <c r="J6" s="463">
        <v>20</v>
      </c>
      <c r="K6" s="412">
        <v>20.30444684166367</v>
      </c>
      <c r="L6" s="470">
        <v>19.279622573035745</v>
      </c>
      <c r="M6" s="462">
        <v>20.449844881075492</v>
      </c>
      <c r="N6" s="462">
        <v>20.39675887119307</v>
      </c>
      <c r="O6" s="463">
        <v>14.285714285714285</v>
      </c>
      <c r="P6" s="412">
        <v>19.945855258140778</v>
      </c>
      <c r="Q6" s="412">
        <v>19.977847732307332</v>
      </c>
      <c r="R6" s="401" t="s">
        <v>229</v>
      </c>
    </row>
    <row r="7" spans="1:18" ht="14.25">
      <c r="A7" s="19" t="s">
        <v>142</v>
      </c>
      <c r="B7" s="464">
        <v>17.928954423592494</v>
      </c>
      <c r="C7" s="465">
        <v>20.628973660308812</v>
      </c>
      <c r="D7" s="465">
        <v>18.712273641851105</v>
      </c>
      <c r="E7" s="466">
        <v>9.090909090909092</v>
      </c>
      <c r="F7" s="413">
        <v>19.2326139088729</v>
      </c>
      <c r="G7" s="471">
        <v>19.405330651244658</v>
      </c>
      <c r="H7" s="465">
        <v>21.057444509103004</v>
      </c>
      <c r="I7" s="465">
        <v>19.388182707081995</v>
      </c>
      <c r="J7" s="466">
        <v>12</v>
      </c>
      <c r="K7" s="413">
        <v>20.19524018804853</v>
      </c>
      <c r="L7" s="471">
        <v>19.452005080747593</v>
      </c>
      <c r="M7" s="465">
        <v>21.3374698379869</v>
      </c>
      <c r="N7" s="465">
        <v>19.055602123498183</v>
      </c>
      <c r="O7" s="466">
        <v>23.809523809523807</v>
      </c>
      <c r="P7" s="413">
        <v>20.235644017387326</v>
      </c>
      <c r="Q7" s="413">
        <v>20.053631805992772</v>
      </c>
      <c r="R7" s="401" t="s">
        <v>230</v>
      </c>
    </row>
    <row r="8" spans="1:18" ht="14.25">
      <c r="A8" s="19" t="s">
        <v>143</v>
      </c>
      <c r="B8" s="464">
        <v>17.39276139410188</v>
      </c>
      <c r="C8" s="465">
        <v>19.08492279745686</v>
      </c>
      <c r="D8" s="465">
        <v>17.90744466800805</v>
      </c>
      <c r="E8" s="466">
        <v>18.181818181818183</v>
      </c>
      <c r="F8" s="413">
        <v>18.214761524114042</v>
      </c>
      <c r="G8" s="471">
        <v>17.403193361830528</v>
      </c>
      <c r="H8" s="465">
        <v>18.787929171169672</v>
      </c>
      <c r="I8" s="465">
        <v>18.7596032965498</v>
      </c>
      <c r="J8" s="466">
        <v>32</v>
      </c>
      <c r="K8" s="413">
        <v>18.20288465380159</v>
      </c>
      <c r="L8" s="471">
        <v>18.281618581019778</v>
      </c>
      <c r="M8" s="465">
        <v>19.493278179937953</v>
      </c>
      <c r="N8" s="465">
        <v>17.742386141380273</v>
      </c>
      <c r="O8" s="466">
        <v>14.285714285714285</v>
      </c>
      <c r="P8" s="413">
        <v>18.740944101273545</v>
      </c>
      <c r="Q8" s="413">
        <v>18.322257199486998</v>
      </c>
      <c r="R8" s="401" t="s">
        <v>231</v>
      </c>
    </row>
    <row r="9" spans="1:18" ht="14.25">
      <c r="A9" s="19" t="s">
        <v>144</v>
      </c>
      <c r="B9" s="464">
        <v>17.504468275245756</v>
      </c>
      <c r="C9" s="465">
        <v>17.643051771117165</v>
      </c>
      <c r="D9" s="465">
        <v>19.114688128772634</v>
      </c>
      <c r="E9" s="466">
        <v>9.090909090909092</v>
      </c>
      <c r="F9" s="413">
        <v>17.649880095923262</v>
      </c>
      <c r="G9" s="471">
        <v>18.349258234850392</v>
      </c>
      <c r="H9" s="465">
        <v>18.37780918336243</v>
      </c>
      <c r="I9" s="465">
        <v>16.943707221679006</v>
      </c>
      <c r="J9" s="466">
        <v>8</v>
      </c>
      <c r="K9" s="413">
        <v>18.22552505759985</v>
      </c>
      <c r="L9" s="471">
        <v>18.82598439484667</v>
      </c>
      <c r="M9" s="465">
        <v>18.717683557394</v>
      </c>
      <c r="N9" s="465">
        <v>18.83207599888237</v>
      </c>
      <c r="O9" s="466">
        <v>33.33333333333333</v>
      </c>
      <c r="P9" s="413">
        <v>18.790513231144665</v>
      </c>
      <c r="Q9" s="413">
        <v>18.258965006079382</v>
      </c>
      <c r="R9" s="401" t="s">
        <v>232</v>
      </c>
    </row>
    <row r="10" spans="1:18" ht="14.25">
      <c r="A10" s="19" t="s">
        <v>145</v>
      </c>
      <c r="B10" s="464">
        <v>16.18632707774799</v>
      </c>
      <c r="C10" s="465">
        <v>13.578564940962762</v>
      </c>
      <c r="D10" s="465">
        <v>13.58148893360161</v>
      </c>
      <c r="E10" s="466">
        <v>27.27272727272727</v>
      </c>
      <c r="F10" s="413">
        <v>14.83080202504663</v>
      </c>
      <c r="G10" s="471">
        <v>16.762006537591148</v>
      </c>
      <c r="H10" s="465">
        <v>14.00504336741763</v>
      </c>
      <c r="I10" s="465">
        <v>15.812264282721051</v>
      </c>
      <c r="J10" s="466">
        <v>28.000000000000004</v>
      </c>
      <c r="K10" s="413">
        <v>15.350193775220744</v>
      </c>
      <c r="L10" s="471">
        <v>16.775539829432045</v>
      </c>
      <c r="M10" s="465">
        <v>14.426059979317477</v>
      </c>
      <c r="N10" s="465">
        <v>17.714445375803297</v>
      </c>
      <c r="O10" s="466">
        <v>9.523809523809524</v>
      </c>
      <c r="P10" s="413">
        <v>15.858308548768399</v>
      </c>
      <c r="Q10" s="413">
        <v>15.380002998051268</v>
      </c>
      <c r="R10" s="401" t="s">
        <v>233</v>
      </c>
    </row>
    <row r="11" spans="1:18" ht="14.25">
      <c r="A11" s="19" t="s">
        <v>146</v>
      </c>
      <c r="B11" s="464">
        <v>8.03172475424486</v>
      </c>
      <c r="C11" s="465">
        <v>5.665304268846503</v>
      </c>
      <c r="D11" s="465">
        <v>7.847082494969819</v>
      </c>
      <c r="E11" s="466">
        <v>0</v>
      </c>
      <c r="F11" s="413">
        <v>6.9064748201438855</v>
      </c>
      <c r="G11" s="471">
        <v>5.204928337943172</v>
      </c>
      <c r="H11" s="465">
        <v>4.076260149084158</v>
      </c>
      <c r="I11" s="465">
        <v>5.196256460399497</v>
      </c>
      <c r="J11" s="466">
        <v>0</v>
      </c>
      <c r="K11" s="413">
        <v>4.659927817065538</v>
      </c>
      <c r="L11" s="471">
        <v>4.327708219923789</v>
      </c>
      <c r="M11" s="465">
        <v>3.4039986211651154</v>
      </c>
      <c r="N11" s="465">
        <v>3.7440625873148927</v>
      </c>
      <c r="O11" s="466">
        <v>0</v>
      </c>
      <c r="P11" s="413">
        <v>3.835888050026691</v>
      </c>
      <c r="Q11" s="413">
        <v>4.8310264994420296</v>
      </c>
      <c r="R11" s="401" t="s">
        <v>234</v>
      </c>
    </row>
    <row r="12" spans="1:18" ht="15" thickBot="1">
      <c r="A12" s="23" t="s">
        <v>147</v>
      </c>
      <c r="B12" s="467">
        <v>5.65236818588025</v>
      </c>
      <c r="C12" s="468">
        <v>3.2584014532243417</v>
      </c>
      <c r="D12" s="468">
        <v>4.225352112676056</v>
      </c>
      <c r="E12" s="469">
        <v>0</v>
      </c>
      <c r="F12" s="414">
        <v>4.449773514521716</v>
      </c>
      <c r="G12" s="472">
        <v>3.6459642946944935</v>
      </c>
      <c r="H12" s="468">
        <v>2.6186715437692243</v>
      </c>
      <c r="I12" s="468">
        <v>2.709875680961028</v>
      </c>
      <c r="J12" s="469">
        <v>0</v>
      </c>
      <c r="K12" s="414">
        <v>3.0617816666000772</v>
      </c>
      <c r="L12" s="472">
        <v>3.057521320994375</v>
      </c>
      <c r="M12" s="468">
        <v>2.1716649431230612</v>
      </c>
      <c r="N12" s="468">
        <v>2.5146689019279127</v>
      </c>
      <c r="O12" s="469">
        <v>4.761904761904762</v>
      </c>
      <c r="P12" s="414">
        <v>2.592846793258599</v>
      </c>
      <c r="Q12" s="414">
        <v>3.1762687586402176</v>
      </c>
      <c r="R12" s="401" t="s">
        <v>235</v>
      </c>
    </row>
    <row r="13" spans="1:18" ht="15" thickBot="1">
      <c r="A13" s="28" t="s">
        <v>80</v>
      </c>
      <c r="B13" s="497">
        <v>100</v>
      </c>
      <c r="C13" s="498">
        <v>100</v>
      </c>
      <c r="D13" s="498">
        <v>100</v>
      </c>
      <c r="E13" s="499">
        <v>100</v>
      </c>
      <c r="F13" s="500">
        <v>100</v>
      </c>
      <c r="G13" s="501">
        <v>100</v>
      </c>
      <c r="H13" s="498">
        <v>100</v>
      </c>
      <c r="I13" s="498">
        <v>100</v>
      </c>
      <c r="J13" s="499">
        <v>100</v>
      </c>
      <c r="K13" s="500">
        <v>100</v>
      </c>
      <c r="L13" s="501">
        <v>100</v>
      </c>
      <c r="M13" s="498">
        <v>100</v>
      </c>
      <c r="N13" s="498">
        <v>100</v>
      </c>
      <c r="O13" s="499">
        <v>100</v>
      </c>
      <c r="P13" s="500">
        <v>100</v>
      </c>
      <c r="Q13" s="500">
        <v>100</v>
      </c>
      <c r="R13" s="402" t="s">
        <v>109</v>
      </c>
    </row>
    <row r="14" spans="1:17" ht="14.25">
      <c r="A14" s="59"/>
      <c r="B14" s="224"/>
      <c r="C14" s="224"/>
      <c r="D14" s="224"/>
      <c r="E14" s="224"/>
      <c r="F14" s="224"/>
      <c r="G14" s="224"/>
      <c r="H14" s="224"/>
      <c r="I14" s="224"/>
      <c r="J14" s="224"/>
      <c r="K14" s="224"/>
      <c r="L14" s="224"/>
      <c r="M14" s="224"/>
      <c r="N14" s="224"/>
      <c r="O14" s="224"/>
      <c r="P14" s="224"/>
      <c r="Q14" s="224"/>
    </row>
    <row r="15" spans="1:17" ht="14.25">
      <c r="A15" s="62" t="s">
        <v>86</v>
      </c>
      <c r="B15" s="225"/>
      <c r="C15" s="86"/>
      <c r="D15" s="86"/>
      <c r="E15" s="86"/>
      <c r="F15" s="59"/>
      <c r="G15" s="86"/>
      <c r="H15" s="86"/>
      <c r="I15" s="86"/>
      <c r="J15" s="86"/>
      <c r="K15" s="59"/>
      <c r="L15" s="86"/>
      <c r="M15" s="86"/>
      <c r="N15" s="86"/>
      <c r="O15" s="86"/>
      <c r="P15" s="59"/>
      <c r="Q15" s="63"/>
    </row>
    <row r="16" spans="1:17" ht="14.25">
      <c r="A16" s="65" t="s">
        <v>87</v>
      </c>
      <c r="B16" s="225"/>
      <c r="C16" s="86"/>
      <c r="D16" s="86"/>
      <c r="E16" s="86"/>
      <c r="F16" s="59"/>
      <c r="G16" s="86"/>
      <c r="H16" s="86"/>
      <c r="I16" s="86"/>
      <c r="J16" s="86"/>
      <c r="K16" s="59"/>
      <c r="L16" s="86"/>
      <c r="M16" s="86"/>
      <c r="N16" s="86"/>
      <c r="O16" s="86"/>
      <c r="P16" s="59"/>
      <c r="Q16" s="63"/>
    </row>
    <row r="17" spans="1:17" ht="14.25">
      <c r="A17" s="63"/>
      <c r="B17" s="225"/>
      <c r="C17" s="86"/>
      <c r="D17" s="86"/>
      <c r="E17" s="86"/>
      <c r="F17" s="59"/>
      <c r="G17" s="86"/>
      <c r="H17" s="86"/>
      <c r="I17" s="86"/>
      <c r="J17" s="86"/>
      <c r="K17" s="59"/>
      <c r="L17" s="86"/>
      <c r="M17" s="86"/>
      <c r="N17" s="86"/>
      <c r="O17" s="86"/>
      <c r="P17" s="59"/>
      <c r="Q17" s="63"/>
    </row>
  </sheetData>
  <sheetProtection/>
  <mergeCells count="13">
    <mergeCell ref="K4:K5"/>
    <mergeCell ref="L4:O4"/>
    <mergeCell ref="P4:P5"/>
    <mergeCell ref="A1:Q1"/>
    <mergeCell ref="A2:A5"/>
    <mergeCell ref="B2:P2"/>
    <mergeCell ref="Q2:Q5"/>
    <mergeCell ref="B3:F3"/>
    <mergeCell ref="G3:K3"/>
    <mergeCell ref="L3:P3"/>
    <mergeCell ref="B4:E4"/>
    <mergeCell ref="F4:F5"/>
    <mergeCell ref="G4:J4"/>
  </mergeCells>
  <printOptions horizontalCentered="1"/>
  <pageMargins left="0.7" right="0.7" top="0.75" bottom="0.75" header="0.3" footer="0.3"/>
  <pageSetup fitToHeight="1" fitToWidth="1" horizontalDpi="600" verticalDpi="600" orientation="landscape" paperSize="9" scale="63" r:id="rId1"/>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X19"/>
  <sheetViews>
    <sheetView zoomScalePageLayoutView="0" workbookViewId="0" topLeftCell="A1">
      <selection activeCell="A2" sqref="A2:A5"/>
    </sheetView>
  </sheetViews>
  <sheetFormatPr defaultColWidth="11.421875" defaultRowHeight="15"/>
  <cols>
    <col min="1" max="1" width="15.7109375" style="385" customWidth="1"/>
    <col min="2" max="20" width="9.421875" style="385" customWidth="1"/>
    <col min="21" max="21" width="11.00390625" style="385" bestFit="1" customWidth="1"/>
    <col min="22" max="23" width="9.421875" style="385" customWidth="1"/>
    <col min="24" max="16384" width="11.421875" style="385" customWidth="1"/>
  </cols>
  <sheetData>
    <row r="1" spans="1:23" ht="24.75" customHeight="1" thickBot="1" thickTop="1">
      <c r="A1" s="559" t="s">
        <v>326</v>
      </c>
      <c r="B1" s="560"/>
      <c r="C1" s="560"/>
      <c r="D1" s="560"/>
      <c r="E1" s="560"/>
      <c r="F1" s="560"/>
      <c r="G1" s="560"/>
      <c r="H1" s="560"/>
      <c r="I1" s="560"/>
      <c r="J1" s="560"/>
      <c r="K1" s="560"/>
      <c r="L1" s="560"/>
      <c r="M1" s="560"/>
      <c r="N1" s="560"/>
      <c r="O1" s="560"/>
      <c r="P1" s="560"/>
      <c r="Q1" s="560"/>
      <c r="R1" s="560"/>
      <c r="S1" s="560"/>
      <c r="T1" s="560"/>
      <c r="U1" s="560"/>
      <c r="V1" s="560"/>
      <c r="W1" s="561"/>
    </row>
    <row r="2" spans="1:23" ht="24.75" customHeight="1" thickBot="1" thickTop="1">
      <c r="A2" s="532" t="s">
        <v>148</v>
      </c>
      <c r="B2" s="564" t="s">
        <v>96</v>
      </c>
      <c r="C2" s="565"/>
      <c r="D2" s="565"/>
      <c r="E2" s="565"/>
      <c r="F2" s="565"/>
      <c r="G2" s="565"/>
      <c r="H2" s="565"/>
      <c r="I2" s="565"/>
      <c r="J2" s="565"/>
      <c r="K2" s="565"/>
      <c r="L2" s="565"/>
      <c r="M2" s="565"/>
      <c r="N2" s="565"/>
      <c r="O2" s="565"/>
      <c r="P2" s="565"/>
      <c r="Q2" s="565"/>
      <c r="R2" s="565"/>
      <c r="S2" s="565"/>
      <c r="T2" s="565"/>
      <c r="U2" s="182"/>
      <c r="V2" s="566" t="s">
        <v>80</v>
      </c>
      <c r="W2" s="567"/>
    </row>
    <row r="3" spans="1:23" ht="24.75" customHeight="1" thickBot="1">
      <c r="A3" s="562"/>
      <c r="B3" s="640" t="s">
        <v>97</v>
      </c>
      <c r="C3" s="640"/>
      <c r="D3" s="640"/>
      <c r="E3" s="640"/>
      <c r="F3" s="640"/>
      <c r="G3" s="640"/>
      <c r="H3" s="640"/>
      <c r="I3" s="641"/>
      <c r="J3" s="609" t="s">
        <v>80</v>
      </c>
      <c r="K3" s="642"/>
      <c r="L3" s="606" t="s">
        <v>98</v>
      </c>
      <c r="M3" s="640"/>
      <c r="N3" s="640" t="s">
        <v>98</v>
      </c>
      <c r="O3" s="640"/>
      <c r="P3" s="640"/>
      <c r="Q3" s="640"/>
      <c r="R3" s="640"/>
      <c r="S3" s="609" t="s">
        <v>80</v>
      </c>
      <c r="T3" s="642"/>
      <c r="U3" s="643" t="s">
        <v>91</v>
      </c>
      <c r="V3" s="566"/>
      <c r="W3" s="567"/>
    </row>
    <row r="4" spans="1:23" ht="24.75" customHeight="1">
      <c r="A4" s="562"/>
      <c r="B4" s="646" t="s">
        <v>82</v>
      </c>
      <c r="C4" s="647"/>
      <c r="D4" s="634" t="s">
        <v>83</v>
      </c>
      <c r="E4" s="550"/>
      <c r="F4" s="555" t="s">
        <v>84</v>
      </c>
      <c r="G4" s="556"/>
      <c r="H4" s="646" t="s">
        <v>85</v>
      </c>
      <c r="I4" s="647"/>
      <c r="J4" s="568"/>
      <c r="K4" s="569"/>
      <c r="L4" s="555" t="s">
        <v>82</v>
      </c>
      <c r="M4" s="556"/>
      <c r="N4" s="555" t="s">
        <v>83</v>
      </c>
      <c r="O4" s="556"/>
      <c r="P4" s="555" t="s">
        <v>84</v>
      </c>
      <c r="Q4" s="556"/>
      <c r="R4" s="138" t="s">
        <v>85</v>
      </c>
      <c r="S4" s="568"/>
      <c r="T4" s="569"/>
      <c r="U4" s="645"/>
      <c r="V4" s="566"/>
      <c r="W4" s="567"/>
    </row>
    <row r="5" spans="1:23" ht="24.75" customHeight="1" thickBot="1">
      <c r="A5" s="563"/>
      <c r="B5" s="9" t="s">
        <v>53</v>
      </c>
      <c r="C5" s="120" t="s">
        <v>54</v>
      </c>
      <c r="D5" s="9" t="s">
        <v>53</v>
      </c>
      <c r="E5" s="121" t="s">
        <v>54</v>
      </c>
      <c r="F5" s="9" t="s">
        <v>53</v>
      </c>
      <c r="G5" s="121" t="s">
        <v>54</v>
      </c>
      <c r="H5" s="119" t="s">
        <v>53</v>
      </c>
      <c r="I5" s="120" t="s">
        <v>54</v>
      </c>
      <c r="J5" s="9" t="s">
        <v>53</v>
      </c>
      <c r="K5" s="121" t="s">
        <v>54</v>
      </c>
      <c r="L5" s="9" t="s">
        <v>53</v>
      </c>
      <c r="M5" s="121" t="s">
        <v>54</v>
      </c>
      <c r="N5" s="9" t="s">
        <v>53</v>
      </c>
      <c r="O5" s="121" t="s">
        <v>54</v>
      </c>
      <c r="P5" s="9" t="s">
        <v>53</v>
      </c>
      <c r="Q5" s="121" t="s">
        <v>54</v>
      </c>
      <c r="R5" s="9" t="s">
        <v>53</v>
      </c>
      <c r="S5" s="9" t="s">
        <v>53</v>
      </c>
      <c r="T5" s="121" t="s">
        <v>54</v>
      </c>
      <c r="U5" s="183" t="s">
        <v>53</v>
      </c>
      <c r="V5" s="9" t="s">
        <v>53</v>
      </c>
      <c r="W5" s="121" t="s">
        <v>54</v>
      </c>
    </row>
    <row r="6" spans="1:24" ht="14.25">
      <c r="A6" s="93" t="s">
        <v>141</v>
      </c>
      <c r="B6" s="44">
        <v>6103</v>
      </c>
      <c r="C6" s="184">
        <v>0.196370539592651</v>
      </c>
      <c r="D6" s="44">
        <v>9611</v>
      </c>
      <c r="E6" s="185">
        <v>0.21704568550845735</v>
      </c>
      <c r="F6" s="47">
        <v>2000</v>
      </c>
      <c r="G6" s="184">
        <v>0.21891418563922943</v>
      </c>
      <c r="H6" s="44">
        <v>11</v>
      </c>
      <c r="I6" s="185">
        <v>0.20754716981132076</v>
      </c>
      <c r="J6" s="48">
        <v>17725</v>
      </c>
      <c r="K6" s="184">
        <v>0.2096417462063419</v>
      </c>
      <c r="L6" s="44">
        <v>3499</v>
      </c>
      <c r="M6" s="185">
        <v>0.17883062455279566</v>
      </c>
      <c r="N6" s="47">
        <v>2141</v>
      </c>
      <c r="O6" s="184">
        <v>0.17526195153896532</v>
      </c>
      <c r="P6" s="44">
        <v>432</v>
      </c>
      <c r="Q6" s="185">
        <v>0.1669242658423493</v>
      </c>
      <c r="R6" s="186">
        <v>1</v>
      </c>
      <c r="S6" s="122">
        <v>6073</v>
      </c>
      <c r="T6" s="185">
        <v>0.17667423052306977</v>
      </c>
      <c r="U6" s="122">
        <v>191</v>
      </c>
      <c r="V6" s="122">
        <v>23989</v>
      </c>
      <c r="W6" s="185">
        <v>0.19977847732307333</v>
      </c>
      <c r="X6" s="401" t="s">
        <v>229</v>
      </c>
    </row>
    <row r="7" spans="1:24" ht="14.25">
      <c r="A7" s="19" t="s">
        <v>142</v>
      </c>
      <c r="B7" s="20">
        <v>6083</v>
      </c>
      <c r="C7" s="184">
        <v>0.19572701824383024</v>
      </c>
      <c r="D7" s="20">
        <v>9497</v>
      </c>
      <c r="E7" s="185">
        <v>0.2144712179038414</v>
      </c>
      <c r="F7" s="50">
        <v>1810</v>
      </c>
      <c r="G7" s="184">
        <v>0.19811733800350262</v>
      </c>
      <c r="H7" s="20">
        <v>9</v>
      </c>
      <c r="I7" s="185">
        <v>0.169811320754717</v>
      </c>
      <c r="J7" s="51">
        <v>17399</v>
      </c>
      <c r="K7" s="184">
        <v>0.20578599392068506</v>
      </c>
      <c r="L7" s="20">
        <v>3620</v>
      </c>
      <c r="M7" s="185">
        <v>0.18501482162935706</v>
      </c>
      <c r="N7" s="50">
        <v>2395</v>
      </c>
      <c r="O7" s="184">
        <v>0.1960543549443353</v>
      </c>
      <c r="P7" s="20">
        <v>444</v>
      </c>
      <c r="Q7" s="185">
        <v>0.17156105100463676</v>
      </c>
      <c r="R7" s="187">
        <v>0</v>
      </c>
      <c r="S7" s="77">
        <v>6459</v>
      </c>
      <c r="T7" s="185">
        <v>0.18790364810612672</v>
      </c>
      <c r="U7" s="77">
        <v>222</v>
      </c>
      <c r="V7" s="77">
        <v>24080</v>
      </c>
      <c r="W7" s="185">
        <v>0.20053631805992772</v>
      </c>
      <c r="X7" s="401" t="s">
        <v>230</v>
      </c>
    </row>
    <row r="8" spans="1:24" ht="14.25">
      <c r="A8" s="19" t="s">
        <v>143</v>
      </c>
      <c r="B8" s="20">
        <v>5550</v>
      </c>
      <c r="C8" s="184">
        <v>0.17857717429775732</v>
      </c>
      <c r="D8" s="20">
        <v>8568</v>
      </c>
      <c r="E8" s="185">
        <v>0.19349156523113747</v>
      </c>
      <c r="F8" s="50">
        <v>1687</v>
      </c>
      <c r="G8" s="184">
        <v>0.18465411558669</v>
      </c>
      <c r="H8" s="20">
        <v>13</v>
      </c>
      <c r="I8" s="185">
        <v>0.24528301886792453</v>
      </c>
      <c r="J8" s="51">
        <v>15818</v>
      </c>
      <c r="K8" s="184">
        <v>0.18708677808134927</v>
      </c>
      <c r="L8" s="20">
        <v>3356</v>
      </c>
      <c r="M8" s="185">
        <v>0.17152202800776858</v>
      </c>
      <c r="N8" s="50">
        <v>2154</v>
      </c>
      <c r="O8" s="184">
        <v>0.1763261296660118</v>
      </c>
      <c r="P8" s="20">
        <v>467</v>
      </c>
      <c r="Q8" s="185">
        <v>0.1804482225656878</v>
      </c>
      <c r="R8" s="187">
        <v>0</v>
      </c>
      <c r="S8" s="77">
        <v>5977</v>
      </c>
      <c r="T8" s="185">
        <v>0.17388142200500378</v>
      </c>
      <c r="U8" s="77">
        <v>206</v>
      </c>
      <c r="V8" s="77">
        <v>22001</v>
      </c>
      <c r="W8" s="185">
        <v>0.18322257199487</v>
      </c>
      <c r="X8" s="401" t="s">
        <v>231</v>
      </c>
    </row>
    <row r="9" spans="1:24" ht="14.25">
      <c r="A9" s="19" t="s">
        <v>144</v>
      </c>
      <c r="B9" s="20">
        <v>5775</v>
      </c>
      <c r="C9" s="184">
        <v>0.18581678947199073</v>
      </c>
      <c r="D9" s="20">
        <v>8239</v>
      </c>
      <c r="E9" s="185">
        <v>0.18606174205641246</v>
      </c>
      <c r="F9" s="50">
        <v>1649</v>
      </c>
      <c r="G9" s="184">
        <v>0.18049474605954466</v>
      </c>
      <c r="H9" s="20">
        <v>8</v>
      </c>
      <c r="I9" s="185">
        <v>0.1509433962264151</v>
      </c>
      <c r="J9" s="51">
        <v>15671</v>
      </c>
      <c r="K9" s="184">
        <v>0.18534814131450403</v>
      </c>
      <c r="L9" s="20">
        <v>3466</v>
      </c>
      <c r="M9" s="185">
        <v>0.1771440253500971</v>
      </c>
      <c r="N9" s="50">
        <v>2119</v>
      </c>
      <c r="O9" s="184">
        <v>0.1734610347085789</v>
      </c>
      <c r="P9" s="20">
        <v>426</v>
      </c>
      <c r="Q9" s="185">
        <v>0.16460587326120557</v>
      </c>
      <c r="R9" s="187">
        <v>2</v>
      </c>
      <c r="S9" s="77">
        <v>6013</v>
      </c>
      <c r="T9" s="185">
        <v>0.1749287251992785</v>
      </c>
      <c r="U9" s="77">
        <v>241</v>
      </c>
      <c r="V9" s="77">
        <v>21925</v>
      </c>
      <c r="W9" s="185">
        <v>0.18258965006079383</v>
      </c>
      <c r="X9" s="401" t="s">
        <v>232</v>
      </c>
    </row>
    <row r="10" spans="1:24" ht="14.25">
      <c r="A10" s="19" t="s">
        <v>145</v>
      </c>
      <c r="B10" s="20">
        <v>5284</v>
      </c>
      <c r="C10" s="184">
        <v>0.17001834035844138</v>
      </c>
      <c r="D10" s="20">
        <v>6113</v>
      </c>
      <c r="E10" s="185">
        <v>0.13805017953524085</v>
      </c>
      <c r="F10" s="50">
        <v>1441</v>
      </c>
      <c r="G10" s="184">
        <v>0.1577276707530648</v>
      </c>
      <c r="H10" s="20">
        <v>11</v>
      </c>
      <c r="I10" s="185">
        <v>0.20754716981132076</v>
      </c>
      <c r="J10" s="51">
        <v>12849</v>
      </c>
      <c r="K10" s="184">
        <v>0.15197104637547457</v>
      </c>
      <c r="L10" s="20">
        <v>3151</v>
      </c>
      <c r="M10" s="185">
        <v>0.16104466932433817</v>
      </c>
      <c r="N10" s="50">
        <v>1811</v>
      </c>
      <c r="O10" s="184">
        <v>0.1482481990831696</v>
      </c>
      <c r="P10" s="20">
        <v>459</v>
      </c>
      <c r="Q10" s="185">
        <v>0.17735703245749615</v>
      </c>
      <c r="R10" s="187">
        <v>1</v>
      </c>
      <c r="S10" s="77">
        <v>5422</v>
      </c>
      <c r="T10" s="185">
        <v>0.15773549775993484</v>
      </c>
      <c r="U10" s="77">
        <v>197</v>
      </c>
      <c r="V10" s="77">
        <v>18468</v>
      </c>
      <c r="W10" s="185">
        <v>0.15380002998051268</v>
      </c>
      <c r="X10" s="401" t="s">
        <v>233</v>
      </c>
    </row>
    <row r="11" spans="1:24" ht="14.25">
      <c r="A11" s="19" t="s">
        <v>146</v>
      </c>
      <c r="B11" s="20">
        <v>1397</v>
      </c>
      <c r="C11" s="184">
        <v>0.044949966215129186</v>
      </c>
      <c r="D11" s="20">
        <v>1383</v>
      </c>
      <c r="E11" s="185">
        <v>0.031232356992841173</v>
      </c>
      <c r="F11" s="50">
        <v>341</v>
      </c>
      <c r="G11" s="184">
        <v>0.03732486865148862</v>
      </c>
      <c r="H11" s="20">
        <v>0</v>
      </c>
      <c r="I11" s="185">
        <v>0</v>
      </c>
      <c r="J11" s="51">
        <v>3121</v>
      </c>
      <c r="K11" s="184">
        <v>0.0369135057777147</v>
      </c>
      <c r="L11" s="20">
        <v>1399</v>
      </c>
      <c r="M11" s="185">
        <v>0.0715015843810692</v>
      </c>
      <c r="N11" s="50">
        <v>982</v>
      </c>
      <c r="O11" s="184">
        <v>0.08038637851997381</v>
      </c>
      <c r="P11" s="20">
        <v>242</v>
      </c>
      <c r="Q11" s="185">
        <v>0.09350850077279754</v>
      </c>
      <c r="R11" s="187">
        <v>0</v>
      </c>
      <c r="S11" s="77">
        <v>2623</v>
      </c>
      <c r="T11" s="185">
        <v>0.0763076744050736</v>
      </c>
      <c r="U11" s="77">
        <v>57</v>
      </c>
      <c r="V11" s="77">
        <v>5801</v>
      </c>
      <c r="W11" s="185">
        <v>0.048310264994420295</v>
      </c>
      <c r="X11" s="401" t="s">
        <v>234</v>
      </c>
    </row>
    <row r="12" spans="1:24" ht="15" thickBot="1">
      <c r="A12" s="19" t="s">
        <v>147</v>
      </c>
      <c r="B12" s="24">
        <v>887</v>
      </c>
      <c r="C12" s="190">
        <v>0.028540171820200137</v>
      </c>
      <c r="D12" s="24">
        <v>870</v>
      </c>
      <c r="E12" s="191">
        <v>0.01964725277206928</v>
      </c>
      <c r="F12" s="55">
        <v>208</v>
      </c>
      <c r="G12" s="190">
        <v>0.02276707530647986</v>
      </c>
      <c r="H12" s="24">
        <v>1</v>
      </c>
      <c r="I12" s="191">
        <v>0.018867924528301886</v>
      </c>
      <c r="J12" s="56">
        <v>1966</v>
      </c>
      <c r="K12" s="190">
        <v>0.0232527883239305</v>
      </c>
      <c r="L12" s="24">
        <v>1075</v>
      </c>
      <c r="M12" s="191">
        <v>0.05494224675457426</v>
      </c>
      <c r="N12" s="55">
        <v>614</v>
      </c>
      <c r="O12" s="190">
        <v>0.05026195153896529</v>
      </c>
      <c r="P12" s="24">
        <v>118</v>
      </c>
      <c r="Q12" s="191">
        <v>0.04559505409582689</v>
      </c>
      <c r="R12" s="226">
        <v>0</v>
      </c>
      <c r="S12" s="79">
        <v>1807</v>
      </c>
      <c r="T12" s="191">
        <v>0.052568802001512774</v>
      </c>
      <c r="U12" s="79">
        <v>41</v>
      </c>
      <c r="V12" s="79">
        <v>3814</v>
      </c>
      <c r="W12" s="191">
        <v>0.031762687586402175</v>
      </c>
      <c r="X12" s="401" t="s">
        <v>235</v>
      </c>
    </row>
    <row r="13" spans="1:24" ht="15" thickBot="1">
      <c r="A13" s="28" t="s">
        <v>80</v>
      </c>
      <c r="B13" s="29">
        <v>31079</v>
      </c>
      <c r="C13" s="80">
        <v>1</v>
      </c>
      <c r="D13" s="29">
        <v>44281</v>
      </c>
      <c r="E13" s="81">
        <v>1</v>
      </c>
      <c r="F13" s="58">
        <v>9136</v>
      </c>
      <c r="G13" s="80">
        <v>1</v>
      </c>
      <c r="H13" s="29">
        <v>53</v>
      </c>
      <c r="I13" s="81">
        <v>1</v>
      </c>
      <c r="J13" s="58">
        <v>84549</v>
      </c>
      <c r="K13" s="81">
        <v>1</v>
      </c>
      <c r="L13" s="29">
        <v>19566</v>
      </c>
      <c r="M13" s="81">
        <v>1</v>
      </c>
      <c r="N13" s="58">
        <v>12216</v>
      </c>
      <c r="O13" s="80">
        <v>1</v>
      </c>
      <c r="P13" s="29">
        <v>2588</v>
      </c>
      <c r="Q13" s="81">
        <v>1</v>
      </c>
      <c r="R13" s="196">
        <v>4</v>
      </c>
      <c r="S13" s="29">
        <v>34374</v>
      </c>
      <c r="T13" s="81">
        <v>1</v>
      </c>
      <c r="U13" s="29">
        <v>1155</v>
      </c>
      <c r="V13" s="29">
        <v>120078</v>
      </c>
      <c r="W13" s="81">
        <v>1</v>
      </c>
      <c r="X13" s="402" t="s">
        <v>109</v>
      </c>
    </row>
    <row r="14" spans="1:23" ht="14.25">
      <c r="A14" s="59"/>
      <c r="B14" s="60"/>
      <c r="C14" s="83"/>
      <c r="D14" s="60"/>
      <c r="E14" s="83"/>
      <c r="F14" s="60"/>
      <c r="G14" s="83"/>
      <c r="H14" s="60"/>
      <c r="I14" s="83"/>
      <c r="J14" s="60"/>
      <c r="K14" s="83"/>
      <c r="L14" s="60"/>
      <c r="M14" s="83"/>
      <c r="N14" s="60"/>
      <c r="O14" s="83"/>
      <c r="P14" s="60"/>
      <c r="Q14" s="83"/>
      <c r="R14" s="60"/>
      <c r="S14" s="60"/>
      <c r="T14" s="83"/>
      <c r="U14" s="83"/>
      <c r="V14" s="60"/>
      <c r="W14" s="83"/>
    </row>
    <row r="15" spans="1:23" ht="14.25">
      <c r="A15" s="62" t="s">
        <v>86</v>
      </c>
      <c r="B15" s="65"/>
      <c r="C15" s="65"/>
      <c r="D15" s="65"/>
      <c r="E15" s="65"/>
      <c r="F15" s="65"/>
      <c r="G15" s="65"/>
      <c r="H15" s="65"/>
      <c r="I15" s="65"/>
      <c r="J15" s="127"/>
      <c r="K15" s="65"/>
      <c r="L15" s="65"/>
      <c r="M15" s="65"/>
      <c r="N15" s="65"/>
      <c r="O15" s="65"/>
      <c r="P15" s="65"/>
      <c r="Q15" s="65"/>
      <c r="R15" s="65"/>
      <c r="S15" s="127"/>
      <c r="T15" s="65"/>
      <c r="U15" s="65"/>
      <c r="V15" s="63"/>
      <c r="W15" s="63"/>
    </row>
    <row r="16" spans="1:23" ht="33" customHeight="1">
      <c r="A16" s="608" t="s">
        <v>138</v>
      </c>
      <c r="B16" s="608"/>
      <c r="C16" s="608"/>
      <c r="D16" s="608"/>
      <c r="E16" s="608"/>
      <c r="F16" s="608"/>
      <c r="G16" s="608"/>
      <c r="H16" s="608"/>
      <c r="I16" s="608"/>
      <c r="J16" s="608"/>
      <c r="K16" s="608"/>
      <c r="L16" s="608"/>
      <c r="M16" s="608"/>
      <c r="N16" s="608"/>
      <c r="O16" s="608"/>
      <c r="P16" s="608"/>
      <c r="Q16" s="608"/>
      <c r="R16" s="608"/>
      <c r="S16" s="608"/>
      <c r="T16" s="608"/>
      <c r="U16" s="126"/>
      <c r="V16" s="63"/>
      <c r="W16" s="63"/>
    </row>
    <row r="17" spans="1:23" ht="14.25">
      <c r="A17" s="65" t="s">
        <v>87</v>
      </c>
      <c r="B17" s="65"/>
      <c r="C17" s="65"/>
      <c r="D17" s="65"/>
      <c r="E17" s="65"/>
      <c r="F17" s="65"/>
      <c r="G17" s="65"/>
      <c r="H17" s="65"/>
      <c r="I17" s="65"/>
      <c r="J17" s="127"/>
      <c r="K17" s="65"/>
      <c r="L17" s="65"/>
      <c r="M17" s="65"/>
      <c r="N17" s="65"/>
      <c r="O17" s="65"/>
      <c r="P17" s="65"/>
      <c r="Q17" s="65"/>
      <c r="R17" s="65"/>
      <c r="S17" s="127"/>
      <c r="T17" s="65"/>
      <c r="U17" s="65"/>
      <c r="V17" s="63"/>
      <c r="W17" s="63"/>
    </row>
    <row r="18" spans="1:23" ht="14.25">
      <c r="A18" s="63"/>
      <c r="B18" s="63"/>
      <c r="C18" s="63"/>
      <c r="D18" s="63"/>
      <c r="E18" s="63"/>
      <c r="F18" s="63"/>
      <c r="G18" s="63"/>
      <c r="H18" s="63"/>
      <c r="I18" s="63"/>
      <c r="J18" s="64"/>
      <c r="K18" s="63"/>
      <c r="L18" s="63"/>
      <c r="M18" s="63"/>
      <c r="N18" s="63"/>
      <c r="O18" s="63"/>
      <c r="P18" s="63"/>
      <c r="Q18" s="63"/>
      <c r="R18" s="63"/>
      <c r="S18" s="64"/>
      <c r="T18" s="63"/>
      <c r="U18" s="63"/>
      <c r="V18" s="63"/>
      <c r="W18" s="63"/>
    </row>
    <row r="19" spans="1:23" ht="14.25">
      <c r="A19" s="63"/>
      <c r="B19" s="227"/>
      <c r="C19" s="227"/>
      <c r="D19" s="227"/>
      <c r="E19" s="227"/>
      <c r="F19" s="227"/>
      <c r="G19" s="227"/>
      <c r="H19" s="227"/>
      <c r="I19" s="227"/>
      <c r="J19" s="228"/>
      <c r="K19" s="227"/>
      <c r="L19" s="227"/>
      <c r="M19" s="63"/>
      <c r="N19" s="63"/>
      <c r="O19" s="63"/>
      <c r="P19" s="63"/>
      <c r="Q19" s="63"/>
      <c r="R19" s="63"/>
      <c r="S19" s="64"/>
      <c r="T19" s="63"/>
      <c r="U19" s="63"/>
      <c r="V19" s="63"/>
      <c r="W19" s="63"/>
    </row>
  </sheetData>
  <sheetProtection/>
  <mergeCells count="17">
    <mergeCell ref="A16:T16"/>
    <mergeCell ref="D4:E4"/>
    <mergeCell ref="F4:G4"/>
    <mergeCell ref="H4:I4"/>
    <mergeCell ref="L4:M4"/>
    <mergeCell ref="N4:O4"/>
    <mergeCell ref="P4:Q4"/>
    <mergeCell ref="A1:W1"/>
    <mergeCell ref="A2:A5"/>
    <mergeCell ref="B2:T2"/>
    <mergeCell ref="V2:W4"/>
    <mergeCell ref="B3:I3"/>
    <mergeCell ref="J3:K4"/>
    <mergeCell ref="L3:R3"/>
    <mergeCell ref="S3:T4"/>
    <mergeCell ref="U3:U4"/>
    <mergeCell ref="B4:C4"/>
  </mergeCells>
  <printOptions horizontalCentered="1"/>
  <pageMargins left="0.7" right="0.7" top="0.75" bottom="0.75" header="0.3" footer="0.3"/>
  <pageSetup fitToHeight="1" fitToWidth="1" horizontalDpi="600" verticalDpi="600" orientation="landscape" paperSize="9" scale="58" r:id="rId1"/>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T13"/>
  <sheetViews>
    <sheetView zoomScalePageLayoutView="0" workbookViewId="0" topLeftCell="A1">
      <selection activeCell="A2" sqref="A2:A4"/>
    </sheetView>
  </sheetViews>
  <sheetFormatPr defaultColWidth="11.421875" defaultRowHeight="15"/>
  <cols>
    <col min="1" max="1" width="15.7109375" style="385" customWidth="1"/>
    <col min="2" max="19" width="10.8515625" style="385" customWidth="1"/>
    <col min="20" max="16384" width="11.421875" style="385" customWidth="1"/>
  </cols>
  <sheetData>
    <row r="1" spans="1:19" ht="24.75" customHeight="1" thickBot="1" thickTop="1">
      <c r="A1" s="559" t="s">
        <v>327</v>
      </c>
      <c r="B1" s="560"/>
      <c r="C1" s="560"/>
      <c r="D1" s="560"/>
      <c r="E1" s="560"/>
      <c r="F1" s="560"/>
      <c r="G1" s="560"/>
      <c r="H1" s="560"/>
      <c r="I1" s="560"/>
      <c r="J1" s="560"/>
      <c r="K1" s="560"/>
      <c r="L1" s="560"/>
      <c r="M1" s="560"/>
      <c r="N1" s="560"/>
      <c r="O1" s="560"/>
      <c r="P1" s="560"/>
      <c r="Q1" s="560"/>
      <c r="R1" s="560"/>
      <c r="S1" s="648"/>
    </row>
    <row r="2" spans="1:19" ht="24.75" customHeight="1" thickBot="1" thickTop="1">
      <c r="A2" s="532" t="s">
        <v>148</v>
      </c>
      <c r="B2" s="564" t="s">
        <v>150</v>
      </c>
      <c r="C2" s="565"/>
      <c r="D2" s="565"/>
      <c r="E2" s="565"/>
      <c r="F2" s="565"/>
      <c r="G2" s="565"/>
      <c r="H2" s="565"/>
      <c r="I2" s="565"/>
      <c r="J2" s="565"/>
      <c r="K2" s="565"/>
      <c r="L2" s="565"/>
      <c r="M2" s="565"/>
      <c r="N2" s="565"/>
      <c r="O2" s="565"/>
      <c r="P2" s="565"/>
      <c r="Q2" s="565"/>
      <c r="R2" s="565"/>
      <c r="S2" s="650"/>
    </row>
    <row r="3" spans="1:19" ht="24.75" customHeight="1">
      <c r="A3" s="562"/>
      <c r="B3" s="646" t="s">
        <v>101</v>
      </c>
      <c r="C3" s="647"/>
      <c r="D3" s="634" t="s">
        <v>102</v>
      </c>
      <c r="E3" s="550"/>
      <c r="F3" s="646" t="s">
        <v>103</v>
      </c>
      <c r="G3" s="647"/>
      <c r="H3" s="634" t="s">
        <v>104</v>
      </c>
      <c r="I3" s="550"/>
      <c r="J3" s="646" t="s">
        <v>105</v>
      </c>
      <c r="K3" s="647"/>
      <c r="L3" s="634" t="s">
        <v>106</v>
      </c>
      <c r="M3" s="550"/>
      <c r="N3" s="646" t="s">
        <v>107</v>
      </c>
      <c r="O3" s="647"/>
      <c r="P3" s="634" t="s">
        <v>108</v>
      </c>
      <c r="Q3" s="550"/>
      <c r="R3" s="555" t="s">
        <v>109</v>
      </c>
      <c r="S3" s="649"/>
    </row>
    <row r="4" spans="1:19" ht="24.75" customHeight="1" thickBot="1">
      <c r="A4" s="563"/>
      <c r="B4" s="39" t="s">
        <v>53</v>
      </c>
      <c r="C4" s="40" t="s">
        <v>54</v>
      </c>
      <c r="D4" s="39" t="s">
        <v>53</v>
      </c>
      <c r="E4" s="41" t="s">
        <v>54</v>
      </c>
      <c r="F4" s="42" t="s">
        <v>53</v>
      </c>
      <c r="G4" s="415" t="s">
        <v>54</v>
      </c>
      <c r="H4" s="39" t="s">
        <v>53</v>
      </c>
      <c r="I4" s="41" t="s">
        <v>54</v>
      </c>
      <c r="J4" s="42" t="s">
        <v>53</v>
      </c>
      <c r="K4" s="40" t="s">
        <v>54</v>
      </c>
      <c r="L4" s="39" t="s">
        <v>53</v>
      </c>
      <c r="M4" s="41" t="s">
        <v>54</v>
      </c>
      <c r="N4" s="42" t="s">
        <v>53</v>
      </c>
      <c r="O4" s="40" t="s">
        <v>54</v>
      </c>
      <c r="P4" s="39" t="s">
        <v>53</v>
      </c>
      <c r="Q4" s="41" t="s">
        <v>54</v>
      </c>
      <c r="R4" s="39" t="s">
        <v>53</v>
      </c>
      <c r="S4" s="509" t="s">
        <v>54</v>
      </c>
    </row>
    <row r="5" spans="1:20" ht="14.25">
      <c r="A5" s="15" t="s">
        <v>141</v>
      </c>
      <c r="B5" s="420">
        <v>10177</v>
      </c>
      <c r="C5" s="419">
        <v>0.18969952281538918</v>
      </c>
      <c r="D5" s="94">
        <v>2446</v>
      </c>
      <c r="E5" s="198">
        <v>0.17578153072224217</v>
      </c>
      <c r="F5" s="94">
        <v>3680</v>
      </c>
      <c r="G5" s="17">
        <v>0.2799330594857751</v>
      </c>
      <c r="H5" s="94">
        <v>2590</v>
      </c>
      <c r="I5" s="198">
        <v>0.18720636067943622</v>
      </c>
      <c r="J5" s="94">
        <v>1701</v>
      </c>
      <c r="K5" s="17">
        <v>0.1881637168141593</v>
      </c>
      <c r="L5" s="94">
        <v>2355</v>
      </c>
      <c r="M5" s="198">
        <v>0.20728809083707417</v>
      </c>
      <c r="N5" s="94">
        <v>733</v>
      </c>
      <c r="O5" s="17">
        <v>0.2001092001092001</v>
      </c>
      <c r="P5" s="94">
        <v>307</v>
      </c>
      <c r="Q5" s="198">
        <v>0.20884353741496597</v>
      </c>
      <c r="R5" s="94">
        <v>23989</v>
      </c>
      <c r="S5" s="198">
        <v>0.19977847732307333</v>
      </c>
      <c r="T5" s="401" t="s">
        <v>229</v>
      </c>
    </row>
    <row r="6" spans="1:20" ht="14.25">
      <c r="A6" s="19" t="s">
        <v>142</v>
      </c>
      <c r="B6" s="131">
        <v>10278</v>
      </c>
      <c r="C6" s="21">
        <v>0.19158216522517152</v>
      </c>
      <c r="D6" s="100">
        <v>3617</v>
      </c>
      <c r="E6" s="135">
        <v>0.25993532159540067</v>
      </c>
      <c r="F6" s="100">
        <v>2346</v>
      </c>
      <c r="G6" s="21">
        <v>0.17845732542218165</v>
      </c>
      <c r="H6" s="100">
        <v>2786</v>
      </c>
      <c r="I6" s="135">
        <v>0.2013733285146368</v>
      </c>
      <c r="J6" s="100">
        <v>1782</v>
      </c>
      <c r="K6" s="21">
        <v>0.19712389380530973</v>
      </c>
      <c r="L6" s="100">
        <v>2282</v>
      </c>
      <c r="M6" s="135">
        <v>0.2008626001232286</v>
      </c>
      <c r="N6" s="100">
        <v>729</v>
      </c>
      <c r="O6" s="21">
        <v>0.19901719901719905</v>
      </c>
      <c r="P6" s="100">
        <v>260</v>
      </c>
      <c r="Q6" s="135">
        <v>0.17687074829931973</v>
      </c>
      <c r="R6" s="100">
        <v>24080</v>
      </c>
      <c r="S6" s="135">
        <v>0.20053631805992772</v>
      </c>
      <c r="T6" s="401" t="s">
        <v>230</v>
      </c>
    </row>
    <row r="7" spans="1:20" ht="14.25">
      <c r="A7" s="19" t="s">
        <v>143</v>
      </c>
      <c r="B7" s="131">
        <v>9454</v>
      </c>
      <c r="C7" s="21">
        <v>0.17622278556516552</v>
      </c>
      <c r="D7" s="100">
        <v>2853</v>
      </c>
      <c r="E7" s="135">
        <v>0.20503054257994968</v>
      </c>
      <c r="F7" s="100">
        <v>2295</v>
      </c>
      <c r="G7" s="21">
        <v>0.1745778183477864</v>
      </c>
      <c r="H7" s="100">
        <v>2581</v>
      </c>
      <c r="I7" s="135">
        <v>0.18655583664618722</v>
      </c>
      <c r="J7" s="100">
        <v>1774</v>
      </c>
      <c r="K7" s="21">
        <v>0.19623893805309733</v>
      </c>
      <c r="L7" s="100">
        <v>2106</v>
      </c>
      <c r="M7" s="135">
        <v>0.18537100607340903</v>
      </c>
      <c r="N7" s="100">
        <v>688</v>
      </c>
      <c r="O7" s="21">
        <v>0.18782418782418783</v>
      </c>
      <c r="P7" s="100">
        <v>250</v>
      </c>
      <c r="Q7" s="135">
        <v>0.17006802721088435</v>
      </c>
      <c r="R7" s="100">
        <v>22001</v>
      </c>
      <c r="S7" s="135">
        <v>0.18322257199487</v>
      </c>
      <c r="T7" s="401" t="s">
        <v>231</v>
      </c>
    </row>
    <row r="8" spans="1:20" ht="14.25">
      <c r="A8" s="19" t="s">
        <v>144</v>
      </c>
      <c r="B8" s="131">
        <v>9783</v>
      </c>
      <c r="C8" s="21">
        <v>0.1823553534148524</v>
      </c>
      <c r="D8" s="100">
        <v>2928</v>
      </c>
      <c r="E8" s="135">
        <v>0.2104204096298958</v>
      </c>
      <c r="F8" s="100">
        <v>1680</v>
      </c>
      <c r="G8" s="21">
        <v>0.12779552715654952</v>
      </c>
      <c r="H8" s="100">
        <v>2864</v>
      </c>
      <c r="I8" s="135">
        <v>0.2070112034694615</v>
      </c>
      <c r="J8" s="100">
        <v>1621</v>
      </c>
      <c r="K8" s="21">
        <v>0.1793141592920354</v>
      </c>
      <c r="L8" s="100">
        <v>2121</v>
      </c>
      <c r="M8" s="135">
        <v>0.1866913123844732</v>
      </c>
      <c r="N8" s="100">
        <v>640</v>
      </c>
      <c r="O8" s="21">
        <v>0.17472017472017473</v>
      </c>
      <c r="P8" s="100">
        <v>288</v>
      </c>
      <c r="Q8" s="135">
        <v>0.1959183673469388</v>
      </c>
      <c r="R8" s="100">
        <v>21925</v>
      </c>
      <c r="S8" s="135">
        <v>0.18258965006079383</v>
      </c>
      <c r="T8" s="401" t="s">
        <v>232</v>
      </c>
    </row>
    <row r="9" spans="1:20" ht="14.25">
      <c r="A9" s="19" t="s">
        <v>145</v>
      </c>
      <c r="B9" s="131">
        <v>8921</v>
      </c>
      <c r="C9" s="21">
        <v>0.16628765284819566</v>
      </c>
      <c r="D9" s="100">
        <v>1280</v>
      </c>
      <c r="E9" s="135">
        <v>0.09198706431908013</v>
      </c>
      <c r="F9" s="100">
        <v>2130</v>
      </c>
      <c r="G9" s="21">
        <v>0.16202647193062528</v>
      </c>
      <c r="H9" s="100">
        <v>1973</v>
      </c>
      <c r="I9" s="135">
        <v>0.14260932417780992</v>
      </c>
      <c r="J9" s="100">
        <v>1577</v>
      </c>
      <c r="K9" s="21">
        <v>0.1744469026548673</v>
      </c>
      <c r="L9" s="100">
        <v>1702</v>
      </c>
      <c r="M9" s="135">
        <v>0.14981075609541414</v>
      </c>
      <c r="N9" s="100">
        <v>616</v>
      </c>
      <c r="O9" s="21">
        <v>0.16816816816816818</v>
      </c>
      <c r="P9" s="100">
        <v>269</v>
      </c>
      <c r="Q9" s="135">
        <v>0.18299319727891156</v>
      </c>
      <c r="R9" s="100">
        <v>18468</v>
      </c>
      <c r="S9" s="135">
        <v>0.15380002998051268</v>
      </c>
      <c r="T9" s="401" t="s">
        <v>233</v>
      </c>
    </row>
    <row r="10" spans="1:20" ht="14.25">
      <c r="A10" s="19" t="s">
        <v>146</v>
      </c>
      <c r="B10" s="131">
        <v>2946</v>
      </c>
      <c r="C10" s="21">
        <v>0.05491351028929317</v>
      </c>
      <c r="D10" s="100">
        <v>484</v>
      </c>
      <c r="E10" s="135">
        <v>0.034782608695652174</v>
      </c>
      <c r="F10" s="100">
        <v>564</v>
      </c>
      <c r="G10" s="21">
        <v>0.04290278411684163</v>
      </c>
      <c r="H10" s="100">
        <v>707</v>
      </c>
      <c r="I10" s="135">
        <v>0.05110227683411637</v>
      </c>
      <c r="J10" s="100">
        <v>355</v>
      </c>
      <c r="K10" s="21">
        <v>0.03926991150442478</v>
      </c>
      <c r="L10" s="100">
        <v>505</v>
      </c>
      <c r="M10" s="135">
        <v>0.04445031247249362</v>
      </c>
      <c r="N10" s="100">
        <v>174</v>
      </c>
      <c r="O10" s="21">
        <v>0.0475020475020475</v>
      </c>
      <c r="P10" s="100">
        <v>66</v>
      </c>
      <c r="Q10" s="135">
        <v>0.044897959183673466</v>
      </c>
      <c r="R10" s="100">
        <v>5801</v>
      </c>
      <c r="S10" s="135">
        <v>0.048310264994420295</v>
      </c>
      <c r="T10" s="401" t="s">
        <v>234</v>
      </c>
    </row>
    <row r="11" spans="1:20" ht="15" thickBot="1">
      <c r="A11" s="23" t="s">
        <v>147</v>
      </c>
      <c r="B11" s="132">
        <v>2089</v>
      </c>
      <c r="C11" s="25">
        <v>0.0389390098419326</v>
      </c>
      <c r="D11" s="129">
        <v>307</v>
      </c>
      <c r="E11" s="136">
        <v>0.022062522457779378</v>
      </c>
      <c r="F11" s="129">
        <v>451</v>
      </c>
      <c r="G11" s="25">
        <v>0.03430701354024038</v>
      </c>
      <c r="H11" s="129">
        <v>334</v>
      </c>
      <c r="I11" s="136">
        <v>0.024141669678352004</v>
      </c>
      <c r="J11" s="129">
        <v>230</v>
      </c>
      <c r="K11" s="25">
        <v>0.025442477876106196</v>
      </c>
      <c r="L11" s="129">
        <v>290</v>
      </c>
      <c r="M11" s="136">
        <v>0.025525922013907226</v>
      </c>
      <c r="N11" s="129">
        <v>83</v>
      </c>
      <c r="O11" s="25">
        <v>0.02265902265902266</v>
      </c>
      <c r="P11" s="129">
        <v>30</v>
      </c>
      <c r="Q11" s="136">
        <v>0.020408163265306124</v>
      </c>
      <c r="R11" s="129">
        <v>3814</v>
      </c>
      <c r="S11" s="136">
        <v>0.031762687586402175</v>
      </c>
      <c r="T11" s="401" t="s">
        <v>235</v>
      </c>
    </row>
    <row r="12" spans="1:20" ht="15" thickBot="1">
      <c r="A12" s="28" t="s">
        <v>80</v>
      </c>
      <c r="B12" s="133">
        <v>53648</v>
      </c>
      <c r="C12" s="417">
        <v>1</v>
      </c>
      <c r="D12" s="112">
        <v>13915</v>
      </c>
      <c r="E12" s="417">
        <v>1</v>
      </c>
      <c r="F12" s="112">
        <v>13146</v>
      </c>
      <c r="G12" s="417">
        <v>1</v>
      </c>
      <c r="H12" s="112">
        <v>13835</v>
      </c>
      <c r="I12" s="417">
        <v>1</v>
      </c>
      <c r="J12" s="112">
        <v>9040</v>
      </c>
      <c r="K12" s="418">
        <v>1</v>
      </c>
      <c r="L12" s="112">
        <v>11361</v>
      </c>
      <c r="M12" s="417">
        <v>1</v>
      </c>
      <c r="N12" s="112">
        <v>3663</v>
      </c>
      <c r="O12" s="418">
        <v>1</v>
      </c>
      <c r="P12" s="112">
        <v>1470</v>
      </c>
      <c r="Q12" s="417">
        <v>1</v>
      </c>
      <c r="R12" s="112">
        <v>120078</v>
      </c>
      <c r="S12" s="417">
        <v>1</v>
      </c>
      <c r="T12" s="402" t="s">
        <v>109</v>
      </c>
    </row>
    <row r="13" ht="14.25">
      <c r="S13" s="416"/>
    </row>
  </sheetData>
  <sheetProtection/>
  <mergeCells count="12">
    <mergeCell ref="J3:K3"/>
    <mergeCell ref="B2:S2"/>
    <mergeCell ref="A1:S1"/>
    <mergeCell ref="L3:M3"/>
    <mergeCell ref="N3:O3"/>
    <mergeCell ref="P3:Q3"/>
    <mergeCell ref="R3:S3"/>
    <mergeCell ref="A2:A4"/>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62" r:id="rId1"/>
</worksheet>
</file>

<file path=xl/worksheets/sheet25.xml><?xml version="1.0" encoding="utf-8"?>
<worksheet xmlns="http://schemas.openxmlformats.org/spreadsheetml/2006/main" xmlns:r="http://schemas.openxmlformats.org/officeDocument/2006/relationships">
  <sheetPr>
    <tabColor rgb="FF92D050"/>
    <pageSetUpPr fitToPage="1"/>
  </sheetPr>
  <dimension ref="A1:V12"/>
  <sheetViews>
    <sheetView zoomScalePageLayoutView="0" workbookViewId="0" topLeftCell="A1">
      <selection activeCell="A2" sqref="A2:A4"/>
    </sheetView>
  </sheetViews>
  <sheetFormatPr defaultColWidth="11.421875" defaultRowHeight="15"/>
  <cols>
    <col min="1" max="1" width="15.7109375" style="385" customWidth="1"/>
    <col min="2" max="21" width="10.140625" style="385" customWidth="1"/>
    <col min="22" max="16384" width="11.421875" style="385" customWidth="1"/>
  </cols>
  <sheetData>
    <row r="1" spans="1:21" ht="24.75" customHeight="1" thickBot="1" thickTop="1">
      <c r="A1" s="559" t="s">
        <v>328</v>
      </c>
      <c r="B1" s="560"/>
      <c r="C1" s="560"/>
      <c r="D1" s="560"/>
      <c r="E1" s="560"/>
      <c r="F1" s="560"/>
      <c r="G1" s="560"/>
      <c r="H1" s="560"/>
      <c r="I1" s="560"/>
      <c r="J1" s="560"/>
      <c r="K1" s="619"/>
      <c r="L1" s="620"/>
      <c r="M1" s="620"/>
      <c r="N1" s="620"/>
      <c r="O1" s="620"/>
      <c r="P1" s="620"/>
      <c r="Q1" s="620"/>
      <c r="R1" s="620"/>
      <c r="S1" s="620"/>
      <c r="T1" s="620"/>
      <c r="U1" s="621"/>
    </row>
    <row r="2" spans="1:21" ht="24.75" customHeight="1" thickBot="1" thickTop="1">
      <c r="A2" s="532" t="s">
        <v>151</v>
      </c>
      <c r="B2" s="566" t="s">
        <v>111</v>
      </c>
      <c r="C2" s="622"/>
      <c r="D2" s="622"/>
      <c r="E2" s="622"/>
      <c r="F2" s="622"/>
      <c r="G2" s="622"/>
      <c r="H2" s="622"/>
      <c r="I2" s="622"/>
      <c r="J2" s="622"/>
      <c r="K2" s="622"/>
      <c r="L2" s="622"/>
      <c r="M2" s="622"/>
      <c r="N2" s="622"/>
      <c r="O2" s="622"/>
      <c r="P2" s="622"/>
      <c r="Q2" s="622"/>
      <c r="R2" s="622"/>
      <c r="S2" s="622"/>
      <c r="T2" s="622"/>
      <c r="U2" s="623"/>
    </row>
    <row r="3" spans="1:21" ht="24.75" customHeight="1">
      <c r="A3" s="562"/>
      <c r="B3" s="624">
        <v>0</v>
      </c>
      <c r="C3" s="556"/>
      <c r="D3" s="555" t="s">
        <v>112</v>
      </c>
      <c r="E3" s="556"/>
      <c r="F3" s="625" t="s">
        <v>113</v>
      </c>
      <c r="G3" s="618"/>
      <c r="H3" s="555" t="s">
        <v>114</v>
      </c>
      <c r="I3" s="556"/>
      <c r="J3" s="625" t="s">
        <v>115</v>
      </c>
      <c r="K3" s="618"/>
      <c r="L3" s="555" t="s">
        <v>116</v>
      </c>
      <c r="M3" s="556"/>
      <c r="N3" s="625" t="s">
        <v>117</v>
      </c>
      <c r="O3" s="618"/>
      <c r="P3" s="555" t="s">
        <v>118</v>
      </c>
      <c r="Q3" s="556"/>
      <c r="R3" s="625" t="s">
        <v>85</v>
      </c>
      <c r="S3" s="618"/>
      <c r="T3" s="555" t="s">
        <v>109</v>
      </c>
      <c r="U3" s="556"/>
    </row>
    <row r="4" spans="1:21" ht="24.75" customHeight="1" thickBot="1">
      <c r="A4" s="563"/>
      <c r="B4" s="39" t="s">
        <v>53</v>
      </c>
      <c r="C4" s="41" t="s">
        <v>54</v>
      </c>
      <c r="D4" s="39" t="s">
        <v>53</v>
      </c>
      <c r="E4" s="41" t="s">
        <v>54</v>
      </c>
      <c r="F4" s="42" t="s">
        <v>53</v>
      </c>
      <c r="G4" s="40" t="s">
        <v>54</v>
      </c>
      <c r="H4" s="39" t="s">
        <v>53</v>
      </c>
      <c r="I4" s="41" t="s">
        <v>54</v>
      </c>
      <c r="J4" s="42" t="s">
        <v>53</v>
      </c>
      <c r="K4" s="40" t="s">
        <v>54</v>
      </c>
      <c r="L4" s="39" t="s">
        <v>53</v>
      </c>
      <c r="M4" s="41" t="s">
        <v>54</v>
      </c>
      <c r="N4" s="42" t="s">
        <v>53</v>
      </c>
      <c r="O4" s="40" t="s">
        <v>54</v>
      </c>
      <c r="P4" s="39" t="s">
        <v>53</v>
      </c>
      <c r="Q4" s="41" t="s">
        <v>54</v>
      </c>
      <c r="R4" s="42" t="s">
        <v>53</v>
      </c>
      <c r="S4" s="40" t="s">
        <v>54</v>
      </c>
      <c r="T4" s="39" t="s">
        <v>53</v>
      </c>
      <c r="U4" s="41" t="s">
        <v>54</v>
      </c>
    </row>
    <row r="5" spans="1:22" ht="14.25">
      <c r="A5" s="15" t="s">
        <v>152</v>
      </c>
      <c r="B5" s="128">
        <v>21545</v>
      </c>
      <c r="C5" s="46">
        <v>0.19895834295265444</v>
      </c>
      <c r="D5" s="128">
        <v>1299</v>
      </c>
      <c r="E5" s="46">
        <v>0.21125386241665312</v>
      </c>
      <c r="F5" s="130">
        <v>869</v>
      </c>
      <c r="G5" s="45">
        <v>0.20914560770156435</v>
      </c>
      <c r="H5" s="128">
        <v>206</v>
      </c>
      <c r="I5" s="46">
        <v>0.18117854001759015</v>
      </c>
      <c r="J5" s="130">
        <v>13</v>
      </c>
      <c r="K5" s="45">
        <v>0.1625</v>
      </c>
      <c r="L5" s="128">
        <v>35</v>
      </c>
      <c r="M5" s="46">
        <v>0.2215189873417721</v>
      </c>
      <c r="N5" s="130">
        <v>6</v>
      </c>
      <c r="O5" s="45">
        <v>0.17647058823529413</v>
      </c>
      <c r="P5" s="128">
        <v>4</v>
      </c>
      <c r="Q5" s="46">
        <v>0.21052631578947367</v>
      </c>
      <c r="R5" s="130">
        <v>12</v>
      </c>
      <c r="S5" s="45">
        <v>0.21052631578947367</v>
      </c>
      <c r="T5" s="128">
        <v>23989</v>
      </c>
      <c r="U5" s="46">
        <v>0.19977847732307333</v>
      </c>
      <c r="V5" s="401" t="s">
        <v>229</v>
      </c>
    </row>
    <row r="6" spans="1:22" ht="14.25">
      <c r="A6" s="19" t="s">
        <v>142</v>
      </c>
      <c r="B6" s="100">
        <v>21815</v>
      </c>
      <c r="C6" s="46">
        <v>0.20145167099151343</v>
      </c>
      <c r="D6" s="100">
        <v>1187</v>
      </c>
      <c r="E6" s="46">
        <v>0.19303951862091398</v>
      </c>
      <c r="F6" s="131">
        <v>809</v>
      </c>
      <c r="G6" s="45">
        <v>0.194705174488568</v>
      </c>
      <c r="H6" s="100">
        <v>202</v>
      </c>
      <c r="I6" s="46">
        <v>0.17766051011433595</v>
      </c>
      <c r="J6" s="131">
        <v>16</v>
      </c>
      <c r="K6" s="45">
        <v>0.2</v>
      </c>
      <c r="L6" s="100">
        <v>29</v>
      </c>
      <c r="M6" s="46">
        <v>0.18354430379746836</v>
      </c>
      <c r="N6" s="131">
        <v>8</v>
      </c>
      <c r="O6" s="45">
        <v>0.23529411764705876</v>
      </c>
      <c r="P6" s="100">
        <v>5</v>
      </c>
      <c r="Q6" s="46">
        <v>0.2631578947368421</v>
      </c>
      <c r="R6" s="131">
        <v>9</v>
      </c>
      <c r="S6" s="45">
        <v>0.15789473684210525</v>
      </c>
      <c r="T6" s="100">
        <v>24080</v>
      </c>
      <c r="U6" s="46">
        <v>0.20053631805992772</v>
      </c>
      <c r="V6" s="401" t="s">
        <v>230</v>
      </c>
    </row>
    <row r="7" spans="1:22" ht="14.25">
      <c r="A7" s="19" t="s">
        <v>143</v>
      </c>
      <c r="B7" s="100">
        <v>19832</v>
      </c>
      <c r="C7" s="46">
        <v>0.18313956172833806</v>
      </c>
      <c r="D7" s="100">
        <v>1144</v>
      </c>
      <c r="E7" s="46">
        <v>0.18604651162790697</v>
      </c>
      <c r="F7" s="131">
        <v>745</v>
      </c>
      <c r="G7" s="45">
        <v>0.1793020457280385</v>
      </c>
      <c r="H7" s="100">
        <v>213</v>
      </c>
      <c r="I7" s="46">
        <v>0.18733509234828497</v>
      </c>
      <c r="J7" s="131">
        <v>14</v>
      </c>
      <c r="K7" s="45">
        <v>0.175</v>
      </c>
      <c r="L7" s="100">
        <v>32</v>
      </c>
      <c r="M7" s="46">
        <v>0.20253164556962028</v>
      </c>
      <c r="N7" s="131">
        <v>5</v>
      </c>
      <c r="O7" s="45">
        <v>0.14705882352941177</v>
      </c>
      <c r="P7" s="100">
        <v>3</v>
      </c>
      <c r="Q7" s="46">
        <v>0.15789473684210525</v>
      </c>
      <c r="R7" s="131">
        <v>13</v>
      </c>
      <c r="S7" s="45">
        <v>0.22807017543859648</v>
      </c>
      <c r="T7" s="100">
        <v>22001</v>
      </c>
      <c r="U7" s="46">
        <v>0.18322257199487</v>
      </c>
      <c r="V7" s="401" t="s">
        <v>231</v>
      </c>
    </row>
    <row r="8" spans="1:22" ht="14.25">
      <c r="A8" s="19" t="s">
        <v>144</v>
      </c>
      <c r="B8" s="100">
        <v>19838</v>
      </c>
      <c r="C8" s="46">
        <v>0.1831949690180905</v>
      </c>
      <c r="D8" s="100">
        <v>1084</v>
      </c>
      <c r="E8" s="46">
        <v>0.17628882745161814</v>
      </c>
      <c r="F8" s="131">
        <v>727</v>
      </c>
      <c r="G8" s="45">
        <v>0.1749699157641396</v>
      </c>
      <c r="H8" s="100">
        <v>209</v>
      </c>
      <c r="I8" s="46">
        <v>0.1838170624450308</v>
      </c>
      <c r="J8" s="131">
        <v>19</v>
      </c>
      <c r="K8" s="45">
        <v>0.2375</v>
      </c>
      <c r="L8" s="100">
        <v>32</v>
      </c>
      <c r="M8" s="46">
        <v>0.20253164556962028</v>
      </c>
      <c r="N8" s="131">
        <v>6</v>
      </c>
      <c r="O8" s="45">
        <v>0.17647058823529413</v>
      </c>
      <c r="P8" s="100">
        <v>0</v>
      </c>
      <c r="Q8" s="46">
        <v>0</v>
      </c>
      <c r="R8" s="131">
        <v>10</v>
      </c>
      <c r="S8" s="45">
        <v>0.17543859649122806</v>
      </c>
      <c r="T8" s="100">
        <v>21925</v>
      </c>
      <c r="U8" s="46">
        <v>0.18258965006079383</v>
      </c>
      <c r="V8" s="401" t="s">
        <v>232</v>
      </c>
    </row>
    <row r="9" spans="1:22" ht="14.25">
      <c r="A9" s="19" t="s">
        <v>145</v>
      </c>
      <c r="B9" s="100">
        <v>16555</v>
      </c>
      <c r="C9" s="46">
        <v>0.15287794697522367</v>
      </c>
      <c r="D9" s="100">
        <v>960</v>
      </c>
      <c r="E9" s="46">
        <v>0.15612294682062125</v>
      </c>
      <c r="F9" s="131">
        <v>667</v>
      </c>
      <c r="G9" s="45">
        <v>0.1605294825511432</v>
      </c>
      <c r="H9" s="100">
        <v>221</v>
      </c>
      <c r="I9" s="46">
        <v>0.1943711521547933</v>
      </c>
      <c r="J9" s="131">
        <v>16</v>
      </c>
      <c r="K9" s="45">
        <v>0.2</v>
      </c>
      <c r="L9" s="100">
        <v>22</v>
      </c>
      <c r="M9" s="46">
        <v>0.13924050632911392</v>
      </c>
      <c r="N9" s="131">
        <v>8</v>
      </c>
      <c r="O9" s="45">
        <v>0.23529411764705876</v>
      </c>
      <c r="P9" s="100">
        <v>7</v>
      </c>
      <c r="Q9" s="46">
        <v>0.3684210526315789</v>
      </c>
      <c r="R9" s="131">
        <v>12</v>
      </c>
      <c r="S9" s="45">
        <v>0.21052631578947367</v>
      </c>
      <c r="T9" s="100">
        <v>18468</v>
      </c>
      <c r="U9" s="46">
        <v>0.15380002998051268</v>
      </c>
      <c r="V9" s="401" t="s">
        <v>233</v>
      </c>
    </row>
    <row r="10" spans="1:22" ht="14.25">
      <c r="A10" s="19" t="s">
        <v>146</v>
      </c>
      <c r="B10" s="100">
        <v>5217</v>
      </c>
      <c r="C10" s="46">
        <v>0.04817663843973072</v>
      </c>
      <c r="D10" s="100">
        <v>313</v>
      </c>
      <c r="E10" s="46">
        <v>0.050902585786306714</v>
      </c>
      <c r="F10" s="131">
        <v>218</v>
      </c>
      <c r="G10" s="45">
        <v>0.05246690734055355</v>
      </c>
      <c r="H10" s="100">
        <v>47</v>
      </c>
      <c r="I10" s="46">
        <v>0.04133685136323659</v>
      </c>
      <c r="J10" s="131">
        <v>2</v>
      </c>
      <c r="K10" s="45">
        <v>0.025</v>
      </c>
      <c r="L10" s="100">
        <v>4</v>
      </c>
      <c r="M10" s="46">
        <v>0.025316455696202535</v>
      </c>
      <c r="N10" s="131">
        <v>0</v>
      </c>
      <c r="O10" s="45">
        <v>0</v>
      </c>
      <c r="P10" s="100">
        <v>0</v>
      </c>
      <c r="Q10" s="46">
        <v>0</v>
      </c>
      <c r="R10" s="131">
        <v>0</v>
      </c>
      <c r="S10" s="45">
        <v>0</v>
      </c>
      <c r="T10" s="100">
        <v>5801</v>
      </c>
      <c r="U10" s="46">
        <v>0.048310264994420295</v>
      </c>
      <c r="V10" s="401" t="s">
        <v>234</v>
      </c>
    </row>
    <row r="11" spans="1:22" ht="15" thickBot="1">
      <c r="A11" s="23" t="s">
        <v>147</v>
      </c>
      <c r="B11" s="129">
        <v>3487</v>
      </c>
      <c r="C11" s="54">
        <v>0.03220086989444911</v>
      </c>
      <c r="D11" s="129">
        <v>162</v>
      </c>
      <c r="E11" s="54">
        <v>0.026345747275979835</v>
      </c>
      <c r="F11" s="132">
        <v>120</v>
      </c>
      <c r="G11" s="53">
        <v>0.02888086642599278</v>
      </c>
      <c r="H11" s="129">
        <v>39</v>
      </c>
      <c r="I11" s="54">
        <v>0.03430079155672823</v>
      </c>
      <c r="J11" s="132">
        <v>0</v>
      </c>
      <c r="K11" s="53">
        <v>0</v>
      </c>
      <c r="L11" s="129">
        <v>4</v>
      </c>
      <c r="M11" s="54">
        <v>0.025316455696202535</v>
      </c>
      <c r="N11" s="132">
        <v>1</v>
      </c>
      <c r="O11" s="53">
        <v>0.029411764705882346</v>
      </c>
      <c r="P11" s="129">
        <v>0</v>
      </c>
      <c r="Q11" s="54">
        <v>0</v>
      </c>
      <c r="R11" s="132">
        <v>1</v>
      </c>
      <c r="S11" s="53">
        <v>0.017543859649122806</v>
      </c>
      <c r="T11" s="129">
        <v>3814</v>
      </c>
      <c r="U11" s="54">
        <v>0.031762687586402175</v>
      </c>
      <c r="V11" s="401" t="s">
        <v>235</v>
      </c>
    </row>
    <row r="12" spans="1:22" ht="15" thickBot="1">
      <c r="A12" s="28" t="s">
        <v>109</v>
      </c>
      <c r="B12" s="112">
        <v>108289</v>
      </c>
      <c r="C12" s="31">
        <v>1</v>
      </c>
      <c r="D12" s="112">
        <v>6149</v>
      </c>
      <c r="E12" s="31">
        <v>1</v>
      </c>
      <c r="F12" s="133">
        <v>4155</v>
      </c>
      <c r="G12" s="30">
        <v>1</v>
      </c>
      <c r="H12" s="112">
        <v>1137</v>
      </c>
      <c r="I12" s="31">
        <v>1</v>
      </c>
      <c r="J12" s="133">
        <v>80</v>
      </c>
      <c r="K12" s="30">
        <v>1</v>
      </c>
      <c r="L12" s="112">
        <v>158</v>
      </c>
      <c r="M12" s="31">
        <v>1</v>
      </c>
      <c r="N12" s="133">
        <v>34</v>
      </c>
      <c r="O12" s="30">
        <v>1</v>
      </c>
      <c r="P12" s="112">
        <v>19</v>
      </c>
      <c r="Q12" s="31">
        <v>1</v>
      </c>
      <c r="R12" s="133">
        <v>57</v>
      </c>
      <c r="S12" s="30">
        <v>1</v>
      </c>
      <c r="T12" s="112">
        <v>120078</v>
      </c>
      <c r="U12" s="31">
        <v>1</v>
      </c>
      <c r="V12" s="402" t="s">
        <v>109</v>
      </c>
    </row>
  </sheetData>
  <sheetProtection/>
  <mergeCells count="13">
    <mergeCell ref="P3:Q3"/>
    <mergeCell ref="R3:S3"/>
    <mergeCell ref="T3:U3"/>
    <mergeCell ref="A1:U1"/>
    <mergeCell ref="A2:A4"/>
    <mergeCell ref="B2:U2"/>
    <mergeCell ref="B3:C3"/>
    <mergeCell ref="D3:E3"/>
    <mergeCell ref="F3:G3"/>
    <mergeCell ref="H3:I3"/>
    <mergeCell ref="J3:K3"/>
    <mergeCell ref="L3:M3"/>
    <mergeCell ref="N3:O3"/>
  </mergeCells>
  <printOptions horizontalCentered="1"/>
  <pageMargins left="0.7" right="0.7" top="0.75" bottom="0.75" header="0.3" footer="0.3"/>
  <pageSetup fitToHeight="1" fitToWidth="1" horizontalDpi="600" verticalDpi="600" orientation="landscape" paperSize="9" scale="60" r:id="rId1"/>
</worksheet>
</file>

<file path=xl/worksheets/sheet26.xml><?xml version="1.0" encoding="utf-8"?>
<worksheet xmlns="http://schemas.openxmlformats.org/spreadsheetml/2006/main" xmlns:r="http://schemas.openxmlformats.org/officeDocument/2006/relationships">
  <sheetPr>
    <tabColor rgb="FF92D050"/>
    <pageSetUpPr fitToPage="1"/>
  </sheetPr>
  <dimension ref="A1:S19"/>
  <sheetViews>
    <sheetView zoomScalePageLayoutView="0" workbookViewId="0" topLeftCell="A1">
      <selection activeCell="A1" sqref="A1:R1"/>
    </sheetView>
  </sheetViews>
  <sheetFormatPr defaultColWidth="11.421875" defaultRowHeight="15"/>
  <cols>
    <col min="1" max="1" width="15.7109375" style="385" customWidth="1"/>
    <col min="2" max="18" width="12.140625" style="385" customWidth="1"/>
    <col min="19" max="16384" width="11.421875" style="385" customWidth="1"/>
  </cols>
  <sheetData>
    <row r="1" spans="1:18" ht="24.75" customHeight="1" thickBot="1" thickTop="1">
      <c r="A1" s="534" t="s">
        <v>153</v>
      </c>
      <c r="B1" s="535"/>
      <c r="C1" s="535"/>
      <c r="D1" s="536"/>
      <c r="E1" s="536"/>
      <c r="F1" s="536"/>
      <c r="G1" s="536"/>
      <c r="H1" s="536"/>
      <c r="I1" s="536"/>
      <c r="J1" s="536"/>
      <c r="K1" s="536"/>
      <c r="L1" s="536"/>
      <c r="M1" s="536"/>
      <c r="N1" s="536"/>
      <c r="O1" s="536"/>
      <c r="P1" s="536"/>
      <c r="Q1" s="536"/>
      <c r="R1" s="537"/>
    </row>
    <row r="2" spans="1:18" ht="24.75" customHeight="1" thickBot="1" thickTop="1">
      <c r="A2" s="534" t="s">
        <v>329</v>
      </c>
      <c r="B2" s="535"/>
      <c r="C2" s="535"/>
      <c r="D2" s="536"/>
      <c r="E2" s="536"/>
      <c r="F2" s="536"/>
      <c r="G2" s="536"/>
      <c r="H2" s="536"/>
      <c r="I2" s="536"/>
      <c r="J2" s="536"/>
      <c r="K2" s="536"/>
      <c r="L2" s="536"/>
      <c r="M2" s="536"/>
      <c r="N2" s="536"/>
      <c r="O2" s="536"/>
      <c r="P2" s="536"/>
      <c r="Q2" s="536"/>
      <c r="R2" s="537"/>
    </row>
    <row r="3" spans="1:18" ht="24.75" customHeight="1" thickBot="1" thickTop="1">
      <c r="A3" s="568" t="s">
        <v>154</v>
      </c>
      <c r="B3" s="541" t="s">
        <v>52</v>
      </c>
      <c r="C3" s="542"/>
      <c r="D3" s="542"/>
      <c r="E3" s="542"/>
      <c r="F3" s="542"/>
      <c r="G3" s="542"/>
      <c r="H3" s="542"/>
      <c r="I3" s="542"/>
      <c r="J3" s="542"/>
      <c r="K3" s="542"/>
      <c r="L3" s="542"/>
      <c r="M3" s="542"/>
      <c r="N3" s="542"/>
      <c r="O3" s="542"/>
      <c r="P3" s="542"/>
      <c r="Q3" s="543"/>
      <c r="R3" s="531" t="s">
        <v>303</v>
      </c>
    </row>
    <row r="4" spans="1:18" ht="24.75" customHeight="1">
      <c r="A4" s="539"/>
      <c r="B4" s="555">
        <v>2012</v>
      </c>
      <c r="C4" s="556"/>
      <c r="D4" s="555">
        <v>2013</v>
      </c>
      <c r="E4" s="556"/>
      <c r="F4" s="555">
        <v>2014</v>
      </c>
      <c r="G4" s="556"/>
      <c r="H4" s="555">
        <v>2015</v>
      </c>
      <c r="I4" s="556"/>
      <c r="J4" s="555">
        <v>2016</v>
      </c>
      <c r="K4" s="556"/>
      <c r="L4" s="555">
        <v>2017</v>
      </c>
      <c r="M4" s="556"/>
      <c r="N4" s="555">
        <v>2018</v>
      </c>
      <c r="O4" s="556"/>
      <c r="P4" s="555">
        <v>2019</v>
      </c>
      <c r="Q4" s="556"/>
      <c r="R4" s="532"/>
    </row>
    <row r="5" spans="1:18" ht="24.75" customHeight="1" thickBot="1">
      <c r="A5" s="660"/>
      <c r="B5" s="9" t="s">
        <v>53</v>
      </c>
      <c r="C5" s="121" t="s">
        <v>54</v>
      </c>
      <c r="D5" s="9" t="s">
        <v>53</v>
      </c>
      <c r="E5" s="121" t="s">
        <v>54</v>
      </c>
      <c r="F5" s="9" t="s">
        <v>53</v>
      </c>
      <c r="G5" s="121" t="s">
        <v>54</v>
      </c>
      <c r="H5" s="9" t="s">
        <v>53</v>
      </c>
      <c r="I5" s="121" t="s">
        <v>54</v>
      </c>
      <c r="J5" s="9" t="s">
        <v>53</v>
      </c>
      <c r="K5" s="121" t="s">
        <v>54</v>
      </c>
      <c r="L5" s="9" t="s">
        <v>53</v>
      </c>
      <c r="M5" s="121" t="s">
        <v>54</v>
      </c>
      <c r="N5" s="9" t="s">
        <v>53</v>
      </c>
      <c r="O5" s="121" t="s">
        <v>54</v>
      </c>
      <c r="P5" s="9" t="s">
        <v>53</v>
      </c>
      <c r="Q5" s="121" t="s">
        <v>54</v>
      </c>
      <c r="R5" s="533"/>
    </row>
    <row r="6" spans="1:19" ht="14.25">
      <c r="A6" s="93" t="s">
        <v>155</v>
      </c>
      <c r="B6" s="128">
        <v>11387</v>
      </c>
      <c r="C6" s="230">
        <v>0.08427448600482541</v>
      </c>
      <c r="D6" s="128">
        <v>11745</v>
      </c>
      <c r="E6" s="230">
        <v>0.09268027082051039</v>
      </c>
      <c r="F6" s="128">
        <v>10654</v>
      </c>
      <c r="G6" s="230">
        <v>0.0879079169932753</v>
      </c>
      <c r="H6" s="128">
        <v>9906</v>
      </c>
      <c r="I6" s="230">
        <v>0.08506874372031911</v>
      </c>
      <c r="J6" s="128">
        <v>9770</v>
      </c>
      <c r="K6" s="230">
        <v>0.0814968051917719</v>
      </c>
      <c r="L6" s="128">
        <v>10156</v>
      </c>
      <c r="M6" s="230">
        <v>0.08399566623384142</v>
      </c>
      <c r="N6" s="128">
        <v>10657</v>
      </c>
      <c r="O6" s="230">
        <v>0.08682934778180633</v>
      </c>
      <c r="P6" s="128">
        <f>VLOOKUP(S6,'[1]Sheet1'!$A$487:$C$499,2,FALSE)</f>
        <v>10868</v>
      </c>
      <c r="Q6" s="230">
        <f>VLOOKUP(S6,'[1]Sheet1'!$A$487:$C$499,3,FALSE)/100</f>
        <v>0.09050783657289427</v>
      </c>
      <c r="R6" s="134">
        <f>(P6-N6)/N6</f>
        <v>0.019799193018673174</v>
      </c>
      <c r="S6" s="401" t="s">
        <v>236</v>
      </c>
    </row>
    <row r="7" spans="1:19" ht="14.25">
      <c r="A7" s="19" t="s">
        <v>156</v>
      </c>
      <c r="B7" s="100">
        <v>11592</v>
      </c>
      <c r="C7" s="230">
        <v>0.0857916783848192</v>
      </c>
      <c r="D7" s="100">
        <v>10099</v>
      </c>
      <c r="E7" s="230">
        <v>0.07969161813676752</v>
      </c>
      <c r="F7" s="100">
        <v>10133</v>
      </c>
      <c r="G7" s="230">
        <v>0.08360905977969388</v>
      </c>
      <c r="H7" s="100">
        <v>9312</v>
      </c>
      <c r="I7" s="231">
        <v>0.07996771063230483</v>
      </c>
      <c r="J7" s="100">
        <v>9913</v>
      </c>
      <c r="K7" s="230">
        <v>0.08268964481740378</v>
      </c>
      <c r="L7" s="100">
        <v>9698</v>
      </c>
      <c r="M7" s="230">
        <v>0.08020775611813648</v>
      </c>
      <c r="N7" s="100">
        <v>9689</v>
      </c>
      <c r="O7" s="230">
        <v>0.07894243695767304</v>
      </c>
      <c r="P7" s="100">
        <f>VLOOKUP(S7,'[1]Sheet1'!$A$487:$C$499,2,FALSE)</f>
        <v>9808</v>
      </c>
      <c r="Q7" s="230">
        <f>VLOOKUP(S7,'[1]Sheet1'!$A$487:$C$499,3,FALSE)/100</f>
        <v>0.08168024117656855</v>
      </c>
      <c r="R7" s="134">
        <f aca="true" t="shared" si="0" ref="R7:R18">(P7-N7)/N7</f>
        <v>0.012281969243471979</v>
      </c>
      <c r="S7" s="401" t="s">
        <v>237</v>
      </c>
    </row>
    <row r="8" spans="1:19" ht="14.25">
      <c r="A8" s="19" t="s">
        <v>157</v>
      </c>
      <c r="B8" s="100">
        <v>12664</v>
      </c>
      <c r="C8" s="230">
        <v>0.09372548439142084</v>
      </c>
      <c r="D8" s="100">
        <v>11426</v>
      </c>
      <c r="E8" s="230">
        <v>0.09016302889699036</v>
      </c>
      <c r="F8" s="100">
        <v>11115</v>
      </c>
      <c r="G8" s="230">
        <v>0.0917117042782293</v>
      </c>
      <c r="H8" s="100">
        <v>10863</v>
      </c>
      <c r="I8" s="231">
        <v>0.09328707480656435</v>
      </c>
      <c r="J8" s="100">
        <v>10308</v>
      </c>
      <c r="K8" s="230">
        <v>0.08598455147561769</v>
      </c>
      <c r="L8" s="100">
        <v>11196</v>
      </c>
      <c r="M8" s="230">
        <v>0.09259703418216705</v>
      </c>
      <c r="N8" s="100">
        <v>11049</v>
      </c>
      <c r="O8" s="230">
        <v>0.09002322076017436</v>
      </c>
      <c r="P8" s="100">
        <f>VLOOKUP(S8,'[1]Sheet1'!$A$487:$C$499,2,FALSE)</f>
        <v>10484</v>
      </c>
      <c r="Q8" s="230">
        <f>VLOOKUP(S8,'[1]Sheet1'!$A$487:$C$499,3,FALSE)/100</f>
        <v>0.08730991522177252</v>
      </c>
      <c r="R8" s="134">
        <f t="shared" si="0"/>
        <v>-0.05113584939813558</v>
      </c>
      <c r="S8" s="401" t="s">
        <v>238</v>
      </c>
    </row>
    <row r="9" spans="1:19" ht="14.25">
      <c r="A9" s="19" t="s">
        <v>158</v>
      </c>
      <c r="B9" s="100">
        <v>10614</v>
      </c>
      <c r="C9" s="230">
        <v>0.078553560591483</v>
      </c>
      <c r="D9" s="100">
        <v>10729</v>
      </c>
      <c r="E9" s="230">
        <v>0.08466297365970676</v>
      </c>
      <c r="F9" s="100">
        <v>9835</v>
      </c>
      <c r="G9" s="230">
        <v>0.08115021246751103</v>
      </c>
      <c r="H9" s="100">
        <v>9361</v>
      </c>
      <c r="I9" s="231">
        <v>0.08038850292407705</v>
      </c>
      <c r="J9" s="100">
        <v>10103</v>
      </c>
      <c r="K9" s="230">
        <v>0.08427453662768389</v>
      </c>
      <c r="L9" s="100">
        <v>8901</v>
      </c>
      <c r="M9" s="230">
        <v>0.07361613087312155</v>
      </c>
      <c r="N9" s="100">
        <v>9408</v>
      </c>
      <c r="O9" s="230">
        <v>0.07665295148083269</v>
      </c>
      <c r="P9" s="100">
        <f>VLOOKUP(S9,'[1]Sheet1'!$A$487:$C$499,2,FALSE)</f>
        <v>9831</v>
      </c>
      <c r="Q9" s="230">
        <f>VLOOKUP(S9,'[1]Sheet1'!$A$487:$C$499,3,FALSE)/100</f>
        <v>0.08187178334082847</v>
      </c>
      <c r="R9" s="134">
        <f t="shared" si="0"/>
        <v>0.04496173469387755</v>
      </c>
      <c r="S9" s="401" t="s">
        <v>239</v>
      </c>
    </row>
    <row r="10" spans="1:19" ht="14.25">
      <c r="A10" s="19" t="s">
        <v>159</v>
      </c>
      <c r="B10" s="100">
        <v>11439</v>
      </c>
      <c r="C10" s="230">
        <v>0.0846593348036531</v>
      </c>
      <c r="D10" s="100">
        <v>10006</v>
      </c>
      <c r="E10" s="230">
        <v>0.07895775136909552</v>
      </c>
      <c r="F10" s="100">
        <v>9882</v>
      </c>
      <c r="G10" s="230">
        <v>0.08153801724493585</v>
      </c>
      <c r="H10" s="100">
        <v>8904</v>
      </c>
      <c r="I10" s="231">
        <v>0.07646397073346672</v>
      </c>
      <c r="J10" s="100">
        <v>9837</v>
      </c>
      <c r="K10" s="230">
        <v>0.08205568809329174</v>
      </c>
      <c r="L10" s="100">
        <v>10389</v>
      </c>
      <c r="M10" s="230">
        <v>0.08592270347611052</v>
      </c>
      <c r="N10" s="100">
        <v>10009</v>
      </c>
      <c r="O10" s="230">
        <v>0.0815496802053204</v>
      </c>
      <c r="P10" s="100">
        <f>VLOOKUP(S10,'[1]Sheet1'!$A$487:$C$499,2,FALSE)</f>
        <v>9849</v>
      </c>
      <c r="Q10" s="230">
        <f>VLOOKUP(S10,'[1]Sheet1'!$A$487:$C$499,3,FALSE)/100</f>
        <v>0.0820216859041623</v>
      </c>
      <c r="R10" s="134">
        <f t="shared" si="0"/>
        <v>-0.015985612948346488</v>
      </c>
      <c r="S10" s="401" t="s">
        <v>240</v>
      </c>
    </row>
    <row r="11" spans="1:19" ht="14.25">
      <c r="A11" s="19" t="s">
        <v>160</v>
      </c>
      <c r="B11" s="100">
        <v>12191</v>
      </c>
      <c r="C11" s="230">
        <v>0.09022484050977664</v>
      </c>
      <c r="D11" s="100">
        <v>10902</v>
      </c>
      <c r="E11" s="230">
        <v>0.08602812366838691</v>
      </c>
      <c r="F11" s="100">
        <v>10521</v>
      </c>
      <c r="G11" s="230">
        <v>0.08681051198481786</v>
      </c>
      <c r="H11" s="100">
        <v>11116</v>
      </c>
      <c r="I11" s="231">
        <v>0.09545973704775564</v>
      </c>
      <c r="J11" s="100">
        <v>10976</v>
      </c>
      <c r="K11" s="230">
        <v>0.09155669741912881</v>
      </c>
      <c r="L11" s="100">
        <v>11030</v>
      </c>
      <c r="M11" s="230">
        <v>0.09122412352887661</v>
      </c>
      <c r="N11" s="100">
        <v>11479</v>
      </c>
      <c r="O11" s="230">
        <v>0.09352670387420052</v>
      </c>
      <c r="P11" s="100">
        <f>VLOOKUP(S11,'[1]Sheet1'!$A$487:$C$499,2,FALSE)</f>
        <v>10065</v>
      </c>
      <c r="Q11" s="230">
        <f>VLOOKUP(S11,'[1]Sheet1'!$A$487:$C$499,3,FALSE)/100</f>
        <v>0.08382051666416829</v>
      </c>
      <c r="R11" s="134">
        <f t="shared" si="0"/>
        <v>-0.12318146179980835</v>
      </c>
      <c r="S11" s="401" t="s">
        <v>241</v>
      </c>
    </row>
    <row r="12" spans="1:19" ht="14.25">
      <c r="A12" s="19" t="s">
        <v>161</v>
      </c>
      <c r="B12" s="100">
        <v>9965</v>
      </c>
      <c r="C12" s="230">
        <v>0.07375035154457585</v>
      </c>
      <c r="D12" s="100">
        <v>9689</v>
      </c>
      <c r="E12" s="230">
        <v>0.0764562915266007</v>
      </c>
      <c r="F12" s="100">
        <v>9199</v>
      </c>
      <c r="G12" s="230">
        <v>0.0759024712240604</v>
      </c>
      <c r="H12" s="100">
        <v>8518</v>
      </c>
      <c r="I12" s="231">
        <v>0.07314915798603656</v>
      </c>
      <c r="J12" s="100">
        <v>8019</v>
      </c>
      <c r="K12" s="230">
        <v>0.06689077592966416</v>
      </c>
      <c r="L12" s="100">
        <v>8607</v>
      </c>
      <c r="M12" s="230">
        <v>0.07118459031849873</v>
      </c>
      <c r="N12" s="100">
        <v>9589</v>
      </c>
      <c r="O12" s="230">
        <v>0.07812767344278324</v>
      </c>
      <c r="P12" s="100">
        <f>VLOOKUP(S12,'[1]Sheet1'!$A$487:$C$499,2,FALSE)</f>
        <v>9691</v>
      </c>
      <c r="Q12" s="230">
        <f>VLOOKUP(S12,'[1]Sheet1'!$A$487:$C$499,3,FALSE)/100</f>
        <v>0.08070587451489866</v>
      </c>
      <c r="R12" s="134">
        <f t="shared" si="0"/>
        <v>0.010637188445093336</v>
      </c>
      <c r="S12" s="401" t="s">
        <v>242</v>
      </c>
    </row>
    <row r="13" spans="1:19" ht="14.25">
      <c r="A13" s="19" t="s">
        <v>162</v>
      </c>
      <c r="B13" s="100">
        <v>11196</v>
      </c>
      <c r="C13" s="230">
        <v>0.08286090676297754</v>
      </c>
      <c r="D13" s="100">
        <v>9491</v>
      </c>
      <c r="E13" s="230">
        <v>0.0748938655051055</v>
      </c>
      <c r="F13" s="100">
        <v>9141</v>
      </c>
      <c r="G13" s="230">
        <v>0.07542390362638722</v>
      </c>
      <c r="H13" s="100">
        <v>9340</v>
      </c>
      <c r="I13" s="231">
        <v>0.08020816337046038</v>
      </c>
      <c r="J13" s="100">
        <v>10162</v>
      </c>
      <c r="K13" s="230">
        <v>0.08476668724245508</v>
      </c>
      <c r="L13" s="100">
        <v>9706</v>
      </c>
      <c r="M13" s="230">
        <v>0.08027392048696975</v>
      </c>
      <c r="N13" s="100">
        <v>10111</v>
      </c>
      <c r="O13" s="230">
        <v>0.082380738990508</v>
      </c>
      <c r="P13" s="100">
        <f>VLOOKUP(S13,'[1]Sheet1'!$A$487:$C$499,2,FALSE)</f>
        <v>9184</v>
      </c>
      <c r="Q13" s="230">
        <f>VLOOKUP(S13,'[1]Sheet1'!$A$487:$C$499,3,FALSE)/100</f>
        <v>0.07648361898099569</v>
      </c>
      <c r="R13" s="134">
        <f t="shared" si="0"/>
        <v>-0.09168232617940857</v>
      </c>
      <c r="S13" s="401" t="s">
        <v>243</v>
      </c>
    </row>
    <row r="14" spans="1:19" ht="14.25">
      <c r="A14" s="19" t="s">
        <v>163</v>
      </c>
      <c r="B14" s="100">
        <v>11680</v>
      </c>
      <c r="C14" s="230">
        <v>0.08644296096745067</v>
      </c>
      <c r="D14" s="100">
        <v>11433</v>
      </c>
      <c r="E14" s="230">
        <v>0.09021826618057857</v>
      </c>
      <c r="F14" s="100">
        <v>11247</v>
      </c>
      <c r="G14" s="230">
        <v>0.09280085812120963</v>
      </c>
      <c r="H14" s="100">
        <v>10717</v>
      </c>
      <c r="I14" s="231">
        <v>0.09203328552903896</v>
      </c>
      <c r="J14" s="100">
        <v>11430</v>
      </c>
      <c r="K14" s="230">
        <v>0.09534375469211391</v>
      </c>
      <c r="L14" s="100">
        <v>10697</v>
      </c>
      <c r="M14" s="230">
        <v>0.08847003167619158</v>
      </c>
      <c r="N14" s="100">
        <v>10359</v>
      </c>
      <c r="O14" s="230">
        <v>0.08440135250743472</v>
      </c>
      <c r="P14" s="100">
        <f>VLOOKUP(S14,'[1]Sheet1'!$A$487:$C$499,2,FALSE)</f>
        <v>10635</v>
      </c>
      <c r="Q14" s="230">
        <f>VLOOKUP(S14,'[1]Sheet1'!$A$487:$C$499,3,FALSE)/100</f>
        <v>0.08856743116973967</v>
      </c>
      <c r="R14" s="134">
        <f t="shared" si="0"/>
        <v>0.02664349840718216</v>
      </c>
      <c r="S14" s="401" t="s">
        <v>244</v>
      </c>
    </row>
    <row r="15" spans="1:19" ht="14.25">
      <c r="A15" s="19" t="s">
        <v>164</v>
      </c>
      <c r="B15" s="100">
        <v>12601</v>
      </c>
      <c r="C15" s="230">
        <v>0.09325922526976421</v>
      </c>
      <c r="D15" s="100">
        <v>12032</v>
      </c>
      <c r="E15" s="230">
        <v>0.09494499944762716</v>
      </c>
      <c r="F15" s="100">
        <v>11606</v>
      </c>
      <c r="G15" s="230">
        <v>0.095763026527497</v>
      </c>
      <c r="H15" s="100">
        <v>10805</v>
      </c>
      <c r="I15" s="231">
        <v>0.0927889941346707</v>
      </c>
      <c r="J15" s="100">
        <v>10429</v>
      </c>
      <c r="K15" s="230">
        <v>0.0869938773126908</v>
      </c>
      <c r="L15" s="100">
        <v>11345</v>
      </c>
      <c r="M15" s="230">
        <v>0.09382934555168677</v>
      </c>
      <c r="N15" s="100">
        <v>11534</v>
      </c>
      <c r="O15" s="230">
        <v>0.0939748238073899</v>
      </c>
      <c r="P15" s="100">
        <f>VLOOKUP(S15,'[1]Sheet1'!$A$487:$C$499,2,FALSE)</f>
        <v>11284</v>
      </c>
      <c r="Q15" s="230">
        <f>VLOOKUP(S15,'[1]Sheet1'!$A$487:$C$499,3,FALSE)/100</f>
        <v>0.09397225136994286</v>
      </c>
      <c r="R15" s="134">
        <f t="shared" si="0"/>
        <v>-0.021675047685104906</v>
      </c>
      <c r="S15" s="401" t="s">
        <v>245</v>
      </c>
    </row>
    <row r="16" spans="1:19" ht="14.25">
      <c r="A16" s="19" t="s">
        <v>165</v>
      </c>
      <c r="B16" s="100">
        <v>10953</v>
      </c>
      <c r="C16" s="230">
        <v>0.08106247872230199</v>
      </c>
      <c r="D16" s="100">
        <v>10194</v>
      </c>
      <c r="E16" s="230">
        <v>0.08044126698546471</v>
      </c>
      <c r="F16" s="100">
        <v>9224</v>
      </c>
      <c r="G16" s="230">
        <v>0.07610875036098849</v>
      </c>
      <c r="H16" s="100">
        <v>9156</v>
      </c>
      <c r="I16" s="231">
        <v>0.07862804537686673</v>
      </c>
      <c r="J16" s="100">
        <v>10023</v>
      </c>
      <c r="K16" s="230">
        <v>0.08360721376019754</v>
      </c>
      <c r="L16" s="100">
        <v>10561</v>
      </c>
      <c r="M16" s="230">
        <v>0.08734523740602591</v>
      </c>
      <c r="N16" s="100">
        <v>10485</v>
      </c>
      <c r="O16" s="230">
        <v>0.08542795453619587</v>
      </c>
      <c r="P16" s="100">
        <f>VLOOKUP(S16,'[1]Sheet1'!$A$487:$C$499,2,FALSE)</f>
        <v>9818</v>
      </c>
      <c r="Q16" s="230">
        <f>VLOOKUP(S16,'[1]Sheet1'!$A$487:$C$499,3,FALSE)/100</f>
        <v>0.08176352037842069</v>
      </c>
      <c r="R16" s="134">
        <f t="shared" si="0"/>
        <v>-0.06361468764902241</v>
      </c>
      <c r="S16" s="401" t="s">
        <v>246</v>
      </c>
    </row>
    <row r="17" spans="1:19" ht="15" thickBot="1">
      <c r="A17" s="19" t="s">
        <v>166</v>
      </c>
      <c r="B17" s="129">
        <v>8836</v>
      </c>
      <c r="C17" s="232">
        <v>0.06539469204695156</v>
      </c>
      <c r="D17" s="129">
        <v>8980</v>
      </c>
      <c r="E17" s="232">
        <v>0.07086154380316588</v>
      </c>
      <c r="F17" s="129">
        <v>8638</v>
      </c>
      <c r="G17" s="232">
        <v>0.07127356739139404</v>
      </c>
      <c r="H17" s="100">
        <v>8449</v>
      </c>
      <c r="I17" s="231">
        <v>0.07255661373843894</v>
      </c>
      <c r="J17" s="129">
        <v>8912</v>
      </c>
      <c r="K17" s="230">
        <v>0.07433976743798067</v>
      </c>
      <c r="L17" s="129">
        <v>8625</v>
      </c>
      <c r="M17" s="230">
        <v>0.07133346014837359</v>
      </c>
      <c r="N17" s="129">
        <v>8366</v>
      </c>
      <c r="O17" s="230">
        <v>0.06816311565568095</v>
      </c>
      <c r="P17" s="129">
        <f>VLOOKUP(S17,'[1]Sheet1'!$A$487:$C$499,2,FALSE)</f>
        <v>8561</v>
      </c>
      <c r="Q17" s="230">
        <f>VLOOKUP(S17,'[1]Sheet1'!$A$487:$C$499,3,FALSE)/100</f>
        <v>0.07129532470560801</v>
      </c>
      <c r="R17" s="199">
        <f t="shared" si="0"/>
        <v>0.02330863016973464</v>
      </c>
      <c r="S17" s="401" t="s">
        <v>247</v>
      </c>
    </row>
    <row r="18" spans="1:19" ht="15" thickBot="1">
      <c r="A18" s="28" t="s">
        <v>80</v>
      </c>
      <c r="B18" s="112">
        <v>135118</v>
      </c>
      <c r="C18" s="233">
        <v>1</v>
      </c>
      <c r="D18" s="112">
        <v>126726</v>
      </c>
      <c r="E18" s="233">
        <v>1</v>
      </c>
      <c r="F18" s="112">
        <v>121195</v>
      </c>
      <c r="G18" s="233">
        <v>1</v>
      </c>
      <c r="H18" s="112">
        <v>116447</v>
      </c>
      <c r="I18" s="233">
        <v>1</v>
      </c>
      <c r="J18" s="112">
        <v>119882</v>
      </c>
      <c r="K18" s="233">
        <v>1</v>
      </c>
      <c r="L18" s="112">
        <v>120911</v>
      </c>
      <c r="M18" s="233">
        <v>1</v>
      </c>
      <c r="N18" s="112">
        <v>122735</v>
      </c>
      <c r="O18" s="233">
        <v>1</v>
      </c>
      <c r="P18" s="112">
        <f>VLOOKUP(S18,'[1]Sheet1'!$A$487:$C$499,2,FALSE)</f>
        <v>120078</v>
      </c>
      <c r="Q18" s="233">
        <f>VLOOKUP(S18,'[1]Sheet1'!$A$487:$C$499,3,FALSE)/100</f>
        <v>1</v>
      </c>
      <c r="R18" s="32">
        <f t="shared" si="0"/>
        <v>-0.02164826659062207</v>
      </c>
      <c r="S18" s="402" t="s">
        <v>109</v>
      </c>
    </row>
    <row r="19" spans="1:18" ht="14.25">
      <c r="A19" s="63"/>
      <c r="B19" s="63"/>
      <c r="C19" s="63"/>
      <c r="D19" s="63"/>
      <c r="E19" s="63"/>
      <c r="F19" s="63"/>
      <c r="G19" s="63"/>
      <c r="H19" s="63"/>
      <c r="I19" s="63"/>
      <c r="J19" s="63"/>
      <c r="K19" s="63"/>
      <c r="L19" s="63"/>
      <c r="M19" s="63"/>
      <c r="N19" s="63"/>
      <c r="O19" s="63"/>
      <c r="P19" s="63"/>
      <c r="Q19" s="63"/>
      <c r="R19" s="200"/>
    </row>
  </sheetData>
  <sheetProtection/>
  <mergeCells count="13">
    <mergeCell ref="L4:M4"/>
    <mergeCell ref="D4:E4"/>
    <mergeCell ref="F4:G4"/>
    <mergeCell ref="J4:K4"/>
    <mergeCell ref="R3:R5"/>
    <mergeCell ref="N4:O4"/>
    <mergeCell ref="A1:R1"/>
    <mergeCell ref="A2:R2"/>
    <mergeCell ref="A3:A5"/>
    <mergeCell ref="B3:Q3"/>
    <mergeCell ref="H4:I4"/>
    <mergeCell ref="P4:Q4"/>
    <mergeCell ref="B4:C4"/>
  </mergeCells>
  <printOptions horizontalCentered="1"/>
  <pageMargins left="0.7" right="0.7" top="0.75" bottom="0.75" header="0.3" footer="0.3"/>
  <pageSetup fitToHeight="1" fitToWidth="1" horizontalDpi="600" verticalDpi="600" orientation="landscape" paperSize="9" scale="88" r:id="rId1"/>
</worksheet>
</file>

<file path=xl/worksheets/sheet27.xml><?xml version="1.0" encoding="utf-8"?>
<worksheet xmlns="http://schemas.openxmlformats.org/spreadsheetml/2006/main" xmlns:r="http://schemas.openxmlformats.org/officeDocument/2006/relationships">
  <sheetPr>
    <tabColor rgb="FF92D050"/>
    <pageSetUpPr fitToPage="1"/>
  </sheetPr>
  <dimension ref="A1:L21"/>
  <sheetViews>
    <sheetView zoomScalePageLayoutView="0" workbookViewId="0" topLeftCell="A1">
      <selection activeCell="A2" sqref="A2:A4"/>
    </sheetView>
  </sheetViews>
  <sheetFormatPr defaultColWidth="11.421875" defaultRowHeight="15"/>
  <cols>
    <col min="1" max="1" width="15.7109375" style="385" customWidth="1"/>
    <col min="2" max="11" width="12.57421875" style="385" customWidth="1"/>
    <col min="12" max="16384" width="11.421875" style="385" customWidth="1"/>
  </cols>
  <sheetData>
    <row r="1" spans="1:11" ht="24.75" customHeight="1" thickBot="1" thickTop="1">
      <c r="A1" s="534" t="s">
        <v>330</v>
      </c>
      <c r="B1" s="535"/>
      <c r="C1" s="535"/>
      <c r="D1" s="535"/>
      <c r="E1" s="535"/>
      <c r="F1" s="535"/>
      <c r="G1" s="535"/>
      <c r="H1" s="535"/>
      <c r="I1" s="535"/>
      <c r="J1" s="535"/>
      <c r="K1" s="537"/>
    </row>
    <row r="2" spans="1:11" ht="24.75" customHeight="1" thickBot="1" thickTop="1">
      <c r="A2" s="538" t="s">
        <v>154</v>
      </c>
      <c r="B2" s="661" t="s">
        <v>81</v>
      </c>
      <c r="C2" s="547"/>
      <c r="D2" s="547"/>
      <c r="E2" s="547"/>
      <c r="F2" s="547"/>
      <c r="G2" s="547"/>
      <c r="H2" s="547"/>
      <c r="I2" s="548"/>
      <c r="J2" s="634" t="s">
        <v>80</v>
      </c>
      <c r="K2" s="550"/>
    </row>
    <row r="3" spans="1:11" ht="24.75" customHeight="1">
      <c r="A3" s="539"/>
      <c r="B3" s="634" t="s">
        <v>82</v>
      </c>
      <c r="C3" s="647"/>
      <c r="D3" s="555" t="s">
        <v>83</v>
      </c>
      <c r="E3" s="556"/>
      <c r="F3" s="646" t="s">
        <v>84</v>
      </c>
      <c r="G3" s="647"/>
      <c r="H3" s="555" t="s">
        <v>85</v>
      </c>
      <c r="I3" s="556"/>
      <c r="J3" s="635"/>
      <c r="K3" s="636"/>
    </row>
    <row r="4" spans="1:11" ht="24.75" customHeight="1" thickBot="1">
      <c r="A4" s="540"/>
      <c r="B4" s="9" t="s">
        <v>53</v>
      </c>
      <c r="C4" s="120" t="s">
        <v>54</v>
      </c>
      <c r="D4" s="9" t="s">
        <v>53</v>
      </c>
      <c r="E4" s="121" t="s">
        <v>54</v>
      </c>
      <c r="F4" s="119" t="s">
        <v>53</v>
      </c>
      <c r="G4" s="120" t="s">
        <v>54</v>
      </c>
      <c r="H4" s="9" t="s">
        <v>53</v>
      </c>
      <c r="I4" s="121" t="s">
        <v>54</v>
      </c>
      <c r="J4" s="119" t="s">
        <v>53</v>
      </c>
      <c r="K4" s="121" t="s">
        <v>54</v>
      </c>
    </row>
    <row r="5" spans="1:12" ht="14.25">
      <c r="A5" s="93" t="s">
        <v>155</v>
      </c>
      <c r="B5" s="44">
        <v>3426</v>
      </c>
      <c r="C5" s="45">
        <v>0.0661517667503379</v>
      </c>
      <c r="D5" s="44">
        <v>6465</v>
      </c>
      <c r="E5" s="46">
        <v>0.11442680401423036</v>
      </c>
      <c r="F5" s="47">
        <v>973</v>
      </c>
      <c r="G5" s="45">
        <v>0.08293556085918855</v>
      </c>
      <c r="H5" s="44">
        <v>4</v>
      </c>
      <c r="I5" s="46">
        <v>0.07017543859649122</v>
      </c>
      <c r="J5" s="48">
        <v>10868</v>
      </c>
      <c r="K5" s="46">
        <v>0.09050783657289427</v>
      </c>
      <c r="L5" s="408" t="s">
        <v>236</v>
      </c>
    </row>
    <row r="6" spans="1:12" ht="14.25">
      <c r="A6" s="19" t="s">
        <v>156</v>
      </c>
      <c r="B6" s="20">
        <v>3187</v>
      </c>
      <c r="C6" s="45">
        <v>0.06153697625024137</v>
      </c>
      <c r="D6" s="20">
        <v>5677</v>
      </c>
      <c r="E6" s="46">
        <v>0.1004796545071594</v>
      </c>
      <c r="F6" s="50">
        <v>941</v>
      </c>
      <c r="G6" s="45">
        <v>0.08020797817933856</v>
      </c>
      <c r="H6" s="20">
        <v>3</v>
      </c>
      <c r="I6" s="46">
        <v>0.05263157894736842</v>
      </c>
      <c r="J6" s="51">
        <v>9808</v>
      </c>
      <c r="K6" s="46">
        <v>0.08168024117656855</v>
      </c>
      <c r="L6" s="408" t="s">
        <v>237</v>
      </c>
    </row>
    <row r="7" spans="1:12" ht="14.25">
      <c r="A7" s="19" t="s">
        <v>157</v>
      </c>
      <c r="B7" s="20">
        <v>3471</v>
      </c>
      <c r="C7" s="45">
        <v>0.0670206603591427</v>
      </c>
      <c r="D7" s="20">
        <v>6006</v>
      </c>
      <c r="E7" s="46">
        <v>0.10630276642064462</v>
      </c>
      <c r="F7" s="50">
        <v>1004</v>
      </c>
      <c r="G7" s="45">
        <v>0.08557790658029321</v>
      </c>
      <c r="H7" s="20">
        <v>3</v>
      </c>
      <c r="I7" s="46">
        <v>0.05263157894736842</v>
      </c>
      <c r="J7" s="51">
        <v>10484</v>
      </c>
      <c r="K7" s="46">
        <v>0.08730991522177252</v>
      </c>
      <c r="L7" s="408" t="s">
        <v>238</v>
      </c>
    </row>
    <row r="8" spans="1:12" ht="14.25">
      <c r="A8" s="19" t="s">
        <v>158</v>
      </c>
      <c r="B8" s="20">
        <v>3431</v>
      </c>
      <c r="C8" s="45">
        <v>0.06624831048464955</v>
      </c>
      <c r="D8" s="20">
        <v>5438</v>
      </c>
      <c r="E8" s="46">
        <v>0.09624949114143613</v>
      </c>
      <c r="F8" s="50">
        <v>954</v>
      </c>
      <c r="G8" s="45">
        <v>0.08131605864302761</v>
      </c>
      <c r="H8" s="20">
        <v>8</v>
      </c>
      <c r="I8" s="46">
        <v>0.14035087719298245</v>
      </c>
      <c r="J8" s="51">
        <v>9831</v>
      </c>
      <c r="K8" s="46">
        <v>0.08187178334082847</v>
      </c>
      <c r="L8" s="408" t="s">
        <v>239</v>
      </c>
    </row>
    <row r="9" spans="1:12" ht="14.25">
      <c r="A9" s="19" t="s">
        <v>159</v>
      </c>
      <c r="B9" s="20">
        <v>3460</v>
      </c>
      <c r="C9" s="45">
        <v>0.06680826414365708</v>
      </c>
      <c r="D9" s="20">
        <v>5378</v>
      </c>
      <c r="E9" s="46">
        <v>0.0951875254429282</v>
      </c>
      <c r="F9" s="50">
        <v>1009</v>
      </c>
      <c r="G9" s="45">
        <v>0.08600409137401979</v>
      </c>
      <c r="H9" s="20">
        <v>2</v>
      </c>
      <c r="I9" s="46">
        <v>0.03508771929824561</v>
      </c>
      <c r="J9" s="51">
        <v>9849</v>
      </c>
      <c r="K9" s="46">
        <v>0.0820216859041623</v>
      </c>
      <c r="L9" s="408" t="s">
        <v>240</v>
      </c>
    </row>
    <row r="10" spans="1:12" ht="14.25">
      <c r="A10" s="19" t="s">
        <v>160</v>
      </c>
      <c r="B10" s="20">
        <v>3617</v>
      </c>
      <c r="C10" s="45">
        <v>0.06983973740104267</v>
      </c>
      <c r="D10" s="20">
        <v>5273</v>
      </c>
      <c r="E10" s="46">
        <v>0.09332908547053931</v>
      </c>
      <c r="F10" s="50">
        <v>1168</v>
      </c>
      <c r="G10" s="45">
        <v>0.0995567678145244</v>
      </c>
      <c r="H10" s="20">
        <v>7</v>
      </c>
      <c r="I10" s="46">
        <v>0.12280701754385964</v>
      </c>
      <c r="J10" s="51">
        <v>10065</v>
      </c>
      <c r="K10" s="46">
        <v>0.08382051666416829</v>
      </c>
      <c r="L10" s="408" t="s">
        <v>241</v>
      </c>
    </row>
    <row r="11" spans="1:12" ht="14.25">
      <c r="A11" s="19" t="s">
        <v>161</v>
      </c>
      <c r="B11" s="20">
        <v>3780</v>
      </c>
      <c r="C11" s="45">
        <v>0.07298706313960224</v>
      </c>
      <c r="D11" s="20">
        <v>4889</v>
      </c>
      <c r="E11" s="46">
        <v>0.08653250500008851</v>
      </c>
      <c r="F11" s="50">
        <v>1013</v>
      </c>
      <c r="G11" s="45">
        <v>0.08634503920900101</v>
      </c>
      <c r="H11" s="20">
        <v>9</v>
      </c>
      <c r="I11" s="46">
        <v>0.15789473684210525</v>
      </c>
      <c r="J11" s="51">
        <v>9691</v>
      </c>
      <c r="K11" s="46">
        <v>0.08070587451489866</v>
      </c>
      <c r="L11" s="408" t="s">
        <v>242</v>
      </c>
    </row>
    <row r="12" spans="1:12" ht="14.25">
      <c r="A12" s="19" t="s">
        <v>162</v>
      </c>
      <c r="B12" s="20">
        <v>3654</v>
      </c>
      <c r="C12" s="45">
        <v>0.07055416103494883</v>
      </c>
      <c r="D12" s="20">
        <v>4357</v>
      </c>
      <c r="E12" s="46">
        <v>0.07711640913998478</v>
      </c>
      <c r="F12" s="50">
        <v>1167</v>
      </c>
      <c r="G12" s="45">
        <v>0.09947153085577906</v>
      </c>
      <c r="H12" s="20">
        <v>6</v>
      </c>
      <c r="I12" s="46">
        <v>0.10526315789473684</v>
      </c>
      <c r="J12" s="51">
        <v>9184</v>
      </c>
      <c r="K12" s="46">
        <v>0.07648361898099569</v>
      </c>
      <c r="L12" s="408" t="s">
        <v>243</v>
      </c>
    </row>
    <row r="13" spans="1:12" ht="14.25">
      <c r="A13" s="19" t="s">
        <v>163</v>
      </c>
      <c r="B13" s="20">
        <v>4500</v>
      </c>
      <c r="C13" s="45">
        <v>0.08688936088047886</v>
      </c>
      <c r="D13" s="20">
        <v>4718</v>
      </c>
      <c r="E13" s="46">
        <v>0.08350590275934086</v>
      </c>
      <c r="F13" s="50">
        <v>1414</v>
      </c>
      <c r="G13" s="45">
        <v>0.12052505966587113</v>
      </c>
      <c r="H13" s="20">
        <v>3</v>
      </c>
      <c r="I13" s="46">
        <v>0.05263157894736842</v>
      </c>
      <c r="J13" s="51">
        <v>10635</v>
      </c>
      <c r="K13" s="46">
        <v>0.08856743116973967</v>
      </c>
      <c r="L13" s="408" t="s">
        <v>244</v>
      </c>
    </row>
    <row r="14" spans="1:12" ht="14.25">
      <c r="A14" s="19" t="s">
        <v>164</v>
      </c>
      <c r="B14" s="20">
        <v>5519</v>
      </c>
      <c r="C14" s="45">
        <v>0.10656497393319177</v>
      </c>
      <c r="D14" s="20">
        <v>4558</v>
      </c>
      <c r="E14" s="46">
        <v>0.08067399422998638</v>
      </c>
      <c r="F14" s="50">
        <v>1203</v>
      </c>
      <c r="G14" s="45">
        <v>0.10254006137061031</v>
      </c>
      <c r="H14" s="20">
        <v>4</v>
      </c>
      <c r="I14" s="46">
        <v>0.07017543859649122</v>
      </c>
      <c r="J14" s="51">
        <v>11284</v>
      </c>
      <c r="K14" s="46">
        <v>0.09397225136994286</v>
      </c>
      <c r="L14" s="408" t="s">
        <v>245</v>
      </c>
    </row>
    <row r="15" spans="1:12" ht="14.25">
      <c r="A15" s="19" t="s">
        <v>165</v>
      </c>
      <c r="B15" s="20">
        <v>6304</v>
      </c>
      <c r="C15" s="45">
        <v>0.1217223402201197</v>
      </c>
      <c r="D15" s="20">
        <v>2834</v>
      </c>
      <c r="E15" s="46">
        <v>0.050160179826191614</v>
      </c>
      <c r="F15" s="50">
        <v>674</v>
      </c>
      <c r="G15" s="45">
        <v>0.05744971019434027</v>
      </c>
      <c r="H15" s="20">
        <v>6</v>
      </c>
      <c r="I15" s="46">
        <v>0.10526315789473684</v>
      </c>
      <c r="J15" s="51">
        <v>9818</v>
      </c>
      <c r="K15" s="46">
        <v>0.08176352037842069</v>
      </c>
      <c r="L15" s="408" t="s">
        <v>246</v>
      </c>
    </row>
    <row r="16" spans="1:12" ht="15" thickBot="1">
      <c r="A16" s="23" t="s">
        <v>166</v>
      </c>
      <c r="B16" s="24">
        <v>7441</v>
      </c>
      <c r="C16" s="53">
        <v>0.14367638540258734</v>
      </c>
      <c r="D16" s="24">
        <v>906</v>
      </c>
      <c r="E16" s="54">
        <v>0.016035682047469867</v>
      </c>
      <c r="F16" s="55">
        <v>212</v>
      </c>
      <c r="G16" s="53">
        <v>0.018070235254006136</v>
      </c>
      <c r="H16" s="24">
        <v>2</v>
      </c>
      <c r="I16" s="54">
        <v>0.03508771929824561</v>
      </c>
      <c r="J16" s="56">
        <v>8561</v>
      </c>
      <c r="K16" s="54">
        <v>0.07129532470560801</v>
      </c>
      <c r="L16" s="408" t="s">
        <v>247</v>
      </c>
    </row>
    <row r="17" spans="1:12" ht="15" thickBot="1">
      <c r="A17" s="28" t="s">
        <v>80</v>
      </c>
      <c r="B17" s="29">
        <v>51790</v>
      </c>
      <c r="C17" s="30">
        <v>1</v>
      </c>
      <c r="D17" s="29">
        <v>56499</v>
      </c>
      <c r="E17" s="31">
        <v>1</v>
      </c>
      <c r="F17" s="58">
        <v>11732</v>
      </c>
      <c r="G17" s="30">
        <v>1</v>
      </c>
      <c r="H17" s="29">
        <v>57</v>
      </c>
      <c r="I17" s="31">
        <v>1</v>
      </c>
      <c r="J17" s="58">
        <v>120078</v>
      </c>
      <c r="K17" s="31">
        <v>1</v>
      </c>
      <c r="L17" s="408" t="s">
        <v>109</v>
      </c>
    </row>
    <row r="18" spans="1:11" ht="14.25">
      <c r="A18" s="59"/>
      <c r="B18" s="60"/>
      <c r="C18" s="61"/>
      <c r="D18" s="60"/>
      <c r="E18" s="61"/>
      <c r="F18" s="60"/>
      <c r="G18" s="61"/>
      <c r="H18" s="60"/>
      <c r="I18" s="61"/>
      <c r="J18" s="60"/>
      <c r="K18" s="61"/>
    </row>
    <row r="19" spans="1:11" ht="14.25">
      <c r="A19" s="62" t="s">
        <v>86</v>
      </c>
      <c r="B19" s="65"/>
      <c r="C19" s="65"/>
      <c r="D19" s="124"/>
      <c r="E19" s="65"/>
      <c r="F19" s="65"/>
      <c r="G19" s="65"/>
      <c r="H19" s="65"/>
      <c r="I19" s="65"/>
      <c r="J19" s="234"/>
      <c r="K19" s="65"/>
    </row>
    <row r="20" spans="1:11" ht="14.25">
      <c r="A20" s="65" t="s">
        <v>87</v>
      </c>
      <c r="B20" s="65"/>
      <c r="C20" s="65"/>
      <c r="D20" s="65"/>
      <c r="E20" s="65"/>
      <c r="F20" s="65"/>
      <c r="G20" s="65"/>
      <c r="H20" s="65"/>
      <c r="I20" s="65"/>
      <c r="J20" s="127"/>
      <c r="K20" s="65"/>
    </row>
    <row r="21" spans="1:11" ht="45.75" customHeight="1">
      <c r="A21" s="608" t="s">
        <v>167</v>
      </c>
      <c r="B21" s="608"/>
      <c r="C21" s="608"/>
      <c r="D21" s="608"/>
      <c r="E21" s="608"/>
      <c r="F21" s="608"/>
      <c r="G21" s="608"/>
      <c r="H21" s="608"/>
      <c r="I21" s="608"/>
      <c r="J21" s="608"/>
      <c r="K21" s="608"/>
    </row>
  </sheetData>
  <sheetProtection/>
  <mergeCells count="9">
    <mergeCell ref="A21:K21"/>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2" r:id="rId1"/>
</worksheet>
</file>

<file path=xl/worksheets/sheet28.xml><?xml version="1.0" encoding="utf-8"?>
<worksheet xmlns="http://schemas.openxmlformats.org/spreadsheetml/2006/main" xmlns:r="http://schemas.openxmlformats.org/officeDocument/2006/relationships">
  <sheetPr>
    <tabColor rgb="FF92D050"/>
    <pageSetUpPr fitToPage="1"/>
  </sheetPr>
  <dimension ref="A1:W23"/>
  <sheetViews>
    <sheetView zoomScalePageLayoutView="0" workbookViewId="0" topLeftCell="A1">
      <selection activeCell="A1" sqref="A1:V1"/>
    </sheetView>
  </sheetViews>
  <sheetFormatPr defaultColWidth="11.421875" defaultRowHeight="15"/>
  <cols>
    <col min="1" max="1" width="15.7109375" style="385" customWidth="1"/>
    <col min="2" max="22" width="10.7109375" style="385" customWidth="1"/>
    <col min="23" max="16384" width="11.421875" style="385" customWidth="1"/>
  </cols>
  <sheetData>
    <row r="1" spans="1:22" ht="24.75" customHeight="1" thickBot="1" thickTop="1">
      <c r="A1" s="662" t="s">
        <v>331</v>
      </c>
      <c r="B1" s="619"/>
      <c r="C1" s="619"/>
      <c r="D1" s="619"/>
      <c r="E1" s="619"/>
      <c r="F1" s="619"/>
      <c r="G1" s="619"/>
      <c r="H1" s="619"/>
      <c r="I1" s="619"/>
      <c r="J1" s="619"/>
      <c r="K1" s="619"/>
      <c r="L1" s="619"/>
      <c r="M1" s="619"/>
      <c r="N1" s="619"/>
      <c r="O1" s="619"/>
      <c r="P1" s="619"/>
      <c r="Q1" s="619"/>
      <c r="R1" s="619"/>
      <c r="S1" s="619"/>
      <c r="T1" s="619"/>
      <c r="U1" s="619"/>
      <c r="V1" s="663"/>
    </row>
    <row r="2" spans="1:22" ht="24.75" customHeight="1" thickBot="1" thickTop="1">
      <c r="A2" s="532" t="s">
        <v>154</v>
      </c>
      <c r="B2" s="564" t="s">
        <v>89</v>
      </c>
      <c r="C2" s="565"/>
      <c r="D2" s="565"/>
      <c r="E2" s="565"/>
      <c r="F2" s="565"/>
      <c r="G2" s="565"/>
      <c r="H2" s="565"/>
      <c r="I2" s="565"/>
      <c r="J2" s="637"/>
      <c r="K2" s="564" t="s">
        <v>90</v>
      </c>
      <c r="L2" s="565"/>
      <c r="M2" s="565"/>
      <c r="N2" s="565"/>
      <c r="O2" s="565"/>
      <c r="P2" s="565"/>
      <c r="Q2" s="565"/>
      <c r="R2" s="565"/>
      <c r="S2" s="565"/>
      <c r="T2" s="637"/>
      <c r="U2" s="566" t="s">
        <v>80</v>
      </c>
      <c r="V2" s="567"/>
    </row>
    <row r="3" spans="1:22" ht="24.75" customHeight="1" thickBot="1">
      <c r="A3" s="532"/>
      <c r="B3" s="606" t="s">
        <v>81</v>
      </c>
      <c r="C3" s="640"/>
      <c r="D3" s="640"/>
      <c r="E3" s="640"/>
      <c r="F3" s="640"/>
      <c r="G3" s="640"/>
      <c r="H3" s="641"/>
      <c r="I3" s="609" t="s">
        <v>80</v>
      </c>
      <c r="J3" s="642"/>
      <c r="K3" s="606" t="s">
        <v>81</v>
      </c>
      <c r="L3" s="640"/>
      <c r="M3" s="640"/>
      <c r="N3" s="640"/>
      <c r="O3" s="640"/>
      <c r="P3" s="640"/>
      <c r="Q3" s="640"/>
      <c r="R3" s="641"/>
      <c r="S3" s="609" t="s">
        <v>80</v>
      </c>
      <c r="T3" s="642"/>
      <c r="U3" s="566"/>
      <c r="V3" s="567"/>
    </row>
    <row r="4" spans="1:22" ht="24.75" customHeight="1">
      <c r="A4" s="532"/>
      <c r="B4" s="529" t="s">
        <v>82</v>
      </c>
      <c r="C4" s="530"/>
      <c r="D4" s="529" t="s">
        <v>83</v>
      </c>
      <c r="E4" s="530"/>
      <c r="F4" s="529" t="s">
        <v>84</v>
      </c>
      <c r="G4" s="530"/>
      <c r="H4" s="33" t="s">
        <v>85</v>
      </c>
      <c r="I4" s="568"/>
      <c r="J4" s="569"/>
      <c r="K4" s="529" t="s">
        <v>82</v>
      </c>
      <c r="L4" s="530"/>
      <c r="M4" s="529" t="s">
        <v>83</v>
      </c>
      <c r="N4" s="530"/>
      <c r="O4" s="529" t="s">
        <v>84</v>
      </c>
      <c r="P4" s="530"/>
      <c r="Q4" s="529" t="s">
        <v>85</v>
      </c>
      <c r="R4" s="530"/>
      <c r="S4" s="568"/>
      <c r="T4" s="569"/>
      <c r="U4" s="566"/>
      <c r="V4" s="567"/>
    </row>
    <row r="5" spans="1:22" ht="24.75" customHeight="1" thickBot="1">
      <c r="A5" s="533"/>
      <c r="B5" s="9" t="s">
        <v>53</v>
      </c>
      <c r="C5" s="120" t="s">
        <v>54</v>
      </c>
      <c r="D5" s="9" t="s">
        <v>53</v>
      </c>
      <c r="E5" s="121" t="s">
        <v>54</v>
      </c>
      <c r="F5" s="119" t="s">
        <v>53</v>
      </c>
      <c r="G5" s="120" t="s">
        <v>54</v>
      </c>
      <c r="H5" s="9" t="s">
        <v>53</v>
      </c>
      <c r="I5" s="9" t="s">
        <v>53</v>
      </c>
      <c r="J5" s="121" t="s">
        <v>54</v>
      </c>
      <c r="K5" s="119" t="s">
        <v>53</v>
      </c>
      <c r="L5" s="120" t="s">
        <v>54</v>
      </c>
      <c r="M5" s="9" t="s">
        <v>53</v>
      </c>
      <c r="N5" s="121" t="s">
        <v>54</v>
      </c>
      <c r="O5" s="119" t="s">
        <v>53</v>
      </c>
      <c r="P5" s="120" t="s">
        <v>54</v>
      </c>
      <c r="Q5" s="9" t="s">
        <v>53</v>
      </c>
      <c r="R5" s="121" t="s">
        <v>54</v>
      </c>
      <c r="S5" s="9" t="s">
        <v>53</v>
      </c>
      <c r="T5" s="121" t="s">
        <v>54</v>
      </c>
      <c r="U5" s="9" t="s">
        <v>53</v>
      </c>
      <c r="V5" s="121" t="s">
        <v>54</v>
      </c>
    </row>
    <row r="6" spans="1:23" ht="14.25">
      <c r="A6" s="43" t="s">
        <v>155</v>
      </c>
      <c r="B6" s="44">
        <v>1456</v>
      </c>
      <c r="C6" s="184">
        <v>0.07269459284038145</v>
      </c>
      <c r="D6" s="44">
        <v>2037</v>
      </c>
      <c r="E6" s="185">
        <v>0.12162646286123717</v>
      </c>
      <c r="F6" s="47">
        <v>277</v>
      </c>
      <c r="G6" s="184">
        <v>0.09013992840872112</v>
      </c>
      <c r="H6" s="209">
        <v>0</v>
      </c>
      <c r="I6" s="48">
        <v>3770</v>
      </c>
      <c r="J6" s="184">
        <v>0.09459764635033747</v>
      </c>
      <c r="K6" s="44">
        <v>1970</v>
      </c>
      <c r="L6" s="185">
        <v>0.06202575485658511</v>
      </c>
      <c r="M6" s="47">
        <v>4428</v>
      </c>
      <c r="N6" s="184">
        <v>0.11139342406480342</v>
      </c>
      <c r="O6" s="44">
        <v>696</v>
      </c>
      <c r="P6" s="185">
        <v>0.0803787966277861</v>
      </c>
      <c r="Q6" s="47">
        <v>4</v>
      </c>
      <c r="R6" s="210">
        <v>0.07407407407407407</v>
      </c>
      <c r="S6" s="122">
        <v>7098</v>
      </c>
      <c r="T6" s="185">
        <v>0.0884761607977563</v>
      </c>
      <c r="U6" s="122">
        <v>10868</v>
      </c>
      <c r="V6" s="185">
        <v>0.09050783657289427</v>
      </c>
      <c r="W6" s="401" t="s">
        <v>236</v>
      </c>
    </row>
    <row r="7" spans="1:23" ht="14.25">
      <c r="A7" s="49" t="s">
        <v>156</v>
      </c>
      <c r="B7" s="20">
        <v>1330</v>
      </c>
      <c r="C7" s="184">
        <v>0.06640371461380998</v>
      </c>
      <c r="D7" s="20">
        <v>1610</v>
      </c>
      <c r="E7" s="185">
        <v>0.09613088129925963</v>
      </c>
      <c r="F7" s="50">
        <v>248</v>
      </c>
      <c r="G7" s="184">
        <v>0.08070289619264562</v>
      </c>
      <c r="H7" s="76">
        <v>0</v>
      </c>
      <c r="I7" s="51">
        <v>3188</v>
      </c>
      <c r="J7" s="184">
        <v>0.07999397786866735</v>
      </c>
      <c r="K7" s="20">
        <v>1857</v>
      </c>
      <c r="L7" s="185">
        <v>0.0584679323698876</v>
      </c>
      <c r="M7" s="50">
        <v>4067</v>
      </c>
      <c r="N7" s="184">
        <v>0.10231189152474152</v>
      </c>
      <c r="O7" s="20">
        <v>693</v>
      </c>
      <c r="P7" s="185">
        <v>0.08003233629749394</v>
      </c>
      <c r="Q7" s="50">
        <v>3</v>
      </c>
      <c r="R7" s="210">
        <v>0.05555555555555555</v>
      </c>
      <c r="S7" s="77">
        <v>6620</v>
      </c>
      <c r="T7" s="185">
        <v>0.08251791835462761</v>
      </c>
      <c r="U7" s="77">
        <v>9808</v>
      </c>
      <c r="V7" s="185">
        <v>0.08168024117656855</v>
      </c>
      <c r="W7" s="401" t="s">
        <v>237</v>
      </c>
    </row>
    <row r="8" spans="1:23" ht="14.25">
      <c r="A8" s="49" t="s">
        <v>157</v>
      </c>
      <c r="B8" s="20">
        <v>1397</v>
      </c>
      <c r="C8" s="184">
        <v>0.06974886414698687</v>
      </c>
      <c r="D8" s="20">
        <v>1763</v>
      </c>
      <c r="E8" s="185">
        <v>0.10526630045378553</v>
      </c>
      <c r="F8" s="50">
        <v>264</v>
      </c>
      <c r="G8" s="184">
        <v>0.08590953465668727</v>
      </c>
      <c r="H8" s="76">
        <v>0</v>
      </c>
      <c r="I8" s="51">
        <v>3424</v>
      </c>
      <c r="J8" s="184">
        <v>0.08591574034577071</v>
      </c>
      <c r="K8" s="20">
        <v>2074</v>
      </c>
      <c r="L8" s="185">
        <v>0.06530021095053683</v>
      </c>
      <c r="M8" s="50">
        <v>4243</v>
      </c>
      <c r="N8" s="184">
        <v>0.1067394530955196</v>
      </c>
      <c r="O8" s="20">
        <v>740</v>
      </c>
      <c r="P8" s="185">
        <v>0.08546021480540478</v>
      </c>
      <c r="Q8" s="50">
        <v>3</v>
      </c>
      <c r="R8" s="210">
        <v>0.05555555555555555</v>
      </c>
      <c r="S8" s="77">
        <v>7060</v>
      </c>
      <c r="T8" s="185">
        <v>0.08800249298846992</v>
      </c>
      <c r="U8" s="77">
        <v>10484</v>
      </c>
      <c r="V8" s="185">
        <v>0.08730991522177252</v>
      </c>
      <c r="W8" s="401" t="s">
        <v>238</v>
      </c>
    </row>
    <row r="9" spans="1:23" ht="14.25">
      <c r="A9" s="49" t="s">
        <v>158</v>
      </c>
      <c r="B9" s="20">
        <v>1363</v>
      </c>
      <c r="C9" s="184">
        <v>0.06805132557791203</v>
      </c>
      <c r="D9" s="20">
        <v>1596</v>
      </c>
      <c r="E9" s="185">
        <v>0.09529496059230952</v>
      </c>
      <c r="F9" s="50">
        <v>247</v>
      </c>
      <c r="G9" s="184">
        <v>0.08037748128864303</v>
      </c>
      <c r="H9" s="76">
        <v>1</v>
      </c>
      <c r="I9" s="51">
        <v>3207</v>
      </c>
      <c r="J9" s="184">
        <v>0.08047072993250196</v>
      </c>
      <c r="K9" s="20">
        <v>2068</v>
      </c>
      <c r="L9" s="185">
        <v>0.06511130002203959</v>
      </c>
      <c r="M9" s="50">
        <v>3842</v>
      </c>
      <c r="N9" s="184">
        <v>0.09665165656209906</v>
      </c>
      <c r="O9" s="20">
        <v>707</v>
      </c>
      <c r="P9" s="185">
        <v>0.08164915117219078</v>
      </c>
      <c r="Q9" s="50">
        <v>7</v>
      </c>
      <c r="R9" s="210">
        <v>0.1296296296296296</v>
      </c>
      <c r="S9" s="77">
        <v>6624</v>
      </c>
      <c r="T9" s="185">
        <v>0.08256777812402617</v>
      </c>
      <c r="U9" s="77">
        <v>9831</v>
      </c>
      <c r="V9" s="185">
        <v>0.08187178334082847</v>
      </c>
      <c r="W9" s="401" t="s">
        <v>239</v>
      </c>
    </row>
    <row r="10" spans="1:23" ht="14.25">
      <c r="A10" s="49" t="s">
        <v>159</v>
      </c>
      <c r="B10" s="20">
        <v>1368</v>
      </c>
      <c r="C10" s="184">
        <v>0.06830096360277597</v>
      </c>
      <c r="D10" s="20">
        <v>1631</v>
      </c>
      <c r="E10" s="185">
        <v>0.09738476235968474</v>
      </c>
      <c r="F10" s="50">
        <v>265</v>
      </c>
      <c r="G10" s="184">
        <v>0.08623494956068986</v>
      </c>
      <c r="H10" s="76">
        <v>0</v>
      </c>
      <c r="I10" s="51">
        <v>3264</v>
      </c>
      <c r="J10" s="184">
        <v>0.08190098612400572</v>
      </c>
      <c r="K10" s="20">
        <v>2092</v>
      </c>
      <c r="L10" s="185">
        <v>0.06586694373602846</v>
      </c>
      <c r="M10" s="50">
        <v>3747</v>
      </c>
      <c r="N10" s="184">
        <v>0.09426177957787224</v>
      </c>
      <c r="O10" s="20">
        <v>744</v>
      </c>
      <c r="P10" s="185">
        <v>0.08592216191246102</v>
      </c>
      <c r="Q10" s="50">
        <v>2</v>
      </c>
      <c r="R10" s="210">
        <v>0.037037037037037035</v>
      </c>
      <c r="S10" s="77">
        <v>6585</v>
      </c>
      <c r="T10" s="185">
        <v>0.08208164537239016</v>
      </c>
      <c r="U10" s="77">
        <v>9849</v>
      </c>
      <c r="V10" s="185">
        <v>0.0820216859041623</v>
      </c>
      <c r="W10" s="401" t="s">
        <v>240</v>
      </c>
    </row>
    <row r="11" spans="1:23" ht="14.25">
      <c r="A11" s="49" t="s">
        <v>160</v>
      </c>
      <c r="B11" s="20">
        <v>1379</v>
      </c>
      <c r="C11" s="184">
        <v>0.06885016725747665</v>
      </c>
      <c r="D11" s="20">
        <v>1530</v>
      </c>
      <c r="E11" s="185">
        <v>0.09135419154525913</v>
      </c>
      <c r="F11" s="50">
        <v>307</v>
      </c>
      <c r="G11" s="184">
        <v>0.09990237552879921</v>
      </c>
      <c r="H11" s="76">
        <v>0</v>
      </c>
      <c r="I11" s="51">
        <v>3216</v>
      </c>
      <c r="J11" s="184">
        <v>0.08069655985747623</v>
      </c>
      <c r="K11" s="20">
        <v>2238</v>
      </c>
      <c r="L11" s="185">
        <v>0.07046377632946065</v>
      </c>
      <c r="M11" s="50">
        <v>3743</v>
      </c>
      <c r="N11" s="184">
        <v>0.0941611531785364</v>
      </c>
      <c r="O11" s="20">
        <v>861</v>
      </c>
      <c r="P11" s="185">
        <v>0.09943411479385611</v>
      </c>
      <c r="Q11" s="50">
        <v>7</v>
      </c>
      <c r="R11" s="210">
        <v>0.1296296296296296</v>
      </c>
      <c r="S11" s="77">
        <v>6849</v>
      </c>
      <c r="T11" s="185">
        <v>0.08537239015269554</v>
      </c>
      <c r="U11" s="77">
        <v>10065</v>
      </c>
      <c r="V11" s="185">
        <v>0.08382051666416829</v>
      </c>
      <c r="W11" s="401" t="s">
        <v>241</v>
      </c>
    </row>
    <row r="12" spans="1:23" ht="14.25">
      <c r="A12" s="49" t="s">
        <v>161</v>
      </c>
      <c r="B12" s="20">
        <v>1468</v>
      </c>
      <c r="C12" s="184">
        <v>0.07329372410005493</v>
      </c>
      <c r="D12" s="20">
        <v>1548</v>
      </c>
      <c r="E12" s="185">
        <v>0.09242894673990926</v>
      </c>
      <c r="F12" s="50">
        <v>276</v>
      </c>
      <c r="G12" s="184">
        <v>0.08981451350471853</v>
      </c>
      <c r="H12" s="76">
        <v>0</v>
      </c>
      <c r="I12" s="51">
        <v>3292</v>
      </c>
      <c r="J12" s="184">
        <v>0.0826035681128146</v>
      </c>
      <c r="K12" s="20">
        <v>2312</v>
      </c>
      <c r="L12" s="185">
        <v>0.07279367778092631</v>
      </c>
      <c r="M12" s="50">
        <v>3341</v>
      </c>
      <c r="N12" s="184">
        <v>0.08404820004528188</v>
      </c>
      <c r="O12" s="20">
        <v>737</v>
      </c>
      <c r="P12" s="185">
        <v>0.08511375447511259</v>
      </c>
      <c r="Q12" s="50">
        <v>9</v>
      </c>
      <c r="R12" s="210">
        <v>0.16666666666666663</v>
      </c>
      <c r="S12" s="77">
        <v>6399</v>
      </c>
      <c r="T12" s="185">
        <v>0.0797631660953568</v>
      </c>
      <c r="U12" s="77">
        <v>9691</v>
      </c>
      <c r="V12" s="185">
        <v>0.08070587451489866</v>
      </c>
      <c r="W12" s="401" t="s">
        <v>242</v>
      </c>
    </row>
    <row r="13" spans="1:23" ht="14.25">
      <c r="A13" s="49" t="s">
        <v>162</v>
      </c>
      <c r="B13" s="20">
        <v>1409</v>
      </c>
      <c r="C13" s="184">
        <v>0.07034799540666034</v>
      </c>
      <c r="D13" s="20">
        <v>1357</v>
      </c>
      <c r="E13" s="185">
        <v>0.0810245999522331</v>
      </c>
      <c r="F13" s="50">
        <v>292</v>
      </c>
      <c r="G13" s="184">
        <v>0.09502115196876018</v>
      </c>
      <c r="H13" s="76">
        <v>0</v>
      </c>
      <c r="I13" s="51">
        <v>3058</v>
      </c>
      <c r="J13" s="184">
        <v>0.0767319900634833</v>
      </c>
      <c r="K13" s="20">
        <v>2245</v>
      </c>
      <c r="L13" s="185">
        <v>0.07068417241270741</v>
      </c>
      <c r="M13" s="50">
        <v>3000</v>
      </c>
      <c r="N13" s="184">
        <v>0.07546979950189932</v>
      </c>
      <c r="O13" s="20">
        <v>875</v>
      </c>
      <c r="P13" s="185">
        <v>0.10105092966855295</v>
      </c>
      <c r="Q13" s="50">
        <v>6</v>
      </c>
      <c r="R13" s="210">
        <v>0.1111111111111111</v>
      </c>
      <c r="S13" s="77">
        <v>6126</v>
      </c>
      <c r="T13" s="185">
        <v>0.07636023683390464</v>
      </c>
      <c r="U13" s="77">
        <v>9184</v>
      </c>
      <c r="V13" s="185">
        <v>0.07648361898099569</v>
      </c>
      <c r="W13" s="401" t="s">
        <v>243</v>
      </c>
    </row>
    <row r="14" spans="1:23" ht="14.25">
      <c r="A14" s="49" t="s">
        <v>163</v>
      </c>
      <c r="B14" s="20">
        <v>1678</v>
      </c>
      <c r="C14" s="184">
        <v>0.0837785211443407</v>
      </c>
      <c r="D14" s="20">
        <v>1364</v>
      </c>
      <c r="E14" s="185">
        <v>0.08144256030570815</v>
      </c>
      <c r="F14" s="50">
        <v>381</v>
      </c>
      <c r="G14" s="184">
        <v>0.12398307842499186</v>
      </c>
      <c r="H14" s="76">
        <v>0</v>
      </c>
      <c r="I14" s="51">
        <v>3423</v>
      </c>
      <c r="J14" s="184">
        <v>0.08589064813188467</v>
      </c>
      <c r="K14" s="20">
        <v>2822</v>
      </c>
      <c r="L14" s="185">
        <v>0.08885110670318945</v>
      </c>
      <c r="M14" s="50">
        <v>3354</v>
      </c>
      <c r="N14" s="184">
        <v>0.08437523584312343</v>
      </c>
      <c r="O14" s="20">
        <v>1033</v>
      </c>
      <c r="P14" s="185">
        <v>0.11929784039727451</v>
      </c>
      <c r="Q14" s="50">
        <v>3</v>
      </c>
      <c r="R14" s="210">
        <v>0.05555555555555555</v>
      </c>
      <c r="S14" s="77">
        <v>7212</v>
      </c>
      <c r="T14" s="185">
        <v>0.08989716422561546</v>
      </c>
      <c r="U14" s="77">
        <v>10635</v>
      </c>
      <c r="V14" s="185">
        <v>0.08856743116973967</v>
      </c>
      <c r="W14" s="401" t="s">
        <v>244</v>
      </c>
    </row>
    <row r="15" spans="1:23" ht="14.25">
      <c r="A15" s="49" t="s">
        <v>164</v>
      </c>
      <c r="B15" s="20">
        <v>2043</v>
      </c>
      <c r="C15" s="184">
        <v>0.10200209695940886</v>
      </c>
      <c r="D15" s="20">
        <v>1257</v>
      </c>
      <c r="E15" s="185">
        <v>0.07505373775973251</v>
      </c>
      <c r="F15" s="50">
        <v>309</v>
      </c>
      <c r="G15" s="184">
        <v>0.10055320533680442</v>
      </c>
      <c r="H15" s="76">
        <v>0</v>
      </c>
      <c r="I15" s="51">
        <v>3609</v>
      </c>
      <c r="J15" s="184">
        <v>0.09055779991468647</v>
      </c>
      <c r="K15" s="20">
        <v>3476</v>
      </c>
      <c r="L15" s="185">
        <v>0.10944239790938573</v>
      </c>
      <c r="M15" s="50">
        <v>3301</v>
      </c>
      <c r="N15" s="184">
        <v>0.08304193605192323</v>
      </c>
      <c r="O15" s="20">
        <v>894</v>
      </c>
      <c r="P15" s="185">
        <v>0.1032451784270701</v>
      </c>
      <c r="Q15" s="50">
        <v>4</v>
      </c>
      <c r="R15" s="210">
        <v>0.07407407407407407</v>
      </c>
      <c r="S15" s="77">
        <v>7675</v>
      </c>
      <c r="T15" s="185">
        <v>0.09566843253349953</v>
      </c>
      <c r="U15" s="77">
        <v>11284</v>
      </c>
      <c r="V15" s="185">
        <v>0.09397225136994286</v>
      </c>
      <c r="W15" s="401" t="s">
        <v>245</v>
      </c>
    </row>
    <row r="16" spans="1:23" ht="14.25">
      <c r="A16" s="49" t="s">
        <v>165</v>
      </c>
      <c r="B16" s="20">
        <v>2334</v>
      </c>
      <c r="C16" s="184">
        <v>0.1165310300064906</v>
      </c>
      <c r="D16" s="20">
        <v>797</v>
      </c>
      <c r="E16" s="185">
        <v>0.047587771674229756</v>
      </c>
      <c r="F16" s="50">
        <v>162</v>
      </c>
      <c r="G16" s="184">
        <v>0.05271721444842174</v>
      </c>
      <c r="H16" s="76">
        <v>2</v>
      </c>
      <c r="I16" s="51">
        <v>3295</v>
      </c>
      <c r="J16" s="184">
        <v>0.0826788447544727</v>
      </c>
      <c r="K16" s="20">
        <v>3970</v>
      </c>
      <c r="L16" s="185">
        <v>0.12499606435565631</v>
      </c>
      <c r="M16" s="50">
        <v>2037</v>
      </c>
      <c r="N16" s="184">
        <v>0.05124399386178964</v>
      </c>
      <c r="O16" s="20">
        <v>512</v>
      </c>
      <c r="P16" s="185">
        <v>0.059129229703198984</v>
      </c>
      <c r="Q16" s="50">
        <v>4</v>
      </c>
      <c r="R16" s="210">
        <v>0.07407407407407407</v>
      </c>
      <c r="S16" s="77">
        <v>6523</v>
      </c>
      <c r="T16" s="185">
        <v>0.08130881894671237</v>
      </c>
      <c r="U16" s="77">
        <v>9818</v>
      </c>
      <c r="V16" s="185">
        <v>0.08176352037842069</v>
      </c>
      <c r="W16" s="401" t="s">
        <v>246</v>
      </c>
    </row>
    <row r="17" spans="1:23" ht="15" thickBot="1">
      <c r="A17" s="52" t="s">
        <v>166</v>
      </c>
      <c r="B17" s="24">
        <v>2804</v>
      </c>
      <c r="C17" s="190">
        <v>0.13999700434370163</v>
      </c>
      <c r="D17" s="24">
        <v>258</v>
      </c>
      <c r="E17" s="191">
        <v>0.01540482445665154</v>
      </c>
      <c r="F17" s="55">
        <v>45</v>
      </c>
      <c r="G17" s="190">
        <v>0.01464367068011715</v>
      </c>
      <c r="H17" s="78">
        <v>0</v>
      </c>
      <c r="I17" s="56">
        <v>3107</v>
      </c>
      <c r="J17" s="190">
        <v>0.07796150854389883</v>
      </c>
      <c r="K17" s="24">
        <v>4637</v>
      </c>
      <c r="L17" s="191">
        <v>0.14599666257359656</v>
      </c>
      <c r="M17" s="55">
        <v>648</v>
      </c>
      <c r="N17" s="190">
        <v>0.016301476692410253</v>
      </c>
      <c r="O17" s="24">
        <v>167</v>
      </c>
      <c r="P17" s="191">
        <v>0.019286291719598107</v>
      </c>
      <c r="Q17" s="55">
        <v>2</v>
      </c>
      <c r="R17" s="211">
        <v>0.037037037037037035</v>
      </c>
      <c r="S17" s="79">
        <v>5454</v>
      </c>
      <c r="T17" s="191">
        <v>0.06798379557494547</v>
      </c>
      <c r="U17" s="79">
        <v>8561</v>
      </c>
      <c r="V17" s="191">
        <v>0.07129532470560801</v>
      </c>
      <c r="W17" s="401" t="s">
        <v>247</v>
      </c>
    </row>
    <row r="18" spans="1:23" ht="15" thickBot="1">
      <c r="A18" s="57" t="s">
        <v>80</v>
      </c>
      <c r="B18" s="29">
        <v>20029</v>
      </c>
      <c r="C18" s="80">
        <v>1</v>
      </c>
      <c r="D18" s="29">
        <v>16748</v>
      </c>
      <c r="E18" s="81">
        <v>1</v>
      </c>
      <c r="F18" s="58">
        <v>3073</v>
      </c>
      <c r="G18" s="80">
        <v>1</v>
      </c>
      <c r="H18" s="82">
        <v>3</v>
      </c>
      <c r="I18" s="58">
        <v>39853</v>
      </c>
      <c r="J18" s="80">
        <v>1</v>
      </c>
      <c r="K18" s="29">
        <v>31761</v>
      </c>
      <c r="L18" s="81">
        <v>1</v>
      </c>
      <c r="M18" s="58">
        <v>39751</v>
      </c>
      <c r="N18" s="80">
        <v>1</v>
      </c>
      <c r="O18" s="29">
        <v>8659</v>
      </c>
      <c r="P18" s="81">
        <v>1</v>
      </c>
      <c r="Q18" s="58">
        <v>54</v>
      </c>
      <c r="R18" s="80">
        <v>1</v>
      </c>
      <c r="S18" s="29">
        <v>80225</v>
      </c>
      <c r="T18" s="81">
        <v>1</v>
      </c>
      <c r="U18" s="29">
        <v>120078</v>
      </c>
      <c r="V18" s="81">
        <v>1</v>
      </c>
      <c r="W18" s="402" t="s">
        <v>109</v>
      </c>
    </row>
    <row r="19" spans="1:22" ht="14.25">
      <c r="A19" s="59"/>
      <c r="B19" s="60"/>
      <c r="C19" s="83"/>
      <c r="D19" s="60"/>
      <c r="E19" s="83"/>
      <c r="F19" s="60"/>
      <c r="G19" s="83"/>
      <c r="H19" s="60"/>
      <c r="I19" s="60"/>
      <c r="J19" s="83"/>
      <c r="K19" s="60"/>
      <c r="L19" s="83"/>
      <c r="M19" s="60"/>
      <c r="N19" s="83"/>
      <c r="O19" s="60"/>
      <c r="P19" s="83"/>
      <c r="Q19" s="60"/>
      <c r="R19" s="83"/>
      <c r="S19" s="60"/>
      <c r="T19" s="83"/>
      <c r="U19" s="60"/>
      <c r="V19" s="83"/>
    </row>
    <row r="20" spans="1:22" ht="14.25">
      <c r="A20" s="62" t="s">
        <v>86</v>
      </c>
      <c r="B20" s="65"/>
      <c r="C20" s="65"/>
      <c r="D20" s="65"/>
      <c r="E20" s="65"/>
      <c r="F20" s="65"/>
      <c r="G20" s="65"/>
      <c r="H20" s="65"/>
      <c r="I20" s="127"/>
      <c r="J20" s="65"/>
      <c r="K20" s="65"/>
      <c r="L20" s="65"/>
      <c r="M20" s="65"/>
      <c r="N20" s="65"/>
      <c r="O20" s="65"/>
      <c r="P20" s="65"/>
      <c r="Q20" s="65"/>
      <c r="R20" s="65"/>
      <c r="S20" s="127"/>
      <c r="T20" s="65"/>
      <c r="U20" s="63"/>
      <c r="V20" s="63"/>
    </row>
    <row r="21" spans="1:22" ht="14.25">
      <c r="A21" s="65" t="s">
        <v>87</v>
      </c>
      <c r="B21" s="65"/>
      <c r="C21" s="65"/>
      <c r="D21" s="65"/>
      <c r="E21" s="65"/>
      <c r="F21" s="65"/>
      <c r="G21" s="65"/>
      <c r="H21" s="65"/>
      <c r="I21" s="127"/>
      <c r="J21" s="65"/>
      <c r="K21" s="65"/>
      <c r="L21" s="65"/>
      <c r="M21" s="65"/>
      <c r="N21" s="65"/>
      <c r="O21" s="65"/>
      <c r="P21" s="65"/>
      <c r="Q21" s="65"/>
      <c r="R21" s="65"/>
      <c r="S21" s="127"/>
      <c r="T21" s="65"/>
      <c r="U21" s="63"/>
      <c r="V21" s="63"/>
    </row>
    <row r="22" spans="1:22" ht="33.75" customHeight="1">
      <c r="A22" s="664" t="s">
        <v>167</v>
      </c>
      <c r="B22" s="664"/>
      <c r="C22" s="664"/>
      <c r="D22" s="664"/>
      <c r="E22" s="664"/>
      <c r="F22" s="664"/>
      <c r="G22" s="664"/>
      <c r="H22" s="664"/>
      <c r="I22" s="664"/>
      <c r="J22" s="664"/>
      <c r="K22" s="664"/>
      <c r="L22" s="664"/>
      <c r="M22" s="664"/>
      <c r="N22" s="664"/>
      <c r="O22" s="664"/>
      <c r="P22" s="664"/>
      <c r="Q22" s="664"/>
      <c r="R22" s="664"/>
      <c r="S22" s="664"/>
      <c r="T22" s="664"/>
      <c r="U22" s="236"/>
      <c r="V22" s="236"/>
    </row>
    <row r="23" spans="1:22" ht="14.25">
      <c r="A23" s="63"/>
      <c r="B23" s="63"/>
      <c r="C23" s="63"/>
      <c r="D23" s="63"/>
      <c r="E23" s="63"/>
      <c r="F23" s="63"/>
      <c r="G23" s="63"/>
      <c r="H23" s="63"/>
      <c r="I23" s="64"/>
      <c r="J23" s="63"/>
      <c r="K23" s="63"/>
      <c r="L23" s="63"/>
      <c r="M23" s="63"/>
      <c r="N23" s="63"/>
      <c r="O23" s="63"/>
      <c r="P23" s="63"/>
      <c r="Q23" s="63"/>
      <c r="R23" s="63"/>
      <c r="S23" s="64"/>
      <c r="T23" s="63"/>
      <c r="U23" s="63"/>
      <c r="V23" s="63"/>
    </row>
  </sheetData>
  <sheetProtection/>
  <mergeCells count="17">
    <mergeCell ref="A22:T22"/>
    <mergeCell ref="B4:C4"/>
    <mergeCell ref="D4:E4"/>
    <mergeCell ref="F4:G4"/>
    <mergeCell ref="K4:L4"/>
    <mergeCell ref="M4:N4"/>
    <mergeCell ref="O4:P4"/>
    <mergeCell ref="A1:V1"/>
    <mergeCell ref="A2:A5"/>
    <mergeCell ref="B2:J2"/>
    <mergeCell ref="K2:T2"/>
    <mergeCell ref="U2:V4"/>
    <mergeCell ref="B3:H3"/>
    <mergeCell ref="I3:J4"/>
    <mergeCell ref="K3:R3"/>
    <mergeCell ref="S3:T4"/>
    <mergeCell ref="Q4:R4"/>
  </mergeCells>
  <printOptions horizontalCentered="1"/>
  <pageMargins left="0.7" right="0.7" top="0.75" bottom="0.75" header="0.3" footer="0.3"/>
  <pageSetup fitToHeight="1" fitToWidth="1" horizontalDpi="600" verticalDpi="600" orientation="landscape" paperSize="9" scale="52" r:id="rId1"/>
</worksheet>
</file>

<file path=xl/worksheets/sheet29.xml><?xml version="1.0" encoding="utf-8"?>
<worksheet xmlns="http://schemas.openxmlformats.org/spreadsheetml/2006/main" xmlns:r="http://schemas.openxmlformats.org/officeDocument/2006/relationships">
  <sheetPr>
    <tabColor rgb="FF92D050"/>
    <pageSetUpPr fitToPage="1"/>
  </sheetPr>
  <dimension ref="A1:R23"/>
  <sheetViews>
    <sheetView zoomScalePageLayoutView="0" workbookViewId="0" topLeftCell="A1">
      <selection activeCell="A1" sqref="A1:Q1"/>
    </sheetView>
  </sheetViews>
  <sheetFormatPr defaultColWidth="11.421875" defaultRowHeight="15"/>
  <cols>
    <col min="1" max="1" width="15.7109375" style="385" customWidth="1"/>
    <col min="2" max="17" width="11.8515625" style="385" customWidth="1"/>
    <col min="18" max="16384" width="11.421875" style="385" customWidth="1"/>
  </cols>
  <sheetData>
    <row r="1" spans="1:17" ht="24.75" customHeight="1" thickBot="1" thickTop="1">
      <c r="A1" s="662" t="s">
        <v>332</v>
      </c>
      <c r="B1" s="619"/>
      <c r="C1" s="619"/>
      <c r="D1" s="619"/>
      <c r="E1" s="619"/>
      <c r="F1" s="619"/>
      <c r="G1" s="619"/>
      <c r="H1" s="619"/>
      <c r="I1" s="619"/>
      <c r="J1" s="619"/>
      <c r="K1" s="619"/>
      <c r="L1" s="619"/>
      <c r="M1" s="619"/>
      <c r="N1" s="619"/>
      <c r="O1" s="619"/>
      <c r="P1" s="619"/>
      <c r="Q1" s="663"/>
    </row>
    <row r="2" spans="1:17" ht="24.75" customHeight="1" thickBot="1" thickTop="1">
      <c r="A2" s="532" t="s">
        <v>154</v>
      </c>
      <c r="B2" s="665" t="s">
        <v>92</v>
      </c>
      <c r="C2" s="666"/>
      <c r="D2" s="666"/>
      <c r="E2" s="666"/>
      <c r="F2" s="666"/>
      <c r="G2" s="666"/>
      <c r="H2" s="666"/>
      <c r="I2" s="666"/>
      <c r="J2" s="666"/>
      <c r="K2" s="666"/>
      <c r="L2" s="666"/>
      <c r="M2" s="666"/>
      <c r="N2" s="666"/>
      <c r="O2" s="666"/>
      <c r="P2" s="666"/>
      <c r="Q2" s="667"/>
    </row>
    <row r="3" spans="1:17" ht="24.75" customHeight="1" thickBot="1">
      <c r="A3" s="562"/>
      <c r="B3" s="546" t="s">
        <v>168</v>
      </c>
      <c r="C3" s="547"/>
      <c r="D3" s="547"/>
      <c r="E3" s="547"/>
      <c r="F3" s="668"/>
      <c r="G3" s="661" t="s">
        <v>169</v>
      </c>
      <c r="H3" s="547"/>
      <c r="I3" s="547"/>
      <c r="J3" s="547"/>
      <c r="K3" s="668"/>
      <c r="L3" s="661" t="s">
        <v>95</v>
      </c>
      <c r="M3" s="547"/>
      <c r="N3" s="547"/>
      <c r="O3" s="547"/>
      <c r="P3" s="548"/>
      <c r="Q3" s="643" t="s">
        <v>109</v>
      </c>
    </row>
    <row r="4" spans="1:17" ht="24.75" customHeight="1" thickBot="1">
      <c r="A4" s="562"/>
      <c r="B4" s="606" t="s">
        <v>81</v>
      </c>
      <c r="C4" s="607"/>
      <c r="D4" s="607"/>
      <c r="E4" s="657"/>
      <c r="F4" s="643" t="s">
        <v>80</v>
      </c>
      <c r="G4" s="640" t="s">
        <v>81</v>
      </c>
      <c r="H4" s="607"/>
      <c r="I4" s="607"/>
      <c r="J4" s="657"/>
      <c r="K4" s="643" t="s">
        <v>80</v>
      </c>
      <c r="L4" s="640" t="s">
        <v>81</v>
      </c>
      <c r="M4" s="607"/>
      <c r="N4" s="607"/>
      <c r="O4" s="657"/>
      <c r="P4" s="643" t="s">
        <v>80</v>
      </c>
      <c r="Q4" s="532"/>
    </row>
    <row r="5" spans="1:17" ht="24.75" customHeight="1" thickBot="1">
      <c r="A5" s="563"/>
      <c r="B5" s="33" t="s">
        <v>82</v>
      </c>
      <c r="C5" s="212" t="s">
        <v>83</v>
      </c>
      <c r="D5" s="212" t="s">
        <v>84</v>
      </c>
      <c r="E5" s="34" t="s">
        <v>85</v>
      </c>
      <c r="F5" s="669"/>
      <c r="G5" s="33" t="s">
        <v>82</v>
      </c>
      <c r="H5" s="212" t="s">
        <v>83</v>
      </c>
      <c r="I5" s="212" t="s">
        <v>84</v>
      </c>
      <c r="J5" s="34" t="s">
        <v>85</v>
      </c>
      <c r="K5" s="669"/>
      <c r="L5" s="33" t="s">
        <v>82</v>
      </c>
      <c r="M5" s="212" t="s">
        <v>83</v>
      </c>
      <c r="N5" s="212" t="s">
        <v>84</v>
      </c>
      <c r="O5" s="34" t="s">
        <v>85</v>
      </c>
      <c r="P5" s="669"/>
      <c r="Q5" s="533"/>
    </row>
    <row r="6" spans="1:18" ht="14.25">
      <c r="A6" s="43" t="s">
        <v>155</v>
      </c>
      <c r="B6" s="16">
        <v>557</v>
      </c>
      <c r="C6" s="213">
        <v>885</v>
      </c>
      <c r="D6" s="213">
        <v>73</v>
      </c>
      <c r="E6" s="214">
        <v>2</v>
      </c>
      <c r="F6" s="73">
        <v>1517</v>
      </c>
      <c r="G6" s="16">
        <v>2063</v>
      </c>
      <c r="H6" s="213">
        <v>4070</v>
      </c>
      <c r="I6" s="213">
        <v>573</v>
      </c>
      <c r="J6" s="214">
        <v>1</v>
      </c>
      <c r="K6" s="73">
        <v>6707</v>
      </c>
      <c r="L6" s="16">
        <v>806</v>
      </c>
      <c r="M6" s="213">
        <v>1510</v>
      </c>
      <c r="N6" s="213">
        <v>327</v>
      </c>
      <c r="O6" s="214">
        <v>1</v>
      </c>
      <c r="P6" s="237">
        <v>2644</v>
      </c>
      <c r="Q6" s="237">
        <v>10868</v>
      </c>
      <c r="R6" s="401" t="s">
        <v>236</v>
      </c>
    </row>
    <row r="7" spans="1:18" ht="14.25">
      <c r="A7" s="49" t="s">
        <v>156</v>
      </c>
      <c r="B7" s="20">
        <v>578</v>
      </c>
      <c r="C7" s="217">
        <v>795</v>
      </c>
      <c r="D7" s="217">
        <v>53</v>
      </c>
      <c r="E7" s="218">
        <v>0</v>
      </c>
      <c r="F7" s="77">
        <v>1426</v>
      </c>
      <c r="G7" s="20">
        <v>1948</v>
      </c>
      <c r="H7" s="217">
        <v>3702</v>
      </c>
      <c r="I7" s="217">
        <v>603</v>
      </c>
      <c r="J7" s="218">
        <v>1</v>
      </c>
      <c r="K7" s="77">
        <v>6254</v>
      </c>
      <c r="L7" s="20">
        <v>661</v>
      </c>
      <c r="M7" s="217">
        <v>1180</v>
      </c>
      <c r="N7" s="217">
        <v>285</v>
      </c>
      <c r="O7" s="218">
        <v>2</v>
      </c>
      <c r="P7" s="238">
        <v>2128</v>
      </c>
      <c r="Q7" s="238">
        <v>9808</v>
      </c>
      <c r="R7" s="401" t="s">
        <v>237</v>
      </c>
    </row>
    <row r="8" spans="1:18" ht="14.25">
      <c r="A8" s="49" t="s">
        <v>157</v>
      </c>
      <c r="B8" s="20">
        <v>662</v>
      </c>
      <c r="C8" s="217">
        <v>924</v>
      </c>
      <c r="D8" s="217">
        <v>67</v>
      </c>
      <c r="E8" s="218">
        <v>2</v>
      </c>
      <c r="F8" s="77">
        <v>1655</v>
      </c>
      <c r="G8" s="20">
        <v>2122</v>
      </c>
      <c r="H8" s="217">
        <v>3832</v>
      </c>
      <c r="I8" s="217">
        <v>608</v>
      </c>
      <c r="J8" s="218">
        <v>1</v>
      </c>
      <c r="K8" s="77">
        <v>6563</v>
      </c>
      <c r="L8" s="20">
        <v>687</v>
      </c>
      <c r="M8" s="217">
        <v>1250</v>
      </c>
      <c r="N8" s="217">
        <v>329</v>
      </c>
      <c r="O8" s="218">
        <v>0</v>
      </c>
      <c r="P8" s="238">
        <v>2266</v>
      </c>
      <c r="Q8" s="238">
        <v>10484</v>
      </c>
      <c r="R8" s="401" t="s">
        <v>238</v>
      </c>
    </row>
    <row r="9" spans="1:18" ht="14.25">
      <c r="A9" s="49" t="s">
        <v>158</v>
      </c>
      <c r="B9" s="20">
        <v>589</v>
      </c>
      <c r="C9" s="217">
        <v>814</v>
      </c>
      <c r="D9" s="217">
        <v>74</v>
      </c>
      <c r="E9" s="218">
        <v>2</v>
      </c>
      <c r="F9" s="77">
        <v>1479</v>
      </c>
      <c r="G9" s="20">
        <v>2104</v>
      </c>
      <c r="H9" s="217">
        <v>3472</v>
      </c>
      <c r="I9" s="217">
        <v>570</v>
      </c>
      <c r="J9" s="218">
        <v>6</v>
      </c>
      <c r="K9" s="77">
        <v>6152</v>
      </c>
      <c r="L9" s="20">
        <v>738</v>
      </c>
      <c r="M9" s="217">
        <v>1152</v>
      </c>
      <c r="N9" s="217">
        <v>310</v>
      </c>
      <c r="O9" s="218">
        <v>0</v>
      </c>
      <c r="P9" s="238">
        <v>2200</v>
      </c>
      <c r="Q9" s="238">
        <v>9831</v>
      </c>
      <c r="R9" s="401" t="s">
        <v>239</v>
      </c>
    </row>
    <row r="10" spans="1:18" ht="14.25">
      <c r="A10" s="49" t="s">
        <v>159</v>
      </c>
      <c r="B10" s="20">
        <v>628</v>
      </c>
      <c r="C10" s="217">
        <v>755</v>
      </c>
      <c r="D10" s="217">
        <v>80</v>
      </c>
      <c r="E10" s="218">
        <v>0</v>
      </c>
      <c r="F10" s="77">
        <v>1463</v>
      </c>
      <c r="G10" s="20">
        <v>2120</v>
      </c>
      <c r="H10" s="217">
        <v>3603</v>
      </c>
      <c r="I10" s="217">
        <v>633</v>
      </c>
      <c r="J10" s="218">
        <v>0</v>
      </c>
      <c r="K10" s="77">
        <v>6356</v>
      </c>
      <c r="L10" s="20">
        <v>712</v>
      </c>
      <c r="M10" s="217">
        <v>1020</v>
      </c>
      <c r="N10" s="217">
        <v>296</v>
      </c>
      <c r="O10" s="218">
        <v>2</v>
      </c>
      <c r="P10" s="238">
        <v>2030</v>
      </c>
      <c r="Q10" s="238">
        <v>9849</v>
      </c>
      <c r="R10" s="401" t="s">
        <v>240</v>
      </c>
    </row>
    <row r="11" spans="1:18" ht="14.25">
      <c r="A11" s="49" t="s">
        <v>160</v>
      </c>
      <c r="B11" s="20">
        <v>565</v>
      </c>
      <c r="C11" s="217">
        <v>802</v>
      </c>
      <c r="D11" s="217">
        <v>88</v>
      </c>
      <c r="E11" s="218">
        <v>2</v>
      </c>
      <c r="F11" s="77">
        <v>1457</v>
      </c>
      <c r="G11" s="20">
        <v>2271</v>
      </c>
      <c r="H11" s="217">
        <v>3403</v>
      </c>
      <c r="I11" s="217">
        <v>747</v>
      </c>
      <c r="J11" s="218">
        <v>1</v>
      </c>
      <c r="K11" s="77">
        <v>6422</v>
      </c>
      <c r="L11" s="20">
        <v>781</v>
      </c>
      <c r="M11" s="217">
        <v>1068</v>
      </c>
      <c r="N11" s="217">
        <v>333</v>
      </c>
      <c r="O11" s="218">
        <v>4</v>
      </c>
      <c r="P11" s="238">
        <v>2186</v>
      </c>
      <c r="Q11" s="238">
        <v>10065</v>
      </c>
      <c r="R11" s="401" t="s">
        <v>241</v>
      </c>
    </row>
    <row r="12" spans="1:18" ht="14.25">
      <c r="A12" s="49" t="s">
        <v>161</v>
      </c>
      <c r="B12" s="20">
        <v>847</v>
      </c>
      <c r="C12" s="217">
        <v>952</v>
      </c>
      <c r="D12" s="217">
        <v>109</v>
      </c>
      <c r="E12" s="218">
        <v>1</v>
      </c>
      <c r="F12" s="77">
        <v>1909</v>
      </c>
      <c r="G12" s="20">
        <v>2184</v>
      </c>
      <c r="H12" s="217">
        <v>2976</v>
      </c>
      <c r="I12" s="217">
        <v>577</v>
      </c>
      <c r="J12" s="218">
        <v>5</v>
      </c>
      <c r="K12" s="77">
        <v>5742</v>
      </c>
      <c r="L12" s="20">
        <v>749</v>
      </c>
      <c r="M12" s="217">
        <v>961</v>
      </c>
      <c r="N12" s="217">
        <v>327</v>
      </c>
      <c r="O12" s="218">
        <v>3</v>
      </c>
      <c r="P12" s="238">
        <v>2040</v>
      </c>
      <c r="Q12" s="238">
        <v>9691</v>
      </c>
      <c r="R12" s="401" t="s">
        <v>242</v>
      </c>
    </row>
    <row r="13" spans="1:18" ht="14.25">
      <c r="A13" s="49" t="s">
        <v>162</v>
      </c>
      <c r="B13" s="20">
        <v>799</v>
      </c>
      <c r="C13" s="217">
        <v>919</v>
      </c>
      <c r="D13" s="217">
        <v>150</v>
      </c>
      <c r="E13" s="218">
        <v>1</v>
      </c>
      <c r="F13" s="77">
        <v>1869</v>
      </c>
      <c r="G13" s="20">
        <v>2113</v>
      </c>
      <c r="H13" s="217">
        <v>2625</v>
      </c>
      <c r="I13" s="217">
        <v>689</v>
      </c>
      <c r="J13" s="218">
        <v>3</v>
      </c>
      <c r="K13" s="77">
        <v>5430</v>
      </c>
      <c r="L13" s="20">
        <v>742</v>
      </c>
      <c r="M13" s="217">
        <v>813</v>
      </c>
      <c r="N13" s="217">
        <v>328</v>
      </c>
      <c r="O13" s="218">
        <v>2</v>
      </c>
      <c r="P13" s="238">
        <v>1885</v>
      </c>
      <c r="Q13" s="238">
        <v>9184</v>
      </c>
      <c r="R13" s="401" t="s">
        <v>243</v>
      </c>
    </row>
    <row r="14" spans="1:18" ht="14.25">
      <c r="A14" s="49" t="s">
        <v>163</v>
      </c>
      <c r="B14" s="20">
        <v>716</v>
      </c>
      <c r="C14" s="217">
        <v>739</v>
      </c>
      <c r="D14" s="217">
        <v>112</v>
      </c>
      <c r="E14" s="218">
        <v>1</v>
      </c>
      <c r="F14" s="77">
        <v>1568</v>
      </c>
      <c r="G14" s="20">
        <v>2835</v>
      </c>
      <c r="H14" s="217">
        <v>3059</v>
      </c>
      <c r="I14" s="217">
        <v>871</v>
      </c>
      <c r="J14" s="218">
        <v>1</v>
      </c>
      <c r="K14" s="77">
        <v>6766</v>
      </c>
      <c r="L14" s="20">
        <v>949</v>
      </c>
      <c r="M14" s="217">
        <v>920</v>
      </c>
      <c r="N14" s="217">
        <v>431</v>
      </c>
      <c r="O14" s="218">
        <v>1</v>
      </c>
      <c r="P14" s="238">
        <v>2301</v>
      </c>
      <c r="Q14" s="238">
        <v>10635</v>
      </c>
      <c r="R14" s="401" t="s">
        <v>244</v>
      </c>
    </row>
    <row r="15" spans="1:18" ht="14.25">
      <c r="A15" s="49" t="s">
        <v>164</v>
      </c>
      <c r="B15" s="20">
        <v>880</v>
      </c>
      <c r="C15" s="217">
        <v>664</v>
      </c>
      <c r="D15" s="217">
        <v>102</v>
      </c>
      <c r="E15" s="218">
        <v>0</v>
      </c>
      <c r="F15" s="77">
        <v>1646</v>
      </c>
      <c r="G15" s="20">
        <v>3407</v>
      </c>
      <c r="H15" s="217">
        <v>2954</v>
      </c>
      <c r="I15" s="217">
        <v>746</v>
      </c>
      <c r="J15" s="218">
        <v>2</v>
      </c>
      <c r="K15" s="77">
        <v>7109</v>
      </c>
      <c r="L15" s="20">
        <v>1232</v>
      </c>
      <c r="M15" s="217">
        <v>940</v>
      </c>
      <c r="N15" s="217">
        <v>355</v>
      </c>
      <c r="O15" s="218">
        <v>2</v>
      </c>
      <c r="P15" s="238">
        <v>2529</v>
      </c>
      <c r="Q15" s="238">
        <v>11284</v>
      </c>
      <c r="R15" s="401" t="s">
        <v>245</v>
      </c>
    </row>
    <row r="16" spans="1:18" ht="14.25">
      <c r="A16" s="49" t="s">
        <v>165</v>
      </c>
      <c r="B16" s="20">
        <v>958</v>
      </c>
      <c r="C16" s="217">
        <v>430</v>
      </c>
      <c r="D16" s="217">
        <v>66</v>
      </c>
      <c r="E16" s="218">
        <v>0</v>
      </c>
      <c r="F16" s="77">
        <v>1454</v>
      </c>
      <c r="G16" s="20">
        <v>3988</v>
      </c>
      <c r="H16" s="217">
        <v>1812</v>
      </c>
      <c r="I16" s="217">
        <v>422</v>
      </c>
      <c r="J16" s="218">
        <v>3</v>
      </c>
      <c r="K16" s="77">
        <v>6225</v>
      </c>
      <c r="L16" s="20">
        <v>1358</v>
      </c>
      <c r="M16" s="217">
        <v>592</v>
      </c>
      <c r="N16" s="217">
        <v>186</v>
      </c>
      <c r="O16" s="218">
        <v>3</v>
      </c>
      <c r="P16" s="238">
        <v>2139</v>
      </c>
      <c r="Q16" s="238">
        <v>9818</v>
      </c>
      <c r="R16" s="401" t="s">
        <v>246</v>
      </c>
    </row>
    <row r="17" spans="1:18" ht="15" thickBot="1">
      <c r="A17" s="49" t="s">
        <v>166</v>
      </c>
      <c r="B17" s="24">
        <v>1173</v>
      </c>
      <c r="C17" s="239">
        <v>129</v>
      </c>
      <c r="D17" s="239">
        <v>20</v>
      </c>
      <c r="E17" s="240">
        <v>0</v>
      </c>
      <c r="F17" s="79">
        <v>1322</v>
      </c>
      <c r="G17" s="24">
        <v>4661</v>
      </c>
      <c r="H17" s="239">
        <v>579</v>
      </c>
      <c r="I17" s="239">
        <v>120</v>
      </c>
      <c r="J17" s="240">
        <v>1</v>
      </c>
      <c r="K17" s="79">
        <v>5361</v>
      </c>
      <c r="L17" s="24">
        <v>1607</v>
      </c>
      <c r="M17" s="239">
        <v>198</v>
      </c>
      <c r="N17" s="239">
        <v>72</v>
      </c>
      <c r="O17" s="240">
        <v>1</v>
      </c>
      <c r="P17" s="241">
        <v>1878</v>
      </c>
      <c r="Q17" s="241">
        <v>8561</v>
      </c>
      <c r="R17" s="401" t="s">
        <v>247</v>
      </c>
    </row>
    <row r="18" spans="1:18" ht="15" thickBot="1">
      <c r="A18" s="57" t="s">
        <v>80</v>
      </c>
      <c r="B18" s="112">
        <v>8952</v>
      </c>
      <c r="C18" s="113">
        <v>8808</v>
      </c>
      <c r="D18" s="113">
        <v>994</v>
      </c>
      <c r="E18" s="174">
        <v>11</v>
      </c>
      <c r="F18" s="112">
        <v>18765</v>
      </c>
      <c r="G18" s="112">
        <v>31816</v>
      </c>
      <c r="H18" s="113">
        <v>36087</v>
      </c>
      <c r="I18" s="113">
        <v>7159</v>
      </c>
      <c r="J18" s="174">
        <v>25</v>
      </c>
      <c r="K18" s="112">
        <v>75087</v>
      </c>
      <c r="L18" s="112">
        <v>11022</v>
      </c>
      <c r="M18" s="113">
        <v>11604</v>
      </c>
      <c r="N18" s="113">
        <v>3579</v>
      </c>
      <c r="O18" s="174">
        <v>21</v>
      </c>
      <c r="P18" s="115">
        <v>26226</v>
      </c>
      <c r="Q18" s="115">
        <v>120078</v>
      </c>
      <c r="R18" s="402" t="s">
        <v>109</v>
      </c>
    </row>
    <row r="19" spans="1:17" ht="14.25">
      <c r="A19" s="59"/>
      <c r="B19" s="116"/>
      <c r="C19" s="116"/>
      <c r="D19" s="116"/>
      <c r="E19" s="116"/>
      <c r="F19" s="116"/>
      <c r="G19" s="116"/>
      <c r="H19" s="116"/>
      <c r="I19" s="116"/>
      <c r="J19" s="116"/>
      <c r="K19" s="116"/>
      <c r="L19" s="116"/>
      <c r="M19" s="116"/>
      <c r="N19" s="116"/>
      <c r="O19" s="116"/>
      <c r="P19" s="116"/>
      <c r="Q19" s="116"/>
    </row>
    <row r="20" spans="1:17" ht="14.25">
      <c r="A20" s="62" t="s">
        <v>86</v>
      </c>
      <c r="B20" s="65"/>
      <c r="C20" s="65"/>
      <c r="D20" s="65"/>
      <c r="E20" s="65"/>
      <c r="F20" s="65"/>
      <c r="G20" s="65"/>
      <c r="H20" s="65"/>
      <c r="I20" s="65"/>
      <c r="J20" s="65"/>
      <c r="K20" s="65"/>
      <c r="L20" s="65"/>
      <c r="M20" s="65"/>
      <c r="N20" s="65"/>
      <c r="O20" s="65"/>
      <c r="P20" s="65"/>
      <c r="Q20" s="63"/>
    </row>
    <row r="21" spans="1:17" ht="14.25">
      <c r="A21" s="65" t="s">
        <v>87</v>
      </c>
      <c r="B21" s="65"/>
      <c r="C21" s="65"/>
      <c r="D21" s="65"/>
      <c r="E21" s="65"/>
      <c r="F21" s="65"/>
      <c r="G21" s="65"/>
      <c r="H21" s="65"/>
      <c r="I21" s="65"/>
      <c r="J21" s="65"/>
      <c r="K21" s="65"/>
      <c r="L21" s="65"/>
      <c r="M21" s="65"/>
      <c r="N21" s="65"/>
      <c r="O21" s="65"/>
      <c r="P21" s="65"/>
      <c r="Q21" s="63"/>
    </row>
    <row r="22" spans="1:17" ht="36" customHeight="1">
      <c r="A22" s="664" t="s">
        <v>167</v>
      </c>
      <c r="B22" s="664"/>
      <c r="C22" s="664"/>
      <c r="D22" s="664"/>
      <c r="E22" s="664"/>
      <c r="F22" s="664"/>
      <c r="G22" s="664"/>
      <c r="H22" s="664"/>
      <c r="I22" s="664"/>
      <c r="J22" s="664"/>
      <c r="K22" s="664"/>
      <c r="L22" s="664"/>
      <c r="M22" s="664"/>
      <c r="N22" s="664"/>
      <c r="O22" s="664"/>
      <c r="P22" s="664"/>
      <c r="Q22" s="236"/>
    </row>
    <row r="23" spans="1:17" ht="14.25">
      <c r="A23" s="63"/>
      <c r="B23" s="63"/>
      <c r="C23" s="63"/>
      <c r="D23" s="63"/>
      <c r="E23" s="63"/>
      <c r="F23" s="63"/>
      <c r="G23" s="63"/>
      <c r="H23" s="63"/>
      <c r="I23" s="63"/>
      <c r="J23" s="63"/>
      <c r="K23" s="63"/>
      <c r="L23" s="63"/>
      <c r="M23" s="63"/>
      <c r="N23" s="63"/>
      <c r="O23" s="63"/>
      <c r="P23" s="63"/>
      <c r="Q23" s="63"/>
    </row>
  </sheetData>
  <sheetProtection/>
  <mergeCells count="14">
    <mergeCell ref="G4:J4"/>
    <mergeCell ref="K4:K5"/>
    <mergeCell ref="L4:O4"/>
    <mergeCell ref="P4:P5"/>
    <mergeCell ref="A22:P22"/>
    <mergeCell ref="A1:Q1"/>
    <mergeCell ref="A2:A5"/>
    <mergeCell ref="B2:Q2"/>
    <mergeCell ref="B3:F3"/>
    <mergeCell ref="G3:K3"/>
    <mergeCell ref="L3:P3"/>
    <mergeCell ref="Q3:Q5"/>
    <mergeCell ref="B4:E4"/>
    <mergeCell ref="F4:F5"/>
  </mergeCells>
  <printOptions horizontalCentered="1"/>
  <pageMargins left="0.7" right="0.7" top="0.75" bottom="0.75" header="0.3" footer="0.3"/>
  <pageSetup fitToHeight="1"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L33"/>
  <sheetViews>
    <sheetView zoomScalePageLayoutView="0" workbookViewId="0" topLeftCell="A1">
      <selection activeCell="A2" sqref="A2:A4"/>
    </sheetView>
  </sheetViews>
  <sheetFormatPr defaultColWidth="11.421875" defaultRowHeight="15"/>
  <cols>
    <col min="1" max="1" width="10.7109375" style="385" customWidth="1"/>
    <col min="2" max="11" width="12.421875" style="385" customWidth="1"/>
    <col min="12" max="16384" width="11.421875" style="385" customWidth="1"/>
  </cols>
  <sheetData>
    <row r="1" spans="1:11" ht="24.75" customHeight="1" thickBot="1" thickTop="1">
      <c r="A1" s="534" t="s">
        <v>305</v>
      </c>
      <c r="B1" s="535"/>
      <c r="C1" s="535"/>
      <c r="D1" s="535"/>
      <c r="E1" s="535"/>
      <c r="F1" s="535"/>
      <c r="G1" s="535"/>
      <c r="H1" s="535"/>
      <c r="I1" s="544"/>
      <c r="J1" s="544"/>
      <c r="K1" s="545"/>
    </row>
    <row r="2" spans="1:11" ht="24.75" customHeight="1" thickBot="1" thickTop="1">
      <c r="A2" s="538" t="s">
        <v>51</v>
      </c>
      <c r="B2" s="546" t="s">
        <v>81</v>
      </c>
      <c r="C2" s="547"/>
      <c r="D2" s="547"/>
      <c r="E2" s="547"/>
      <c r="F2" s="547"/>
      <c r="G2" s="547"/>
      <c r="H2" s="547"/>
      <c r="I2" s="548"/>
      <c r="J2" s="549" t="s">
        <v>80</v>
      </c>
      <c r="K2" s="550"/>
    </row>
    <row r="3" spans="1:11" ht="24.75" customHeight="1">
      <c r="A3" s="539"/>
      <c r="B3" s="553" t="s">
        <v>82</v>
      </c>
      <c r="C3" s="554"/>
      <c r="D3" s="555" t="s">
        <v>83</v>
      </c>
      <c r="E3" s="556"/>
      <c r="F3" s="553" t="s">
        <v>84</v>
      </c>
      <c r="G3" s="554"/>
      <c r="H3" s="557" t="s">
        <v>85</v>
      </c>
      <c r="I3" s="558"/>
      <c r="J3" s="551"/>
      <c r="K3" s="552"/>
    </row>
    <row r="4" spans="1:11" ht="24.75" customHeight="1" thickBot="1">
      <c r="A4" s="540"/>
      <c r="B4" s="39" t="s">
        <v>53</v>
      </c>
      <c r="C4" s="40" t="s">
        <v>54</v>
      </c>
      <c r="D4" s="39" t="s">
        <v>53</v>
      </c>
      <c r="E4" s="41" t="s">
        <v>54</v>
      </c>
      <c r="F4" s="42" t="s">
        <v>53</v>
      </c>
      <c r="G4" s="40" t="s">
        <v>54</v>
      </c>
      <c r="H4" s="39" t="s">
        <v>53</v>
      </c>
      <c r="I4" s="41" t="s">
        <v>54</v>
      </c>
      <c r="J4" s="39" t="s">
        <v>53</v>
      </c>
      <c r="K4" s="41" t="s">
        <v>54</v>
      </c>
    </row>
    <row r="5" spans="1:12" ht="14.25">
      <c r="A5" s="43" t="s">
        <v>55</v>
      </c>
      <c r="B5" s="44">
        <v>524</v>
      </c>
      <c r="C5" s="45">
        <v>0.010117783355860204</v>
      </c>
      <c r="D5" s="44">
        <v>575</v>
      </c>
      <c r="E5" s="46">
        <v>0.01017717127736774</v>
      </c>
      <c r="F5" s="47">
        <v>149</v>
      </c>
      <c r="G5" s="45">
        <v>0.012700306853051483</v>
      </c>
      <c r="H5" s="44">
        <v>0</v>
      </c>
      <c r="I5" s="46">
        <v>0</v>
      </c>
      <c r="J5" s="48">
        <v>1248</v>
      </c>
      <c r="K5" s="46">
        <v>0.010393244391145756</v>
      </c>
      <c r="L5" s="401" t="s">
        <v>193</v>
      </c>
    </row>
    <row r="6" spans="1:12" ht="14.25">
      <c r="A6" s="49" t="s">
        <v>56</v>
      </c>
      <c r="B6" s="20">
        <v>362</v>
      </c>
      <c r="C6" s="45">
        <v>0.006989766364162966</v>
      </c>
      <c r="D6" s="20">
        <v>387</v>
      </c>
      <c r="E6" s="46">
        <v>0.006849678755376201</v>
      </c>
      <c r="F6" s="50">
        <v>81</v>
      </c>
      <c r="G6" s="45">
        <v>0.006904193658370269</v>
      </c>
      <c r="H6" s="20">
        <v>1</v>
      </c>
      <c r="I6" s="46">
        <v>0.017543859649122806</v>
      </c>
      <c r="J6" s="51">
        <v>831</v>
      </c>
      <c r="K6" s="46">
        <v>0.006920501673911957</v>
      </c>
      <c r="L6" s="401" t="s">
        <v>194</v>
      </c>
    </row>
    <row r="7" spans="1:12" ht="14.25">
      <c r="A7" s="49" t="s">
        <v>57</v>
      </c>
      <c r="B7" s="20">
        <v>287</v>
      </c>
      <c r="C7" s="45">
        <v>0.005541610349488318</v>
      </c>
      <c r="D7" s="20">
        <v>350</v>
      </c>
      <c r="E7" s="46">
        <v>0.006194799907962973</v>
      </c>
      <c r="F7" s="50">
        <v>83</v>
      </c>
      <c r="G7" s="45">
        <v>0.0070746675758608935</v>
      </c>
      <c r="H7" s="20">
        <v>0</v>
      </c>
      <c r="I7" s="46">
        <v>0</v>
      </c>
      <c r="J7" s="51">
        <v>720</v>
      </c>
      <c r="K7" s="46">
        <v>0.00599610253335332</v>
      </c>
      <c r="L7" s="401" t="s">
        <v>195</v>
      </c>
    </row>
    <row r="8" spans="1:12" ht="14.25">
      <c r="A8" s="49" t="s">
        <v>58</v>
      </c>
      <c r="B8" s="20">
        <v>289</v>
      </c>
      <c r="C8" s="45">
        <v>0.005580227843212975</v>
      </c>
      <c r="D8" s="20">
        <v>368</v>
      </c>
      <c r="E8" s="46">
        <v>0.006513389617515355</v>
      </c>
      <c r="F8" s="50">
        <v>74</v>
      </c>
      <c r="G8" s="45">
        <v>0.006307534947153085</v>
      </c>
      <c r="H8" s="20">
        <v>0</v>
      </c>
      <c r="I8" s="46">
        <v>0</v>
      </c>
      <c r="J8" s="51">
        <v>731</v>
      </c>
      <c r="K8" s="46">
        <v>0.006087709655390663</v>
      </c>
      <c r="L8" s="401" t="s">
        <v>196</v>
      </c>
    </row>
    <row r="9" spans="1:12" ht="14.25">
      <c r="A9" s="49" t="s">
        <v>59</v>
      </c>
      <c r="B9" s="20">
        <v>296</v>
      </c>
      <c r="C9" s="45">
        <v>0.005715389071249276</v>
      </c>
      <c r="D9" s="20">
        <v>373</v>
      </c>
      <c r="E9" s="46">
        <v>0.006601886759057682</v>
      </c>
      <c r="F9" s="50">
        <v>83</v>
      </c>
      <c r="G9" s="45">
        <v>0.0070746675758608935</v>
      </c>
      <c r="H9" s="20">
        <v>0</v>
      </c>
      <c r="I9" s="46">
        <v>0</v>
      </c>
      <c r="J9" s="51">
        <v>752</v>
      </c>
      <c r="K9" s="46">
        <v>0.0062625959792801346</v>
      </c>
      <c r="L9" s="401" t="s">
        <v>197</v>
      </c>
    </row>
    <row r="10" spans="1:12" ht="14.25">
      <c r="A10" s="49" t="s">
        <v>60</v>
      </c>
      <c r="B10" s="20">
        <v>477</v>
      </c>
      <c r="C10" s="45">
        <v>0.009210272253330758</v>
      </c>
      <c r="D10" s="20">
        <v>532</v>
      </c>
      <c r="E10" s="46">
        <v>0.009416095860103718</v>
      </c>
      <c r="F10" s="50">
        <v>135</v>
      </c>
      <c r="G10" s="45">
        <v>0.011506989430617115</v>
      </c>
      <c r="H10" s="20">
        <v>0</v>
      </c>
      <c r="I10" s="46">
        <v>0</v>
      </c>
      <c r="J10" s="51">
        <v>1144</v>
      </c>
      <c r="K10" s="46">
        <v>0.00952714069188361</v>
      </c>
      <c r="L10" s="401" t="s">
        <v>198</v>
      </c>
    </row>
    <row r="11" spans="1:12" ht="14.25">
      <c r="A11" s="49" t="s">
        <v>61</v>
      </c>
      <c r="B11" s="20">
        <v>955</v>
      </c>
      <c r="C11" s="45">
        <v>0.018439853253523843</v>
      </c>
      <c r="D11" s="20">
        <v>1183</v>
      </c>
      <c r="E11" s="46">
        <v>0.020938423688914843</v>
      </c>
      <c r="F11" s="50">
        <v>236</v>
      </c>
      <c r="G11" s="45">
        <v>0.020115922263893624</v>
      </c>
      <c r="H11" s="20">
        <v>1</v>
      </c>
      <c r="I11" s="46">
        <v>0.017543859649122806</v>
      </c>
      <c r="J11" s="51">
        <v>2375</v>
      </c>
      <c r="K11" s="46">
        <v>0.019778810439880744</v>
      </c>
      <c r="L11" s="401" t="s">
        <v>199</v>
      </c>
    </row>
    <row r="12" spans="1:12" ht="14.25">
      <c r="A12" s="49" t="s">
        <v>62</v>
      </c>
      <c r="B12" s="20">
        <v>1945</v>
      </c>
      <c r="C12" s="45">
        <v>0.03755551264722919</v>
      </c>
      <c r="D12" s="20">
        <v>2531</v>
      </c>
      <c r="E12" s="46">
        <v>0.044797253048726525</v>
      </c>
      <c r="F12" s="50">
        <v>549</v>
      </c>
      <c r="G12" s="45">
        <v>0.04679509035117627</v>
      </c>
      <c r="H12" s="20">
        <v>1</v>
      </c>
      <c r="I12" s="46">
        <v>0.017543859649122806</v>
      </c>
      <c r="J12" s="51">
        <v>5026</v>
      </c>
      <c r="K12" s="46">
        <v>0.04185612685088026</v>
      </c>
      <c r="L12" s="401" t="s">
        <v>200</v>
      </c>
    </row>
    <row r="13" spans="1:12" ht="14.25">
      <c r="A13" s="49" t="s">
        <v>63</v>
      </c>
      <c r="B13" s="20">
        <v>3914</v>
      </c>
      <c r="C13" s="45">
        <v>0.07557443521915427</v>
      </c>
      <c r="D13" s="20">
        <v>4344</v>
      </c>
      <c r="E13" s="46">
        <v>0.07688631657197473</v>
      </c>
      <c r="F13" s="50">
        <v>861</v>
      </c>
      <c r="G13" s="45">
        <v>0.0733890214797136</v>
      </c>
      <c r="H13" s="20">
        <v>4</v>
      </c>
      <c r="I13" s="46">
        <v>0.07017543859649122</v>
      </c>
      <c r="J13" s="51">
        <v>9123</v>
      </c>
      <c r="K13" s="46">
        <v>0.0759756158496977</v>
      </c>
      <c r="L13" s="401" t="s">
        <v>201</v>
      </c>
    </row>
    <row r="14" spans="1:12" ht="14.25">
      <c r="A14" s="49" t="s">
        <v>64</v>
      </c>
      <c r="B14" s="20">
        <v>4567</v>
      </c>
      <c r="C14" s="45">
        <v>0.08818304692025487</v>
      </c>
      <c r="D14" s="20">
        <v>5342</v>
      </c>
      <c r="E14" s="46">
        <v>0.09455034602382345</v>
      </c>
      <c r="F14" s="50">
        <v>1042</v>
      </c>
      <c r="G14" s="45">
        <v>0.08881691101261507</v>
      </c>
      <c r="H14" s="20">
        <v>4</v>
      </c>
      <c r="I14" s="46">
        <v>0.07017543859649122</v>
      </c>
      <c r="J14" s="51">
        <v>10955</v>
      </c>
      <c r="K14" s="46">
        <v>0.0912323656290078</v>
      </c>
      <c r="L14" s="401" t="s">
        <v>202</v>
      </c>
    </row>
    <row r="15" spans="1:12" ht="14.25">
      <c r="A15" s="49" t="s">
        <v>65</v>
      </c>
      <c r="B15" s="20">
        <v>6003</v>
      </c>
      <c r="C15" s="45">
        <v>0.1159104074145588</v>
      </c>
      <c r="D15" s="20">
        <v>6548</v>
      </c>
      <c r="E15" s="46">
        <v>0.115895856563833</v>
      </c>
      <c r="F15" s="50">
        <v>1290</v>
      </c>
      <c r="G15" s="45">
        <v>0.10995567678145242</v>
      </c>
      <c r="H15" s="20">
        <v>4</v>
      </c>
      <c r="I15" s="46">
        <v>0.07017543859649122</v>
      </c>
      <c r="J15" s="51">
        <v>13845</v>
      </c>
      <c r="K15" s="46">
        <v>0.1153000549642732</v>
      </c>
      <c r="L15" s="401" t="s">
        <v>203</v>
      </c>
    </row>
    <row r="16" spans="1:12" ht="14.25">
      <c r="A16" s="49" t="s">
        <v>66</v>
      </c>
      <c r="B16" s="20">
        <v>5695</v>
      </c>
      <c r="C16" s="45">
        <v>0.10996331338096157</v>
      </c>
      <c r="D16" s="20">
        <v>6542</v>
      </c>
      <c r="E16" s="46">
        <v>0.11578965999398219</v>
      </c>
      <c r="F16" s="50">
        <v>1331</v>
      </c>
      <c r="G16" s="45">
        <v>0.11345039209001023</v>
      </c>
      <c r="H16" s="20">
        <v>9</v>
      </c>
      <c r="I16" s="46">
        <v>0.15789473684210525</v>
      </c>
      <c r="J16" s="51">
        <v>13577</v>
      </c>
      <c r="K16" s="46">
        <v>0.11306817235463615</v>
      </c>
      <c r="L16" s="401" t="s">
        <v>204</v>
      </c>
    </row>
    <row r="17" spans="1:12" ht="14.25">
      <c r="A17" s="49" t="s">
        <v>67</v>
      </c>
      <c r="B17" s="20">
        <v>3280</v>
      </c>
      <c r="C17" s="45">
        <v>0.06333268970843792</v>
      </c>
      <c r="D17" s="20">
        <v>3251</v>
      </c>
      <c r="E17" s="46">
        <v>0.05754084143082179</v>
      </c>
      <c r="F17" s="50">
        <v>676</v>
      </c>
      <c r="G17" s="45">
        <v>0.05762018411183089</v>
      </c>
      <c r="H17" s="20">
        <v>7</v>
      </c>
      <c r="I17" s="46">
        <v>0.12280701754385964</v>
      </c>
      <c r="J17" s="51">
        <v>7214</v>
      </c>
      <c r="K17" s="46">
        <v>0.06007761621612619</v>
      </c>
      <c r="L17" s="401" t="s">
        <v>205</v>
      </c>
    </row>
    <row r="18" spans="1:12" ht="14.25">
      <c r="A18" s="49" t="s">
        <v>68</v>
      </c>
      <c r="B18" s="20">
        <v>3544</v>
      </c>
      <c r="C18" s="45">
        <v>0.06843019888009268</v>
      </c>
      <c r="D18" s="20">
        <v>4103</v>
      </c>
      <c r="E18" s="46">
        <v>0.07262075434963451</v>
      </c>
      <c r="F18" s="50">
        <v>807</v>
      </c>
      <c r="G18" s="45">
        <v>0.06878622570746676</v>
      </c>
      <c r="H18" s="20">
        <v>5</v>
      </c>
      <c r="I18" s="46">
        <v>0.08771929824561403</v>
      </c>
      <c r="J18" s="51">
        <v>8459</v>
      </c>
      <c r="K18" s="46">
        <v>0.0704458768467163</v>
      </c>
      <c r="L18" s="401" t="s">
        <v>206</v>
      </c>
    </row>
    <row r="19" spans="1:12" ht="14.25">
      <c r="A19" s="49" t="s">
        <v>69</v>
      </c>
      <c r="B19" s="20">
        <v>4281</v>
      </c>
      <c r="C19" s="45">
        <v>0.08266074531762889</v>
      </c>
      <c r="D19" s="20">
        <v>4803</v>
      </c>
      <c r="E19" s="46">
        <v>0.08501035416556045</v>
      </c>
      <c r="F19" s="50">
        <v>994</v>
      </c>
      <c r="G19" s="45">
        <v>0.08472553699284009</v>
      </c>
      <c r="H19" s="20">
        <v>2</v>
      </c>
      <c r="I19" s="46">
        <v>0.03508771929824561</v>
      </c>
      <c r="J19" s="51">
        <v>10080</v>
      </c>
      <c r="K19" s="46">
        <v>0.08394543546694648</v>
      </c>
      <c r="L19" s="401" t="s">
        <v>207</v>
      </c>
    </row>
    <row r="20" spans="1:12" ht="14.25">
      <c r="A20" s="49" t="s">
        <v>70</v>
      </c>
      <c r="B20" s="20">
        <v>4036</v>
      </c>
      <c r="C20" s="45">
        <v>0.07793010233635837</v>
      </c>
      <c r="D20" s="20">
        <v>4486</v>
      </c>
      <c r="E20" s="46">
        <v>0.07939963539177686</v>
      </c>
      <c r="F20" s="50">
        <v>972</v>
      </c>
      <c r="G20" s="45">
        <v>0.08285032390044324</v>
      </c>
      <c r="H20" s="20">
        <v>8</v>
      </c>
      <c r="I20" s="46">
        <v>0.14035087719298245</v>
      </c>
      <c r="J20" s="51">
        <v>9502</v>
      </c>
      <c r="K20" s="46">
        <v>0.0791318975998934</v>
      </c>
      <c r="L20" s="401" t="s">
        <v>208</v>
      </c>
    </row>
    <row r="21" spans="1:12" ht="14.25">
      <c r="A21" s="49" t="s">
        <v>71</v>
      </c>
      <c r="B21" s="20">
        <v>2789</v>
      </c>
      <c r="C21" s="45">
        <v>0.05385209499903456</v>
      </c>
      <c r="D21" s="20">
        <v>3011</v>
      </c>
      <c r="E21" s="46">
        <v>0.053292978636790035</v>
      </c>
      <c r="F21" s="50">
        <v>614</v>
      </c>
      <c r="G21" s="45">
        <v>0.05233549266962154</v>
      </c>
      <c r="H21" s="20">
        <v>3</v>
      </c>
      <c r="I21" s="46">
        <v>0.05263157894736842</v>
      </c>
      <c r="J21" s="51">
        <v>6417</v>
      </c>
      <c r="K21" s="46">
        <v>0.05344026382851147</v>
      </c>
      <c r="L21" s="401" t="s">
        <v>209</v>
      </c>
    </row>
    <row r="22" spans="1:12" ht="14.25">
      <c r="A22" s="49" t="s">
        <v>72</v>
      </c>
      <c r="B22" s="20">
        <v>1862</v>
      </c>
      <c r="C22" s="45">
        <v>0.03595288665765592</v>
      </c>
      <c r="D22" s="20">
        <v>1671</v>
      </c>
      <c r="E22" s="46">
        <v>0.02957574470344608</v>
      </c>
      <c r="F22" s="50">
        <v>342</v>
      </c>
      <c r="G22" s="45">
        <v>0.0291510398908967</v>
      </c>
      <c r="H22" s="20">
        <v>0</v>
      </c>
      <c r="I22" s="46">
        <v>0</v>
      </c>
      <c r="J22" s="51">
        <v>3875</v>
      </c>
      <c r="K22" s="46">
        <v>0.03227069071770016</v>
      </c>
      <c r="L22" s="401" t="s">
        <v>210</v>
      </c>
    </row>
    <row r="23" spans="1:12" ht="14.25">
      <c r="A23" s="49" t="s">
        <v>73</v>
      </c>
      <c r="B23" s="20">
        <v>1391</v>
      </c>
      <c r="C23" s="45">
        <v>0.02685846688549913</v>
      </c>
      <c r="D23" s="20">
        <v>1150</v>
      </c>
      <c r="E23" s="46">
        <v>0.02035434255473548</v>
      </c>
      <c r="F23" s="50">
        <v>229</v>
      </c>
      <c r="G23" s="45">
        <v>0.01951926355267644</v>
      </c>
      <c r="H23" s="20">
        <v>0</v>
      </c>
      <c r="I23" s="46">
        <v>0</v>
      </c>
      <c r="J23" s="51">
        <v>2770</v>
      </c>
      <c r="K23" s="46">
        <v>0.023068338913039853</v>
      </c>
      <c r="L23" s="401" t="s">
        <v>211</v>
      </c>
    </row>
    <row r="24" spans="1:12" ht="14.25">
      <c r="A24" s="49" t="s">
        <v>74</v>
      </c>
      <c r="B24" s="20">
        <v>1136</v>
      </c>
      <c r="C24" s="45">
        <v>0.02193473643560533</v>
      </c>
      <c r="D24" s="20">
        <v>1106</v>
      </c>
      <c r="E24" s="46">
        <v>0.019575567709162994</v>
      </c>
      <c r="F24" s="50">
        <v>228</v>
      </c>
      <c r="G24" s="45">
        <v>0.01943402659393113</v>
      </c>
      <c r="H24" s="20">
        <v>0</v>
      </c>
      <c r="I24" s="46">
        <v>0</v>
      </c>
      <c r="J24" s="51">
        <v>2470</v>
      </c>
      <c r="K24" s="46">
        <v>0.020569962857475973</v>
      </c>
      <c r="L24" s="401" t="s">
        <v>212</v>
      </c>
    </row>
    <row r="25" spans="1:12" ht="14.25">
      <c r="A25" s="49" t="s">
        <v>75</v>
      </c>
      <c r="B25" s="20">
        <v>1081</v>
      </c>
      <c r="C25" s="45">
        <v>0.02087275535817725</v>
      </c>
      <c r="D25" s="20">
        <v>924</v>
      </c>
      <c r="E25" s="46">
        <v>0.016354271757022247</v>
      </c>
      <c r="F25" s="50">
        <v>185</v>
      </c>
      <c r="G25" s="45">
        <v>0.015768837367882715</v>
      </c>
      <c r="H25" s="20">
        <v>0</v>
      </c>
      <c r="I25" s="46">
        <v>0</v>
      </c>
      <c r="J25" s="51">
        <v>2190</v>
      </c>
      <c r="K25" s="46">
        <v>0.01823814520561635</v>
      </c>
      <c r="L25" s="401" t="s">
        <v>213</v>
      </c>
    </row>
    <row r="26" spans="1:12" ht="14.25">
      <c r="A26" s="49" t="s">
        <v>76</v>
      </c>
      <c r="B26" s="20">
        <v>773</v>
      </c>
      <c r="C26" s="45">
        <v>0.014925661324580033</v>
      </c>
      <c r="D26" s="20">
        <v>722</v>
      </c>
      <c r="E26" s="46">
        <v>0.01277898723871219</v>
      </c>
      <c r="F26" s="50">
        <v>162</v>
      </c>
      <c r="G26" s="45">
        <v>0.013808387316740538</v>
      </c>
      <c r="H26" s="20">
        <v>0</v>
      </c>
      <c r="I26" s="46">
        <v>0</v>
      </c>
      <c r="J26" s="51">
        <v>1657</v>
      </c>
      <c r="K26" s="46">
        <v>0.013799363746897851</v>
      </c>
      <c r="L26" s="401" t="s">
        <v>214</v>
      </c>
    </row>
    <row r="27" spans="1:12" ht="14.25">
      <c r="A27" s="49" t="s">
        <v>77</v>
      </c>
      <c r="B27" s="20">
        <v>503</v>
      </c>
      <c r="C27" s="45">
        <v>0.009712299671751303</v>
      </c>
      <c r="D27" s="20">
        <v>514</v>
      </c>
      <c r="E27" s="46">
        <v>0.009097506150551337</v>
      </c>
      <c r="F27" s="50">
        <v>115</v>
      </c>
      <c r="G27" s="45">
        <v>0.009802250255710876</v>
      </c>
      <c r="H27" s="20">
        <v>2</v>
      </c>
      <c r="I27" s="46">
        <v>0.03508771929824561</v>
      </c>
      <c r="J27" s="51">
        <v>1134</v>
      </c>
      <c r="K27" s="46">
        <v>0.00944386149003148</v>
      </c>
      <c r="L27" s="401" t="s">
        <v>215</v>
      </c>
    </row>
    <row r="28" spans="1:12" ht="14.25">
      <c r="A28" s="49" t="s">
        <v>78</v>
      </c>
      <c r="B28" s="20">
        <v>482</v>
      </c>
      <c r="C28" s="45">
        <v>0.009306815987642401</v>
      </c>
      <c r="D28" s="20">
        <v>531</v>
      </c>
      <c r="E28" s="46">
        <v>0.009398396431795252</v>
      </c>
      <c r="F28" s="50">
        <v>131</v>
      </c>
      <c r="G28" s="45">
        <v>0.011166041595635869</v>
      </c>
      <c r="H28" s="20">
        <v>0</v>
      </c>
      <c r="I28" s="46">
        <v>0</v>
      </c>
      <c r="J28" s="51">
        <v>1144</v>
      </c>
      <c r="K28" s="46">
        <v>0.00952714069188361</v>
      </c>
      <c r="L28" s="401" t="s">
        <v>216</v>
      </c>
    </row>
    <row r="29" spans="1:12" ht="15" thickBot="1">
      <c r="A29" s="52" t="s">
        <v>79</v>
      </c>
      <c r="B29" s="24">
        <v>1318</v>
      </c>
      <c r="C29" s="53">
        <v>0.02544892836454914</v>
      </c>
      <c r="D29" s="24">
        <v>1152</v>
      </c>
      <c r="E29" s="54">
        <v>0.020389741411352413</v>
      </c>
      <c r="F29" s="55">
        <v>363</v>
      </c>
      <c r="G29" s="53">
        <v>0.03094101602454825</v>
      </c>
      <c r="H29" s="24">
        <v>6</v>
      </c>
      <c r="I29" s="54">
        <v>0.10526315789473684</v>
      </c>
      <c r="J29" s="56">
        <v>2839</v>
      </c>
      <c r="K29" s="54">
        <v>0.02364296540581955</v>
      </c>
      <c r="L29" s="401" t="s">
        <v>79</v>
      </c>
    </row>
    <row r="30" spans="1:12" ht="15" thickBot="1">
      <c r="A30" s="57" t="s">
        <v>80</v>
      </c>
      <c r="B30" s="29">
        <v>51790</v>
      </c>
      <c r="C30" s="30">
        <v>1</v>
      </c>
      <c r="D30" s="29">
        <v>56499</v>
      </c>
      <c r="E30" s="31">
        <v>1</v>
      </c>
      <c r="F30" s="58">
        <v>11732</v>
      </c>
      <c r="G30" s="30">
        <v>1</v>
      </c>
      <c r="H30" s="29">
        <v>57</v>
      </c>
      <c r="I30" s="31">
        <v>1</v>
      </c>
      <c r="J30" s="58">
        <v>120078</v>
      </c>
      <c r="K30" s="31">
        <v>1</v>
      </c>
      <c r="L30" s="402" t="s">
        <v>109</v>
      </c>
    </row>
    <row r="31" spans="1:11" ht="14.25">
      <c r="A31" s="59"/>
      <c r="B31" s="60"/>
      <c r="C31" s="61"/>
      <c r="D31" s="60"/>
      <c r="E31" s="61"/>
      <c r="F31" s="60"/>
      <c r="G31" s="61"/>
      <c r="H31" s="60"/>
      <c r="I31" s="61"/>
      <c r="J31" s="60"/>
      <c r="K31" s="61"/>
    </row>
    <row r="32" spans="1:11" ht="14.25">
      <c r="A32" s="62" t="s">
        <v>86</v>
      </c>
      <c r="B32" s="63"/>
      <c r="C32" s="63"/>
      <c r="D32" s="63"/>
      <c r="E32" s="63"/>
      <c r="F32" s="63"/>
      <c r="G32" s="63"/>
      <c r="H32" s="63"/>
      <c r="I32" s="63"/>
      <c r="J32" s="64"/>
      <c r="K32" s="63"/>
    </row>
    <row r="33" spans="1:11" ht="14.25">
      <c r="A33" s="65" t="s">
        <v>87</v>
      </c>
      <c r="B33" s="63"/>
      <c r="C33" s="63"/>
      <c r="D33" s="63"/>
      <c r="E33" s="63"/>
      <c r="F33" s="63"/>
      <c r="G33" s="63"/>
      <c r="H33" s="63"/>
      <c r="I33" s="63"/>
      <c r="J33" s="64"/>
      <c r="K33" s="63"/>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6" r:id="rId1"/>
</worksheet>
</file>

<file path=xl/worksheets/sheet30.xml><?xml version="1.0" encoding="utf-8"?>
<worksheet xmlns="http://schemas.openxmlformats.org/spreadsheetml/2006/main" xmlns:r="http://schemas.openxmlformats.org/officeDocument/2006/relationships">
  <sheetPr>
    <tabColor rgb="FF92D050"/>
    <pageSetUpPr fitToPage="1"/>
  </sheetPr>
  <dimension ref="A1:R23"/>
  <sheetViews>
    <sheetView zoomScalePageLayoutView="0" workbookViewId="0" topLeftCell="A1">
      <selection activeCell="A1" sqref="A1:Q1"/>
    </sheetView>
  </sheetViews>
  <sheetFormatPr defaultColWidth="11.421875" defaultRowHeight="15"/>
  <cols>
    <col min="1" max="1" width="15.7109375" style="385" customWidth="1"/>
    <col min="2" max="17" width="11.8515625" style="385" customWidth="1"/>
    <col min="18" max="16384" width="11.421875" style="385" customWidth="1"/>
  </cols>
  <sheetData>
    <row r="1" spans="1:17" ht="24.75" customHeight="1" thickBot="1" thickTop="1">
      <c r="A1" s="559" t="s">
        <v>333</v>
      </c>
      <c r="B1" s="560"/>
      <c r="C1" s="560"/>
      <c r="D1" s="560"/>
      <c r="E1" s="560"/>
      <c r="F1" s="560"/>
      <c r="G1" s="560"/>
      <c r="H1" s="560"/>
      <c r="I1" s="560"/>
      <c r="J1" s="560"/>
      <c r="K1" s="560"/>
      <c r="L1" s="560"/>
      <c r="M1" s="560"/>
      <c r="N1" s="560"/>
      <c r="O1" s="560"/>
      <c r="P1" s="560"/>
      <c r="Q1" s="561"/>
    </row>
    <row r="2" spans="1:17" ht="24.75" customHeight="1" thickBot="1" thickTop="1">
      <c r="A2" s="532" t="s">
        <v>154</v>
      </c>
      <c r="B2" s="665" t="s">
        <v>92</v>
      </c>
      <c r="C2" s="666"/>
      <c r="D2" s="666"/>
      <c r="E2" s="666"/>
      <c r="F2" s="666"/>
      <c r="G2" s="666"/>
      <c r="H2" s="666"/>
      <c r="I2" s="666"/>
      <c r="J2" s="666"/>
      <c r="K2" s="666"/>
      <c r="L2" s="666"/>
      <c r="M2" s="666"/>
      <c r="N2" s="666"/>
      <c r="O2" s="666"/>
      <c r="P2" s="666"/>
      <c r="Q2" s="667"/>
    </row>
    <row r="3" spans="1:17" ht="24.75" customHeight="1" thickBot="1">
      <c r="A3" s="562"/>
      <c r="B3" s="546" t="s">
        <v>168</v>
      </c>
      <c r="C3" s="547"/>
      <c r="D3" s="547"/>
      <c r="E3" s="547"/>
      <c r="F3" s="668"/>
      <c r="G3" s="661" t="s">
        <v>169</v>
      </c>
      <c r="H3" s="547"/>
      <c r="I3" s="547"/>
      <c r="J3" s="547"/>
      <c r="K3" s="668"/>
      <c r="L3" s="661" t="s">
        <v>95</v>
      </c>
      <c r="M3" s="547"/>
      <c r="N3" s="547"/>
      <c r="O3" s="547"/>
      <c r="P3" s="548"/>
      <c r="Q3" s="643" t="s">
        <v>80</v>
      </c>
    </row>
    <row r="4" spans="1:17" ht="24.75" customHeight="1" thickBot="1">
      <c r="A4" s="562"/>
      <c r="B4" s="606" t="s">
        <v>81</v>
      </c>
      <c r="C4" s="607"/>
      <c r="D4" s="607"/>
      <c r="E4" s="657"/>
      <c r="F4" s="643" t="s">
        <v>80</v>
      </c>
      <c r="G4" s="640" t="s">
        <v>81</v>
      </c>
      <c r="H4" s="607"/>
      <c r="I4" s="607"/>
      <c r="J4" s="657"/>
      <c r="K4" s="643" t="s">
        <v>80</v>
      </c>
      <c r="L4" s="640" t="s">
        <v>81</v>
      </c>
      <c r="M4" s="607"/>
      <c r="N4" s="607"/>
      <c r="O4" s="657"/>
      <c r="P4" s="643" t="s">
        <v>80</v>
      </c>
      <c r="Q4" s="532"/>
    </row>
    <row r="5" spans="1:17" ht="24.75" customHeight="1" thickBot="1">
      <c r="A5" s="563"/>
      <c r="B5" s="33" t="s">
        <v>82</v>
      </c>
      <c r="C5" s="212" t="s">
        <v>83</v>
      </c>
      <c r="D5" s="212" t="s">
        <v>84</v>
      </c>
      <c r="E5" s="34" t="s">
        <v>85</v>
      </c>
      <c r="F5" s="669"/>
      <c r="G5" s="33" t="s">
        <v>82</v>
      </c>
      <c r="H5" s="212" t="s">
        <v>83</v>
      </c>
      <c r="I5" s="212" t="s">
        <v>84</v>
      </c>
      <c r="J5" s="34" t="s">
        <v>85</v>
      </c>
      <c r="K5" s="669"/>
      <c r="L5" s="33" t="s">
        <v>82</v>
      </c>
      <c r="M5" s="212" t="s">
        <v>83</v>
      </c>
      <c r="N5" s="212" t="s">
        <v>84</v>
      </c>
      <c r="O5" s="34" t="s">
        <v>85</v>
      </c>
      <c r="P5" s="669"/>
      <c r="Q5" s="533"/>
    </row>
    <row r="6" spans="1:18" ht="14.25">
      <c r="A6" s="43" t="s">
        <v>155</v>
      </c>
      <c r="B6" s="421">
        <v>6.222073279714031</v>
      </c>
      <c r="C6" s="422">
        <v>10.047683923705723</v>
      </c>
      <c r="D6" s="422">
        <v>7.344064386317907</v>
      </c>
      <c r="E6" s="423">
        <v>18.181818181818183</v>
      </c>
      <c r="F6" s="424">
        <v>8.08419930722089</v>
      </c>
      <c r="G6" s="421">
        <v>6.484158913754086</v>
      </c>
      <c r="H6" s="422">
        <v>11.2782996646992</v>
      </c>
      <c r="I6" s="422">
        <v>8.003911160776644</v>
      </c>
      <c r="J6" s="423">
        <v>4</v>
      </c>
      <c r="K6" s="424">
        <v>8.9323051926432</v>
      </c>
      <c r="L6" s="421">
        <v>7.3126474324079105</v>
      </c>
      <c r="M6" s="422">
        <v>13.012754222681833</v>
      </c>
      <c r="N6" s="422">
        <v>9.136630343671417</v>
      </c>
      <c r="O6" s="423">
        <v>4.761904761904762</v>
      </c>
      <c r="P6" s="425">
        <v>10.081598413787844</v>
      </c>
      <c r="Q6" s="425">
        <v>9.050783657289427</v>
      </c>
      <c r="R6" s="401" t="s">
        <v>236</v>
      </c>
    </row>
    <row r="7" spans="1:18" ht="14.25">
      <c r="A7" s="49" t="s">
        <v>156</v>
      </c>
      <c r="B7" s="426">
        <v>6.4566577301161745</v>
      </c>
      <c r="C7" s="427">
        <v>9.025885558583106</v>
      </c>
      <c r="D7" s="427">
        <v>5.331991951710262</v>
      </c>
      <c r="E7" s="428">
        <v>0</v>
      </c>
      <c r="F7" s="429">
        <v>7.599253930189182</v>
      </c>
      <c r="G7" s="426">
        <v>6.122705556952477</v>
      </c>
      <c r="H7" s="427">
        <v>10.258541857178486</v>
      </c>
      <c r="I7" s="427">
        <v>8.422964101131443</v>
      </c>
      <c r="J7" s="428">
        <v>4</v>
      </c>
      <c r="K7" s="429">
        <v>8.329005020842489</v>
      </c>
      <c r="L7" s="426">
        <v>5.997096715659589</v>
      </c>
      <c r="M7" s="427">
        <v>10.168907273354016</v>
      </c>
      <c r="N7" s="427">
        <v>7.963118189438391</v>
      </c>
      <c r="O7" s="428">
        <v>9.523809523809524</v>
      </c>
      <c r="P7" s="430">
        <v>8.114085258903378</v>
      </c>
      <c r="Q7" s="430">
        <v>8.168024117656856</v>
      </c>
      <c r="R7" s="401" t="s">
        <v>237</v>
      </c>
    </row>
    <row r="8" spans="1:18" ht="14.25">
      <c r="A8" s="49" t="s">
        <v>157</v>
      </c>
      <c r="B8" s="426">
        <v>7.394995531724755</v>
      </c>
      <c r="C8" s="427">
        <v>10.490463215258853</v>
      </c>
      <c r="D8" s="427">
        <v>6.740442655935613</v>
      </c>
      <c r="E8" s="428">
        <v>18.181818181818183</v>
      </c>
      <c r="F8" s="429">
        <v>8.81961097788436</v>
      </c>
      <c r="G8" s="426">
        <v>6.669600201156651</v>
      </c>
      <c r="H8" s="427">
        <v>10.618782387009173</v>
      </c>
      <c r="I8" s="427">
        <v>8.492806257857243</v>
      </c>
      <c r="J8" s="428">
        <v>4</v>
      </c>
      <c r="K8" s="429">
        <v>8.740527654587344</v>
      </c>
      <c r="L8" s="426">
        <v>6.23298856831791</v>
      </c>
      <c r="M8" s="427">
        <v>10.772147535332643</v>
      </c>
      <c r="N8" s="427">
        <v>9.19251187482537</v>
      </c>
      <c r="O8" s="428">
        <v>0</v>
      </c>
      <c r="P8" s="430">
        <v>8.640280637535271</v>
      </c>
      <c r="Q8" s="430">
        <v>8.730991522177252</v>
      </c>
      <c r="R8" s="401" t="s">
        <v>238</v>
      </c>
    </row>
    <row r="9" spans="1:18" ht="14.25">
      <c r="A9" s="49" t="s">
        <v>158</v>
      </c>
      <c r="B9" s="426">
        <v>6.5795352993744425</v>
      </c>
      <c r="C9" s="427">
        <v>9.24159854677566</v>
      </c>
      <c r="D9" s="427">
        <v>7.444668008048291</v>
      </c>
      <c r="E9" s="428">
        <v>18.181818181818183</v>
      </c>
      <c r="F9" s="429">
        <v>7.881694644284572</v>
      </c>
      <c r="G9" s="426">
        <v>6.613024893135528</v>
      </c>
      <c r="H9" s="427">
        <v>9.62119322747804</v>
      </c>
      <c r="I9" s="427">
        <v>7.962005866741165</v>
      </c>
      <c r="J9" s="428">
        <v>24</v>
      </c>
      <c r="K9" s="429">
        <v>8.193162598052925</v>
      </c>
      <c r="L9" s="426">
        <v>6.695699510070767</v>
      </c>
      <c r="M9" s="427">
        <v>9.927611168562564</v>
      </c>
      <c r="N9" s="427">
        <v>8.66163732886281</v>
      </c>
      <c r="O9" s="428">
        <v>0</v>
      </c>
      <c r="P9" s="430">
        <v>8.388621978189583</v>
      </c>
      <c r="Q9" s="430">
        <v>8.187178334082846</v>
      </c>
      <c r="R9" s="401" t="s">
        <v>239</v>
      </c>
    </row>
    <row r="10" spans="1:18" ht="14.25">
      <c r="A10" s="49" t="s">
        <v>159</v>
      </c>
      <c r="B10" s="426">
        <v>7.015192135835566</v>
      </c>
      <c r="C10" s="427">
        <v>8.571752951861944</v>
      </c>
      <c r="D10" s="427">
        <v>8.048289738430583</v>
      </c>
      <c r="E10" s="428">
        <v>0</v>
      </c>
      <c r="F10" s="429">
        <v>7.796429523048228</v>
      </c>
      <c r="G10" s="426">
        <v>6.663314055820971</v>
      </c>
      <c r="H10" s="427">
        <v>9.984204838307424</v>
      </c>
      <c r="I10" s="427">
        <v>8.842017041486242</v>
      </c>
      <c r="J10" s="428">
        <v>0</v>
      </c>
      <c r="K10" s="429">
        <v>8.464847443632054</v>
      </c>
      <c r="L10" s="426">
        <v>6.459807657412448</v>
      </c>
      <c r="M10" s="427">
        <v>8.790072388831438</v>
      </c>
      <c r="N10" s="427">
        <v>8.270466610785135</v>
      </c>
      <c r="O10" s="428">
        <v>9.523809523809524</v>
      </c>
      <c r="P10" s="430">
        <v>7.740410279874934</v>
      </c>
      <c r="Q10" s="430">
        <v>8.20216859041623</v>
      </c>
      <c r="R10" s="401" t="s">
        <v>240</v>
      </c>
    </row>
    <row r="11" spans="1:18" ht="14.25">
      <c r="A11" s="49" t="s">
        <v>160</v>
      </c>
      <c r="B11" s="426">
        <v>6.311438784629135</v>
      </c>
      <c r="C11" s="427">
        <v>9.105358764759309</v>
      </c>
      <c r="D11" s="427">
        <v>8.853118712273641</v>
      </c>
      <c r="E11" s="428">
        <v>18.181818181818183</v>
      </c>
      <c r="F11" s="429">
        <v>7.7644551025845985</v>
      </c>
      <c r="G11" s="426">
        <v>7.137918028664824</v>
      </c>
      <c r="H11" s="427">
        <v>9.429988638567906</v>
      </c>
      <c r="I11" s="427">
        <v>10.434418214834475</v>
      </c>
      <c r="J11" s="428">
        <v>4</v>
      </c>
      <c r="K11" s="429">
        <v>8.552745481907653</v>
      </c>
      <c r="L11" s="426">
        <v>7.0858283433133735</v>
      </c>
      <c r="M11" s="427">
        <v>9.20372285418821</v>
      </c>
      <c r="N11" s="427">
        <v>9.304274937133277</v>
      </c>
      <c r="O11" s="428">
        <v>19.047619047619047</v>
      </c>
      <c r="P11" s="430">
        <v>8.335239838328375</v>
      </c>
      <c r="Q11" s="430">
        <v>8.382051666416828</v>
      </c>
      <c r="R11" s="401" t="s">
        <v>241</v>
      </c>
    </row>
    <row r="12" spans="1:18" ht="14.25">
      <c r="A12" s="49" t="s">
        <v>161</v>
      </c>
      <c r="B12" s="426">
        <v>9.461572832886505</v>
      </c>
      <c r="C12" s="427">
        <v>10.80835603996367</v>
      </c>
      <c r="D12" s="427">
        <v>10.96579476861167</v>
      </c>
      <c r="E12" s="428">
        <v>9.090909090909092</v>
      </c>
      <c r="F12" s="429">
        <v>10.173194777511323</v>
      </c>
      <c r="G12" s="426">
        <v>6.864470706562736</v>
      </c>
      <c r="H12" s="427">
        <v>8.246737052124034</v>
      </c>
      <c r="I12" s="427">
        <v>8.059784886157285</v>
      </c>
      <c r="J12" s="428">
        <v>20</v>
      </c>
      <c r="K12" s="429">
        <v>7.647129329977226</v>
      </c>
      <c r="L12" s="426">
        <v>6.795499909272365</v>
      </c>
      <c r="M12" s="427">
        <v>8.281627025163736</v>
      </c>
      <c r="N12" s="427">
        <v>9.136630343671417</v>
      </c>
      <c r="O12" s="428">
        <v>14.285714285714285</v>
      </c>
      <c r="P12" s="430">
        <v>7.778540379775794</v>
      </c>
      <c r="Q12" s="430">
        <v>8.070587451489866</v>
      </c>
      <c r="R12" s="401" t="s">
        <v>242</v>
      </c>
    </row>
    <row r="13" spans="1:18" ht="14.25">
      <c r="A13" s="49" t="s">
        <v>162</v>
      </c>
      <c r="B13" s="426">
        <v>8.925379803395888</v>
      </c>
      <c r="C13" s="427">
        <v>10.433696639418708</v>
      </c>
      <c r="D13" s="427">
        <v>15.090543259557343</v>
      </c>
      <c r="E13" s="428">
        <v>9.090909090909092</v>
      </c>
      <c r="F13" s="429">
        <v>9.960031974420463</v>
      </c>
      <c r="G13" s="426">
        <v>6.641312547146089</v>
      </c>
      <c r="H13" s="427">
        <v>7.274087621581179</v>
      </c>
      <c r="I13" s="427">
        <v>9.624249196815198</v>
      </c>
      <c r="J13" s="428">
        <v>12</v>
      </c>
      <c r="K13" s="429">
        <v>7.231611330856207</v>
      </c>
      <c r="L13" s="426">
        <v>6.731990564325894</v>
      </c>
      <c r="M13" s="427">
        <v>7.006204756980352</v>
      </c>
      <c r="N13" s="427">
        <v>9.164571109248392</v>
      </c>
      <c r="O13" s="428">
        <v>9.523809523809524</v>
      </c>
      <c r="P13" s="430">
        <v>7.187523831312438</v>
      </c>
      <c r="Q13" s="430">
        <v>7.648361898099569</v>
      </c>
      <c r="R13" s="401" t="s">
        <v>243</v>
      </c>
    </row>
    <row r="14" spans="1:18" ht="14.25">
      <c r="A14" s="49" t="s">
        <v>163</v>
      </c>
      <c r="B14" s="426">
        <v>7.998212689901697</v>
      </c>
      <c r="C14" s="427">
        <v>8.390099909173479</v>
      </c>
      <c r="D14" s="427">
        <v>11.267605633802818</v>
      </c>
      <c r="E14" s="428">
        <v>9.090909090909092</v>
      </c>
      <c r="F14" s="429">
        <v>8.355981881161737</v>
      </c>
      <c r="G14" s="426">
        <v>8.910611013326628</v>
      </c>
      <c r="H14" s="427">
        <v>8.476736775015933</v>
      </c>
      <c r="I14" s="427">
        <v>12.166503701634305</v>
      </c>
      <c r="J14" s="428">
        <v>4</v>
      </c>
      <c r="K14" s="429">
        <v>9.010880711707753</v>
      </c>
      <c r="L14" s="426">
        <v>8.61005262202867</v>
      </c>
      <c r="M14" s="427">
        <v>7.928300586004826</v>
      </c>
      <c r="N14" s="427">
        <v>12.042469963677005</v>
      </c>
      <c r="O14" s="428">
        <v>4.761904761904762</v>
      </c>
      <c r="P14" s="430">
        <v>8.773735987188285</v>
      </c>
      <c r="Q14" s="430">
        <v>8.856743116973966</v>
      </c>
      <c r="R14" s="401" t="s">
        <v>244</v>
      </c>
    </row>
    <row r="15" spans="1:18" ht="14.25">
      <c r="A15" s="49" t="s">
        <v>164</v>
      </c>
      <c r="B15" s="426">
        <v>9.830205540661305</v>
      </c>
      <c r="C15" s="427">
        <v>7.538601271571299</v>
      </c>
      <c r="D15" s="427">
        <v>10.261569416498993</v>
      </c>
      <c r="E15" s="428">
        <v>0</v>
      </c>
      <c r="F15" s="429">
        <v>8.771649347188916</v>
      </c>
      <c r="G15" s="426">
        <v>10.708448579331154</v>
      </c>
      <c r="H15" s="427">
        <v>8.185773270152687</v>
      </c>
      <c r="I15" s="427">
        <v>10.420449783489314</v>
      </c>
      <c r="J15" s="428">
        <v>8</v>
      </c>
      <c r="K15" s="429">
        <v>9.467684153049131</v>
      </c>
      <c r="L15" s="426">
        <v>11.177644710578843</v>
      </c>
      <c r="M15" s="427">
        <v>8.100654946570149</v>
      </c>
      <c r="N15" s="427">
        <v>9.918971779826768</v>
      </c>
      <c r="O15" s="428">
        <v>9.523809523809524</v>
      </c>
      <c r="P15" s="430">
        <v>9.643102264927935</v>
      </c>
      <c r="Q15" s="430">
        <v>9.397225136994287</v>
      </c>
      <c r="R15" s="401" t="s">
        <v>245</v>
      </c>
    </row>
    <row r="16" spans="1:18" ht="14.25">
      <c r="A16" s="49" t="s">
        <v>165</v>
      </c>
      <c r="B16" s="426">
        <v>10.701519213583559</v>
      </c>
      <c r="C16" s="427">
        <v>4.881925522252498</v>
      </c>
      <c r="D16" s="427">
        <v>6.639839034205233</v>
      </c>
      <c r="E16" s="428">
        <v>0</v>
      </c>
      <c r="F16" s="429">
        <v>7.748467892352783</v>
      </c>
      <c r="G16" s="426">
        <v>12.53457379934624</v>
      </c>
      <c r="H16" s="427">
        <v>5.021198769640037</v>
      </c>
      <c r="I16" s="427">
        <v>5.894678027657494</v>
      </c>
      <c r="J16" s="428">
        <v>12</v>
      </c>
      <c r="K16" s="429">
        <v>8.290383155539574</v>
      </c>
      <c r="L16" s="426">
        <v>12.320812919615316</v>
      </c>
      <c r="M16" s="427">
        <v>5.10168907273354</v>
      </c>
      <c r="N16" s="427">
        <v>5.1969823973176865</v>
      </c>
      <c r="O16" s="428">
        <v>14.285714285714285</v>
      </c>
      <c r="P16" s="430">
        <v>8.156028368794328</v>
      </c>
      <c r="Q16" s="430">
        <v>8.176352037842069</v>
      </c>
      <c r="R16" s="401" t="s">
        <v>246</v>
      </c>
    </row>
    <row r="17" spans="1:18" ht="15" thickBot="1">
      <c r="A17" s="49" t="s">
        <v>166</v>
      </c>
      <c r="B17" s="431">
        <v>13.103217158176944</v>
      </c>
      <c r="C17" s="432">
        <v>1.4645776566757494</v>
      </c>
      <c r="D17" s="432">
        <v>2.0120724346076457</v>
      </c>
      <c r="E17" s="433">
        <v>0</v>
      </c>
      <c r="F17" s="434">
        <v>7.045030642152943</v>
      </c>
      <c r="G17" s="431">
        <v>14.649861704802616</v>
      </c>
      <c r="H17" s="432">
        <v>1.6044558982459056</v>
      </c>
      <c r="I17" s="432">
        <v>1.6762117614191927</v>
      </c>
      <c r="J17" s="433">
        <v>4</v>
      </c>
      <c r="K17" s="434">
        <v>7.139717927204443</v>
      </c>
      <c r="L17" s="431">
        <v>14.579931046996917</v>
      </c>
      <c r="M17" s="432">
        <v>1.7063081695966906</v>
      </c>
      <c r="N17" s="432">
        <v>2.0117351215423303</v>
      </c>
      <c r="O17" s="433">
        <v>4.761904761904762</v>
      </c>
      <c r="P17" s="435">
        <v>7.160832761381835</v>
      </c>
      <c r="Q17" s="435">
        <v>7.129532470560801</v>
      </c>
      <c r="R17" s="401" t="s">
        <v>247</v>
      </c>
    </row>
    <row r="18" spans="1:18" ht="15" thickBot="1">
      <c r="A18" s="57" t="s">
        <v>80</v>
      </c>
      <c r="B18" s="502">
        <v>100</v>
      </c>
      <c r="C18" s="503">
        <v>100</v>
      </c>
      <c r="D18" s="503">
        <v>100</v>
      </c>
      <c r="E18" s="504">
        <v>100</v>
      </c>
      <c r="F18" s="502">
        <v>100</v>
      </c>
      <c r="G18" s="502">
        <v>100</v>
      </c>
      <c r="H18" s="503">
        <v>100</v>
      </c>
      <c r="I18" s="503">
        <v>100</v>
      </c>
      <c r="J18" s="504">
        <v>100</v>
      </c>
      <c r="K18" s="502">
        <v>100</v>
      </c>
      <c r="L18" s="502">
        <v>100</v>
      </c>
      <c r="M18" s="503">
        <v>100</v>
      </c>
      <c r="N18" s="503">
        <v>100</v>
      </c>
      <c r="O18" s="504">
        <v>100</v>
      </c>
      <c r="P18" s="505">
        <v>100</v>
      </c>
      <c r="Q18" s="505">
        <v>100</v>
      </c>
      <c r="R18" s="402" t="s">
        <v>109</v>
      </c>
    </row>
    <row r="19" spans="1:17" ht="14.25">
      <c r="A19" s="59"/>
      <c r="B19" s="242"/>
      <c r="C19" s="242"/>
      <c r="D19" s="242"/>
      <c r="E19" s="242"/>
      <c r="F19" s="242"/>
      <c r="G19" s="242"/>
      <c r="H19" s="242"/>
      <c r="I19" s="242"/>
      <c r="J19" s="242"/>
      <c r="K19" s="242"/>
      <c r="L19" s="242"/>
      <c r="M19" s="242"/>
      <c r="N19" s="242"/>
      <c r="O19" s="242"/>
      <c r="P19" s="242"/>
      <c r="Q19" s="242"/>
    </row>
    <row r="20" spans="1:17" ht="14.25">
      <c r="A20" s="62" t="s">
        <v>86</v>
      </c>
      <c r="B20" s="65"/>
      <c r="C20" s="243"/>
      <c r="D20" s="65"/>
      <c r="E20" s="65"/>
      <c r="F20" s="243"/>
      <c r="G20" s="65"/>
      <c r="H20" s="65"/>
      <c r="I20" s="65"/>
      <c r="J20" s="65"/>
      <c r="K20" s="127"/>
      <c r="L20" s="65"/>
      <c r="M20" s="65"/>
      <c r="N20" s="65"/>
      <c r="O20" s="65"/>
      <c r="P20" s="127"/>
      <c r="Q20" s="65"/>
    </row>
    <row r="21" spans="1:17" ht="14.25">
      <c r="A21" s="65" t="s">
        <v>87</v>
      </c>
      <c r="B21" s="65"/>
      <c r="C21" s="243"/>
      <c r="D21" s="65"/>
      <c r="E21" s="65"/>
      <c r="F21" s="127"/>
      <c r="G21" s="65"/>
      <c r="H21" s="65"/>
      <c r="I21" s="65"/>
      <c r="J21" s="65"/>
      <c r="K21" s="127"/>
      <c r="L21" s="65"/>
      <c r="M21" s="65"/>
      <c r="N21" s="65"/>
      <c r="O21" s="65"/>
      <c r="P21" s="127"/>
      <c r="Q21" s="65"/>
    </row>
    <row r="22" spans="1:17" ht="33" customHeight="1">
      <c r="A22" s="664" t="s">
        <v>167</v>
      </c>
      <c r="B22" s="664"/>
      <c r="C22" s="664"/>
      <c r="D22" s="664"/>
      <c r="E22" s="664"/>
      <c r="F22" s="664"/>
      <c r="G22" s="664"/>
      <c r="H22" s="664"/>
      <c r="I22" s="664"/>
      <c r="J22" s="664"/>
      <c r="K22" s="664"/>
      <c r="L22" s="664"/>
      <c r="M22" s="664"/>
      <c r="N22" s="664"/>
      <c r="O22" s="664"/>
      <c r="P22" s="664"/>
      <c r="Q22" s="244"/>
    </row>
    <row r="23" spans="1:17" ht="14.25">
      <c r="A23" s="63"/>
      <c r="B23" s="227"/>
      <c r="C23" s="227"/>
      <c r="D23" s="227"/>
      <c r="E23" s="227"/>
      <c r="F23" s="228"/>
      <c r="G23" s="227"/>
      <c r="H23" s="227"/>
      <c r="I23" s="227"/>
      <c r="J23" s="227"/>
      <c r="K23" s="64"/>
      <c r="L23" s="63"/>
      <c r="M23" s="63"/>
      <c r="N23" s="63"/>
      <c r="O23" s="63"/>
      <c r="P23" s="64"/>
      <c r="Q23" s="63"/>
    </row>
  </sheetData>
  <sheetProtection/>
  <mergeCells count="14">
    <mergeCell ref="G4:J4"/>
    <mergeCell ref="K4:K5"/>
    <mergeCell ref="L4:O4"/>
    <mergeCell ref="P4:P5"/>
    <mergeCell ref="A22:P22"/>
    <mergeCell ref="A1:Q1"/>
    <mergeCell ref="A2:A5"/>
    <mergeCell ref="B2:Q2"/>
    <mergeCell ref="B3:F3"/>
    <mergeCell ref="G3:K3"/>
    <mergeCell ref="L3:P3"/>
    <mergeCell ref="Q3:Q5"/>
    <mergeCell ref="B4:E4"/>
    <mergeCell ref="F4:F5"/>
  </mergeCells>
  <printOptions horizontalCentered="1"/>
  <pageMargins left="0.7" right="0.7" top="0.75" bottom="0.75" header="0.3" footer="0.3"/>
  <pageSetup fitToHeight="1" fitToWidth="1" horizontalDpi="600" verticalDpi="600" orientation="landscape" paperSize="9" scale="64" r:id="rId1"/>
</worksheet>
</file>

<file path=xl/worksheets/sheet31.xml><?xml version="1.0" encoding="utf-8"?>
<worksheet xmlns="http://schemas.openxmlformats.org/spreadsheetml/2006/main" xmlns:r="http://schemas.openxmlformats.org/officeDocument/2006/relationships">
  <sheetPr>
    <tabColor rgb="FF92D050"/>
    <pageSetUpPr fitToPage="1"/>
  </sheetPr>
  <dimension ref="A1:X25"/>
  <sheetViews>
    <sheetView zoomScalePageLayoutView="0" workbookViewId="0" topLeftCell="A1">
      <selection activeCell="A2" sqref="A2:A5"/>
    </sheetView>
  </sheetViews>
  <sheetFormatPr defaultColWidth="11.421875" defaultRowHeight="15"/>
  <cols>
    <col min="1" max="1" width="15.7109375" style="385" customWidth="1"/>
    <col min="2" max="9" width="10.140625" style="385" customWidth="1"/>
    <col min="10" max="10" width="10.57421875" style="385" bestFit="1" customWidth="1"/>
    <col min="11" max="20" width="10.140625" style="385" customWidth="1"/>
    <col min="21" max="21" width="11.00390625" style="385" bestFit="1" customWidth="1"/>
    <col min="22" max="22" width="10.57421875" style="385" bestFit="1" customWidth="1"/>
    <col min="23" max="23" width="10.140625" style="385" customWidth="1"/>
    <col min="24" max="16384" width="11.421875" style="385" customWidth="1"/>
  </cols>
  <sheetData>
    <row r="1" spans="1:23" ht="24.75" customHeight="1" thickBot="1" thickTop="1">
      <c r="A1" s="559" t="s">
        <v>334</v>
      </c>
      <c r="B1" s="670"/>
      <c r="C1" s="670"/>
      <c r="D1" s="670"/>
      <c r="E1" s="670"/>
      <c r="F1" s="670"/>
      <c r="G1" s="670"/>
      <c r="H1" s="670"/>
      <c r="I1" s="670"/>
      <c r="J1" s="670"/>
      <c r="K1" s="670"/>
      <c r="L1" s="670"/>
      <c r="M1" s="670"/>
      <c r="N1" s="670"/>
      <c r="O1" s="670"/>
      <c r="P1" s="670"/>
      <c r="Q1" s="670"/>
      <c r="R1" s="670"/>
      <c r="S1" s="670"/>
      <c r="T1" s="670"/>
      <c r="U1" s="670"/>
      <c r="V1" s="560"/>
      <c r="W1" s="561"/>
    </row>
    <row r="2" spans="1:23" ht="24.75" customHeight="1" thickBot="1" thickTop="1">
      <c r="A2" s="532" t="s">
        <v>154</v>
      </c>
      <c r="B2" s="606" t="s">
        <v>96</v>
      </c>
      <c r="C2" s="640"/>
      <c r="D2" s="640"/>
      <c r="E2" s="640"/>
      <c r="F2" s="640"/>
      <c r="G2" s="640"/>
      <c r="H2" s="640"/>
      <c r="I2" s="640"/>
      <c r="J2" s="640"/>
      <c r="K2" s="640"/>
      <c r="L2" s="640"/>
      <c r="M2" s="640"/>
      <c r="N2" s="640"/>
      <c r="O2" s="640"/>
      <c r="P2" s="640"/>
      <c r="Q2" s="640"/>
      <c r="R2" s="640"/>
      <c r="S2" s="640"/>
      <c r="T2" s="640"/>
      <c r="U2" s="671"/>
      <c r="V2" s="566" t="s">
        <v>80</v>
      </c>
      <c r="W2" s="567"/>
    </row>
    <row r="3" spans="1:23" ht="24.75" customHeight="1" thickBot="1">
      <c r="A3" s="532"/>
      <c r="B3" s="564" t="s">
        <v>97</v>
      </c>
      <c r="C3" s="565"/>
      <c r="D3" s="565"/>
      <c r="E3" s="565"/>
      <c r="F3" s="565"/>
      <c r="G3" s="565"/>
      <c r="H3" s="565"/>
      <c r="I3" s="637"/>
      <c r="J3" s="566" t="s">
        <v>80</v>
      </c>
      <c r="K3" s="567"/>
      <c r="L3" s="564" t="s">
        <v>98</v>
      </c>
      <c r="M3" s="565"/>
      <c r="N3" s="565" t="s">
        <v>98</v>
      </c>
      <c r="O3" s="565"/>
      <c r="P3" s="565"/>
      <c r="Q3" s="565"/>
      <c r="R3" s="637"/>
      <c r="S3" s="566" t="s">
        <v>80</v>
      </c>
      <c r="T3" s="567"/>
      <c r="U3" s="532" t="s">
        <v>91</v>
      </c>
      <c r="V3" s="566"/>
      <c r="W3" s="567"/>
    </row>
    <row r="4" spans="1:23" ht="24.75" customHeight="1">
      <c r="A4" s="562"/>
      <c r="B4" s="529" t="s">
        <v>82</v>
      </c>
      <c r="C4" s="530"/>
      <c r="D4" s="529" t="s">
        <v>83</v>
      </c>
      <c r="E4" s="530"/>
      <c r="F4" s="529" t="s">
        <v>84</v>
      </c>
      <c r="G4" s="530"/>
      <c r="H4" s="529" t="s">
        <v>85</v>
      </c>
      <c r="I4" s="530"/>
      <c r="J4" s="568"/>
      <c r="K4" s="569"/>
      <c r="L4" s="673" t="s">
        <v>82</v>
      </c>
      <c r="M4" s="674"/>
      <c r="N4" s="675" t="s">
        <v>83</v>
      </c>
      <c r="O4" s="674"/>
      <c r="P4" s="675" t="s">
        <v>84</v>
      </c>
      <c r="Q4" s="674"/>
      <c r="R4" s="387" t="s">
        <v>85</v>
      </c>
      <c r="S4" s="568"/>
      <c r="T4" s="569"/>
      <c r="U4" s="672"/>
      <c r="V4" s="566"/>
      <c r="W4" s="567"/>
    </row>
    <row r="5" spans="1:23" ht="24.75" customHeight="1" thickBot="1">
      <c r="A5" s="563"/>
      <c r="B5" s="9" t="s">
        <v>53</v>
      </c>
      <c r="C5" s="120" t="s">
        <v>54</v>
      </c>
      <c r="D5" s="9" t="s">
        <v>53</v>
      </c>
      <c r="E5" s="121" t="s">
        <v>54</v>
      </c>
      <c r="F5" s="9" t="s">
        <v>53</v>
      </c>
      <c r="G5" s="121" t="s">
        <v>54</v>
      </c>
      <c r="H5" s="119" t="s">
        <v>53</v>
      </c>
      <c r="I5" s="120" t="s">
        <v>54</v>
      </c>
      <c r="J5" s="9" t="s">
        <v>53</v>
      </c>
      <c r="K5" s="121" t="s">
        <v>54</v>
      </c>
      <c r="L5" s="67" t="s">
        <v>53</v>
      </c>
      <c r="M5" s="68" t="s">
        <v>54</v>
      </c>
      <c r="N5" s="67" t="s">
        <v>53</v>
      </c>
      <c r="O5" s="68" t="s">
        <v>54</v>
      </c>
      <c r="P5" s="67" t="s">
        <v>53</v>
      </c>
      <c r="Q5" s="68" t="s">
        <v>54</v>
      </c>
      <c r="R5" s="388" t="s">
        <v>53</v>
      </c>
      <c r="S5" s="9" t="s">
        <v>53</v>
      </c>
      <c r="T5" s="121" t="s">
        <v>54</v>
      </c>
      <c r="U5" s="388" t="s">
        <v>53</v>
      </c>
      <c r="V5" s="9" t="s">
        <v>53</v>
      </c>
      <c r="W5" s="121" t="s">
        <v>54</v>
      </c>
    </row>
    <row r="6" spans="1:24" ht="14.25">
      <c r="A6" s="43" t="s">
        <v>155</v>
      </c>
      <c r="B6" s="44">
        <v>1866</v>
      </c>
      <c r="C6" s="184">
        <v>0.06004054184497571</v>
      </c>
      <c r="D6" s="44">
        <v>4894</v>
      </c>
      <c r="E6" s="185">
        <v>0.11052144260518056</v>
      </c>
      <c r="F6" s="47">
        <v>726</v>
      </c>
      <c r="G6" s="184">
        <v>0.07946584938704028</v>
      </c>
      <c r="H6" s="44">
        <v>4</v>
      </c>
      <c r="I6" s="185">
        <v>0.07547169811320754</v>
      </c>
      <c r="J6" s="48">
        <v>7490</v>
      </c>
      <c r="K6" s="184">
        <v>0.0885876828821157</v>
      </c>
      <c r="L6" s="44">
        <v>1494</v>
      </c>
      <c r="M6" s="185">
        <v>0.07635694572217111</v>
      </c>
      <c r="N6" s="47">
        <v>1571</v>
      </c>
      <c r="O6" s="184">
        <v>0.12860183366077277</v>
      </c>
      <c r="P6" s="44">
        <v>247</v>
      </c>
      <c r="Q6" s="185">
        <v>0.09544049459041731</v>
      </c>
      <c r="R6" s="186">
        <v>0</v>
      </c>
      <c r="S6" s="122">
        <v>3312</v>
      </c>
      <c r="T6" s="185">
        <v>0.09635189387327632</v>
      </c>
      <c r="U6" s="186">
        <v>66</v>
      </c>
      <c r="V6" s="122">
        <v>10868</v>
      </c>
      <c r="W6" s="185">
        <v>0.09050783657289427</v>
      </c>
      <c r="X6" s="401" t="s">
        <v>236</v>
      </c>
    </row>
    <row r="7" spans="1:24" ht="14.25">
      <c r="A7" s="49" t="s">
        <v>156</v>
      </c>
      <c r="B7" s="20">
        <v>1764</v>
      </c>
      <c r="C7" s="184">
        <v>0.056758582965989894</v>
      </c>
      <c r="D7" s="20">
        <v>4429</v>
      </c>
      <c r="E7" s="185">
        <v>0.10002032474424696</v>
      </c>
      <c r="F7" s="50">
        <v>716</v>
      </c>
      <c r="G7" s="184">
        <v>0.07837127845884413</v>
      </c>
      <c r="H7" s="20">
        <v>3</v>
      </c>
      <c r="I7" s="185">
        <v>0.05660377358490567</v>
      </c>
      <c r="J7" s="51">
        <v>6912</v>
      </c>
      <c r="K7" s="184">
        <v>0.08175141042472413</v>
      </c>
      <c r="L7" s="20">
        <v>1310</v>
      </c>
      <c r="M7" s="185">
        <v>0.06695287744045794</v>
      </c>
      <c r="N7" s="50">
        <v>1248</v>
      </c>
      <c r="O7" s="184">
        <v>0.10216110019646366</v>
      </c>
      <c r="P7" s="20">
        <v>224</v>
      </c>
      <c r="Q7" s="185">
        <v>0.0865533230293663</v>
      </c>
      <c r="R7" s="187">
        <v>0</v>
      </c>
      <c r="S7" s="77">
        <v>2782</v>
      </c>
      <c r="T7" s="185">
        <v>0.08093326351312038</v>
      </c>
      <c r="U7" s="187">
        <v>114</v>
      </c>
      <c r="V7" s="77">
        <v>9808</v>
      </c>
      <c r="W7" s="185">
        <v>0.08168024117656855</v>
      </c>
      <c r="X7" s="401" t="s">
        <v>237</v>
      </c>
    </row>
    <row r="8" spans="1:24" ht="14.25">
      <c r="A8" s="49" t="s">
        <v>157</v>
      </c>
      <c r="B8" s="20">
        <v>1919</v>
      </c>
      <c r="C8" s="184">
        <v>0.061745873419350686</v>
      </c>
      <c r="D8" s="20">
        <v>4691</v>
      </c>
      <c r="E8" s="185">
        <v>0.10593708362503104</v>
      </c>
      <c r="F8" s="50">
        <v>778</v>
      </c>
      <c r="G8" s="184">
        <v>0.08515761821366025</v>
      </c>
      <c r="H8" s="20">
        <v>3</v>
      </c>
      <c r="I8" s="185">
        <v>0.05660377358490567</v>
      </c>
      <c r="J8" s="51">
        <v>7391</v>
      </c>
      <c r="K8" s="184">
        <v>0.08741676424321991</v>
      </c>
      <c r="L8" s="20">
        <v>1407</v>
      </c>
      <c r="M8" s="185">
        <v>0.07191045691505674</v>
      </c>
      <c r="N8" s="50">
        <v>1315</v>
      </c>
      <c r="O8" s="184">
        <v>0.10764571054354947</v>
      </c>
      <c r="P8" s="20">
        <v>225</v>
      </c>
      <c r="Q8" s="185">
        <v>0.08693972179289026</v>
      </c>
      <c r="R8" s="187">
        <v>0</v>
      </c>
      <c r="S8" s="77">
        <v>2947</v>
      </c>
      <c r="T8" s="185">
        <v>0.0857334031535463</v>
      </c>
      <c r="U8" s="187">
        <v>146</v>
      </c>
      <c r="V8" s="77">
        <v>10484</v>
      </c>
      <c r="W8" s="185">
        <v>0.08730991522177252</v>
      </c>
      <c r="X8" s="401" t="s">
        <v>238</v>
      </c>
    </row>
    <row r="9" spans="1:24" ht="14.25">
      <c r="A9" s="49" t="s">
        <v>158</v>
      </c>
      <c r="B9" s="20">
        <v>1975</v>
      </c>
      <c r="C9" s="184">
        <v>0.06354773319604878</v>
      </c>
      <c r="D9" s="20">
        <v>4292</v>
      </c>
      <c r="E9" s="185">
        <v>0.09692644700887514</v>
      </c>
      <c r="F9" s="50">
        <v>747</v>
      </c>
      <c r="G9" s="184">
        <v>0.08176444833625218</v>
      </c>
      <c r="H9" s="20">
        <v>8</v>
      </c>
      <c r="I9" s="185">
        <v>0.1509433962264151</v>
      </c>
      <c r="J9" s="51">
        <v>7022</v>
      </c>
      <c r="K9" s="184">
        <v>0.08305243113460832</v>
      </c>
      <c r="L9" s="20">
        <v>1346</v>
      </c>
      <c r="M9" s="185">
        <v>0.06879280384340182</v>
      </c>
      <c r="N9" s="50">
        <v>1146</v>
      </c>
      <c r="O9" s="184">
        <v>0.093811394891945</v>
      </c>
      <c r="P9" s="20">
        <v>206</v>
      </c>
      <c r="Q9" s="185">
        <v>0.07959814528593509</v>
      </c>
      <c r="R9" s="187">
        <v>0</v>
      </c>
      <c r="S9" s="77">
        <v>2698</v>
      </c>
      <c r="T9" s="185">
        <v>0.07848955605981263</v>
      </c>
      <c r="U9" s="187">
        <v>111</v>
      </c>
      <c r="V9" s="77">
        <v>9831</v>
      </c>
      <c r="W9" s="185">
        <v>0.08187178334082847</v>
      </c>
      <c r="X9" s="401" t="s">
        <v>239</v>
      </c>
    </row>
    <row r="10" spans="1:24" ht="14.25">
      <c r="A10" s="49" t="s">
        <v>159</v>
      </c>
      <c r="B10" s="20">
        <v>1956</v>
      </c>
      <c r="C10" s="184">
        <v>0.06293638791466907</v>
      </c>
      <c r="D10" s="20">
        <v>4175</v>
      </c>
      <c r="E10" s="185">
        <v>0.09428423025676928</v>
      </c>
      <c r="F10" s="50">
        <v>778</v>
      </c>
      <c r="G10" s="184">
        <v>0.08515761821366025</v>
      </c>
      <c r="H10" s="20">
        <v>2</v>
      </c>
      <c r="I10" s="185">
        <v>0.03773584905660377</v>
      </c>
      <c r="J10" s="51">
        <v>6911</v>
      </c>
      <c r="K10" s="184">
        <v>0.08173958296372516</v>
      </c>
      <c r="L10" s="20">
        <v>1355</v>
      </c>
      <c r="M10" s="185">
        <v>0.0692527854441378</v>
      </c>
      <c r="N10" s="50">
        <v>1202</v>
      </c>
      <c r="O10" s="184">
        <v>0.0983955468238376</v>
      </c>
      <c r="P10" s="20">
        <v>229</v>
      </c>
      <c r="Q10" s="185">
        <v>0.08848531684698609</v>
      </c>
      <c r="R10" s="187">
        <v>0</v>
      </c>
      <c r="S10" s="77">
        <v>2786</v>
      </c>
      <c r="T10" s="185">
        <v>0.08104963053470646</v>
      </c>
      <c r="U10" s="187">
        <v>152</v>
      </c>
      <c r="V10" s="77">
        <v>9849</v>
      </c>
      <c r="W10" s="185">
        <v>0.0820216859041623</v>
      </c>
      <c r="X10" s="401" t="s">
        <v>240</v>
      </c>
    </row>
    <row r="11" spans="1:24" ht="14.25">
      <c r="A11" s="49" t="s">
        <v>160</v>
      </c>
      <c r="B11" s="20">
        <v>2117</v>
      </c>
      <c r="C11" s="184">
        <v>0.06811673477267607</v>
      </c>
      <c r="D11" s="20">
        <v>4171</v>
      </c>
      <c r="E11" s="185">
        <v>0.09419389806011608</v>
      </c>
      <c r="F11" s="50">
        <v>913</v>
      </c>
      <c r="G11" s="184">
        <v>0.09993432574430823</v>
      </c>
      <c r="H11" s="20">
        <v>7</v>
      </c>
      <c r="I11" s="185">
        <v>0.1320754716981132</v>
      </c>
      <c r="J11" s="51">
        <v>7208</v>
      </c>
      <c r="K11" s="184">
        <v>0.08525233888041255</v>
      </c>
      <c r="L11" s="20">
        <v>1440</v>
      </c>
      <c r="M11" s="185">
        <v>0.07359705611775529</v>
      </c>
      <c r="N11" s="50">
        <v>1102</v>
      </c>
      <c r="O11" s="184">
        <v>0.09020956123117223</v>
      </c>
      <c r="P11" s="20">
        <v>255</v>
      </c>
      <c r="Q11" s="185">
        <v>0.09853168469860897</v>
      </c>
      <c r="R11" s="187">
        <v>0</v>
      </c>
      <c r="S11" s="77">
        <v>2797</v>
      </c>
      <c r="T11" s="185">
        <v>0.08136963984406818</v>
      </c>
      <c r="U11" s="187">
        <v>60</v>
      </c>
      <c r="V11" s="77">
        <v>10065</v>
      </c>
      <c r="W11" s="185">
        <v>0.08382051666416829</v>
      </c>
      <c r="X11" s="401" t="s">
        <v>241</v>
      </c>
    </row>
    <row r="12" spans="1:24" ht="14.25">
      <c r="A12" s="49" t="s">
        <v>161</v>
      </c>
      <c r="B12" s="20">
        <v>2303</v>
      </c>
      <c r="C12" s="184">
        <v>0.07410148331670903</v>
      </c>
      <c r="D12" s="20">
        <v>3814</v>
      </c>
      <c r="E12" s="185">
        <v>0.08613174950881869</v>
      </c>
      <c r="F12" s="50">
        <v>786</v>
      </c>
      <c r="G12" s="184">
        <v>0.08603327495621717</v>
      </c>
      <c r="H12" s="20">
        <v>7</v>
      </c>
      <c r="I12" s="185">
        <v>0.1320754716981132</v>
      </c>
      <c r="J12" s="51">
        <v>6910</v>
      </c>
      <c r="K12" s="184">
        <v>0.08172775550272623</v>
      </c>
      <c r="L12" s="20">
        <v>1446</v>
      </c>
      <c r="M12" s="185">
        <v>0.07390371051824594</v>
      </c>
      <c r="N12" s="50">
        <v>1075</v>
      </c>
      <c r="O12" s="184">
        <v>0.08799934512115257</v>
      </c>
      <c r="P12" s="20">
        <v>227</v>
      </c>
      <c r="Q12" s="185">
        <v>0.08771251931993816</v>
      </c>
      <c r="R12" s="187">
        <v>2</v>
      </c>
      <c r="S12" s="77">
        <v>2750</v>
      </c>
      <c r="T12" s="185">
        <v>0.08000232734043172</v>
      </c>
      <c r="U12" s="187">
        <v>31</v>
      </c>
      <c r="V12" s="77">
        <v>9691</v>
      </c>
      <c r="W12" s="185">
        <v>0.08070587451489866</v>
      </c>
      <c r="X12" s="401" t="s">
        <v>242</v>
      </c>
    </row>
    <row r="13" spans="1:24" ht="14.25">
      <c r="A13" s="49" t="s">
        <v>162</v>
      </c>
      <c r="B13" s="20">
        <v>2209</v>
      </c>
      <c r="C13" s="184">
        <v>0.07107693297725153</v>
      </c>
      <c r="D13" s="20">
        <v>3438</v>
      </c>
      <c r="E13" s="185">
        <v>0.07764052302341862</v>
      </c>
      <c r="F13" s="50">
        <v>929</v>
      </c>
      <c r="G13" s="184">
        <v>0.10168563922942207</v>
      </c>
      <c r="H13" s="20">
        <v>5</v>
      </c>
      <c r="I13" s="185">
        <v>0.09433962264150944</v>
      </c>
      <c r="J13" s="51">
        <v>6581</v>
      </c>
      <c r="K13" s="184">
        <v>0.07783652083407255</v>
      </c>
      <c r="L13" s="20">
        <v>1414</v>
      </c>
      <c r="M13" s="185">
        <v>0.07226822038229581</v>
      </c>
      <c r="N13" s="50">
        <v>919</v>
      </c>
      <c r="O13" s="184">
        <v>0.07522920759659461</v>
      </c>
      <c r="P13" s="20">
        <v>238</v>
      </c>
      <c r="Q13" s="185">
        <v>0.0919629057187017</v>
      </c>
      <c r="R13" s="187">
        <v>1</v>
      </c>
      <c r="S13" s="77">
        <v>2572</v>
      </c>
      <c r="T13" s="185">
        <v>0.07482399487985104</v>
      </c>
      <c r="U13" s="187">
        <v>31</v>
      </c>
      <c r="V13" s="77">
        <v>9184</v>
      </c>
      <c r="W13" s="185">
        <v>0.07648361898099569</v>
      </c>
      <c r="X13" s="401" t="s">
        <v>243</v>
      </c>
    </row>
    <row r="14" spans="1:24" ht="14.25">
      <c r="A14" s="49" t="s">
        <v>163</v>
      </c>
      <c r="B14" s="20">
        <v>2770</v>
      </c>
      <c r="C14" s="184">
        <v>0.08912770681167348</v>
      </c>
      <c r="D14" s="20">
        <v>3753</v>
      </c>
      <c r="E14" s="185">
        <v>0.0847541835098575</v>
      </c>
      <c r="F14" s="50">
        <v>1117</v>
      </c>
      <c r="G14" s="184">
        <v>0.12226357267950964</v>
      </c>
      <c r="H14" s="20">
        <v>3</v>
      </c>
      <c r="I14" s="185">
        <v>0.05660377358490567</v>
      </c>
      <c r="J14" s="51">
        <v>7643</v>
      </c>
      <c r="K14" s="184">
        <v>0.09039728441495465</v>
      </c>
      <c r="L14" s="20">
        <v>1659</v>
      </c>
      <c r="M14" s="185">
        <v>0.08478994173566391</v>
      </c>
      <c r="N14" s="50">
        <v>964</v>
      </c>
      <c r="O14" s="184">
        <v>0.07891290111329402</v>
      </c>
      <c r="P14" s="20">
        <v>297</v>
      </c>
      <c r="Q14" s="185">
        <v>0.11476043276661514</v>
      </c>
      <c r="R14" s="187">
        <v>0</v>
      </c>
      <c r="S14" s="77">
        <v>2920</v>
      </c>
      <c r="T14" s="185">
        <v>0.08494792575784023</v>
      </c>
      <c r="U14" s="187">
        <v>72</v>
      </c>
      <c r="V14" s="77">
        <v>10635</v>
      </c>
      <c r="W14" s="185">
        <v>0.08856743116973967</v>
      </c>
      <c r="X14" s="401" t="s">
        <v>244</v>
      </c>
    </row>
    <row r="15" spans="1:24" ht="14.25">
      <c r="A15" s="49" t="s">
        <v>164</v>
      </c>
      <c r="B15" s="20">
        <v>3457</v>
      </c>
      <c r="C15" s="184">
        <v>0.11123266514366614</v>
      </c>
      <c r="D15" s="20">
        <v>3666</v>
      </c>
      <c r="E15" s="185">
        <v>0.08278945823265058</v>
      </c>
      <c r="F15" s="50">
        <v>935</v>
      </c>
      <c r="G15" s="184">
        <v>0.10234238178633975</v>
      </c>
      <c r="H15" s="20">
        <v>3</v>
      </c>
      <c r="I15" s="185">
        <v>0.05660377358490567</v>
      </c>
      <c r="J15" s="51">
        <v>8061</v>
      </c>
      <c r="K15" s="184">
        <v>0.09534116311251464</v>
      </c>
      <c r="L15" s="20">
        <v>1933</v>
      </c>
      <c r="M15" s="185">
        <v>0.09879382602473678</v>
      </c>
      <c r="N15" s="50">
        <v>892</v>
      </c>
      <c r="O15" s="184">
        <v>0.07301899148657498</v>
      </c>
      <c r="P15" s="20">
        <v>265</v>
      </c>
      <c r="Q15" s="185">
        <v>0.10239567233384853</v>
      </c>
      <c r="R15" s="187">
        <v>1</v>
      </c>
      <c r="S15" s="77">
        <v>3091</v>
      </c>
      <c r="T15" s="185">
        <v>0.08992261593064525</v>
      </c>
      <c r="U15" s="187">
        <v>132</v>
      </c>
      <c r="V15" s="77">
        <v>11284</v>
      </c>
      <c r="W15" s="185">
        <v>0.09397225136994286</v>
      </c>
      <c r="X15" s="401" t="s">
        <v>245</v>
      </c>
    </row>
    <row r="16" spans="1:24" ht="14.25">
      <c r="A16" s="49" t="s">
        <v>165</v>
      </c>
      <c r="B16" s="20">
        <v>3948</v>
      </c>
      <c r="C16" s="184">
        <v>0.12703111425721547</v>
      </c>
      <c r="D16" s="20">
        <v>2217</v>
      </c>
      <c r="E16" s="185">
        <v>0.05006661999503173</v>
      </c>
      <c r="F16" s="50">
        <v>531</v>
      </c>
      <c r="G16" s="184">
        <v>0.058121716287215415</v>
      </c>
      <c r="H16" s="20">
        <v>6</v>
      </c>
      <c r="I16" s="185">
        <v>0.11320754716981134</v>
      </c>
      <c r="J16" s="51">
        <v>6702</v>
      </c>
      <c r="K16" s="184">
        <v>0.07926764361494518</v>
      </c>
      <c r="L16" s="20">
        <v>2213</v>
      </c>
      <c r="M16" s="185">
        <v>0.11310436471430033</v>
      </c>
      <c r="N16" s="50">
        <v>617</v>
      </c>
      <c r="O16" s="184">
        <v>0.050507531106745246</v>
      </c>
      <c r="P16" s="20">
        <v>143</v>
      </c>
      <c r="Q16" s="185">
        <v>0.05525502318392581</v>
      </c>
      <c r="R16" s="187">
        <v>0</v>
      </c>
      <c r="S16" s="77">
        <v>2973</v>
      </c>
      <c r="T16" s="185">
        <v>0.08648978879385583</v>
      </c>
      <c r="U16" s="187">
        <v>143</v>
      </c>
      <c r="V16" s="77">
        <v>9818</v>
      </c>
      <c r="W16" s="185">
        <v>0.08176352037842069</v>
      </c>
      <c r="X16" s="401" t="s">
        <v>246</v>
      </c>
    </row>
    <row r="17" spans="1:24" ht="15" thickBot="1">
      <c r="A17" s="52" t="s">
        <v>166</v>
      </c>
      <c r="B17" s="24">
        <v>4795</v>
      </c>
      <c r="C17" s="190">
        <v>0.15428424337977412</v>
      </c>
      <c r="D17" s="24">
        <v>741</v>
      </c>
      <c r="E17" s="191">
        <v>0.016734039430003837</v>
      </c>
      <c r="F17" s="55">
        <v>180</v>
      </c>
      <c r="G17" s="190">
        <v>0.019702276707530646</v>
      </c>
      <c r="H17" s="24">
        <v>2</v>
      </c>
      <c r="I17" s="191">
        <v>0.03773584905660377</v>
      </c>
      <c r="J17" s="56">
        <v>5718</v>
      </c>
      <c r="K17" s="190">
        <v>0.06762942199198096</v>
      </c>
      <c r="L17" s="24">
        <v>2549</v>
      </c>
      <c r="M17" s="191">
        <v>0.13027701114177653</v>
      </c>
      <c r="N17" s="55">
        <v>165</v>
      </c>
      <c r="O17" s="190">
        <v>0.013506876227897839</v>
      </c>
      <c r="P17" s="24">
        <v>32</v>
      </c>
      <c r="Q17" s="191">
        <v>0.012364760432766615</v>
      </c>
      <c r="R17" s="226">
        <v>0</v>
      </c>
      <c r="S17" s="79">
        <v>2746</v>
      </c>
      <c r="T17" s="191">
        <v>0.07988596031884564</v>
      </c>
      <c r="U17" s="226">
        <v>97</v>
      </c>
      <c r="V17" s="79">
        <v>8561</v>
      </c>
      <c r="W17" s="191">
        <v>0.07129532470560801</v>
      </c>
      <c r="X17" s="401" t="s">
        <v>247</v>
      </c>
    </row>
    <row r="18" spans="1:24" ht="15" thickBot="1">
      <c r="A18" s="57" t="s">
        <v>80</v>
      </c>
      <c r="B18" s="29">
        <v>31079</v>
      </c>
      <c r="C18" s="80">
        <v>1</v>
      </c>
      <c r="D18" s="29">
        <v>44281</v>
      </c>
      <c r="E18" s="81">
        <v>1</v>
      </c>
      <c r="F18" s="58">
        <v>9136</v>
      </c>
      <c r="G18" s="80">
        <v>1</v>
      </c>
      <c r="H18" s="29">
        <v>53</v>
      </c>
      <c r="I18" s="81">
        <v>1</v>
      </c>
      <c r="J18" s="58">
        <v>84549</v>
      </c>
      <c r="K18" s="80">
        <v>1</v>
      </c>
      <c r="L18" s="29">
        <v>19566</v>
      </c>
      <c r="M18" s="81">
        <v>1</v>
      </c>
      <c r="N18" s="58">
        <v>12216</v>
      </c>
      <c r="O18" s="80">
        <v>1</v>
      </c>
      <c r="P18" s="29">
        <v>2588</v>
      </c>
      <c r="Q18" s="81">
        <v>1</v>
      </c>
      <c r="R18" s="196">
        <v>4</v>
      </c>
      <c r="S18" s="29">
        <v>34374</v>
      </c>
      <c r="T18" s="81">
        <v>1</v>
      </c>
      <c r="U18" s="196">
        <v>1155</v>
      </c>
      <c r="V18" s="29">
        <v>120078</v>
      </c>
      <c r="W18" s="81">
        <v>1</v>
      </c>
      <c r="X18" s="402" t="s">
        <v>109</v>
      </c>
    </row>
    <row r="19" spans="1:23" ht="14.25">
      <c r="A19" s="59"/>
      <c r="B19" s="60"/>
      <c r="C19" s="83"/>
      <c r="D19" s="60"/>
      <c r="E19" s="83"/>
      <c r="F19" s="60"/>
      <c r="G19" s="83"/>
      <c r="H19" s="60"/>
      <c r="I19" s="83"/>
      <c r="J19" s="60"/>
      <c r="K19" s="83"/>
      <c r="L19" s="60"/>
      <c r="M19" s="83"/>
      <c r="N19" s="60"/>
      <c r="O19" s="83"/>
      <c r="P19" s="60"/>
      <c r="Q19" s="83"/>
      <c r="R19" s="60"/>
      <c r="S19" s="60"/>
      <c r="T19" s="83"/>
      <c r="U19" s="83"/>
      <c r="V19" s="60"/>
      <c r="W19" s="83"/>
    </row>
    <row r="20" spans="1:23" ht="14.25">
      <c r="A20" s="62" t="s">
        <v>86</v>
      </c>
      <c r="B20" s="65"/>
      <c r="C20" s="65"/>
      <c r="D20" s="65"/>
      <c r="E20" s="65"/>
      <c r="F20" s="65"/>
      <c r="G20" s="65"/>
      <c r="H20" s="65"/>
      <c r="I20" s="65"/>
      <c r="J20" s="127"/>
      <c r="K20" s="65"/>
      <c r="L20" s="65"/>
      <c r="M20" s="65"/>
      <c r="N20" s="65"/>
      <c r="O20" s="65"/>
      <c r="P20" s="65"/>
      <c r="Q20" s="65"/>
      <c r="R20" s="65"/>
      <c r="S20" s="127"/>
      <c r="T20" s="65"/>
      <c r="U20" s="65"/>
      <c r="V20" s="63"/>
      <c r="W20" s="63"/>
    </row>
    <row r="21" spans="1:23" ht="14.25">
      <c r="A21" s="65" t="s">
        <v>87</v>
      </c>
      <c r="B21" s="65"/>
      <c r="C21" s="65"/>
      <c r="D21" s="65"/>
      <c r="E21" s="65"/>
      <c r="F21" s="65"/>
      <c r="G21" s="65"/>
      <c r="H21" s="65"/>
      <c r="I21" s="65"/>
      <c r="J21" s="127"/>
      <c r="K21" s="65"/>
      <c r="L21" s="65"/>
      <c r="M21" s="65"/>
      <c r="N21" s="65"/>
      <c r="O21" s="65"/>
      <c r="P21" s="65"/>
      <c r="Q21" s="65"/>
      <c r="R21" s="65"/>
      <c r="S21" s="127"/>
      <c r="T21" s="65"/>
      <c r="U21" s="65"/>
      <c r="V21" s="63"/>
      <c r="W21" s="63"/>
    </row>
    <row r="22" spans="1:23" ht="33" customHeight="1">
      <c r="A22" s="664" t="s">
        <v>167</v>
      </c>
      <c r="B22" s="664"/>
      <c r="C22" s="664"/>
      <c r="D22" s="664"/>
      <c r="E22" s="664"/>
      <c r="F22" s="664"/>
      <c r="G22" s="664"/>
      <c r="H22" s="664"/>
      <c r="I22" s="664"/>
      <c r="J22" s="664"/>
      <c r="K22" s="664"/>
      <c r="L22" s="664"/>
      <c r="M22" s="664"/>
      <c r="N22" s="664"/>
      <c r="O22" s="664"/>
      <c r="P22" s="664"/>
      <c r="Q22" s="664"/>
      <c r="R22" s="664"/>
      <c r="S22" s="664"/>
      <c r="T22" s="664"/>
      <c r="U22" s="235"/>
      <c r="V22" s="236"/>
      <c r="W22" s="236"/>
    </row>
    <row r="23" spans="1:23" ht="14.25">
      <c r="A23" s="608" t="s">
        <v>99</v>
      </c>
      <c r="B23" s="608"/>
      <c r="C23" s="608"/>
      <c r="D23" s="608"/>
      <c r="E23" s="608"/>
      <c r="F23" s="608"/>
      <c r="G23" s="608"/>
      <c r="H23" s="608"/>
      <c r="I23" s="608"/>
      <c r="J23" s="608"/>
      <c r="K23" s="608"/>
      <c r="L23" s="608"/>
      <c r="M23" s="608"/>
      <c r="N23" s="608"/>
      <c r="O23" s="608"/>
      <c r="P23" s="608"/>
      <c r="Q23" s="608"/>
      <c r="R23" s="608"/>
      <c r="S23" s="608"/>
      <c r="T23" s="608"/>
      <c r="U23" s="126"/>
      <c r="V23" s="63"/>
      <c r="W23" s="63"/>
    </row>
    <row r="24" spans="1:23" ht="15.75" customHeight="1">
      <c r="A24" s="608"/>
      <c r="B24" s="608"/>
      <c r="C24" s="608"/>
      <c r="D24" s="608"/>
      <c r="E24" s="608"/>
      <c r="F24" s="608"/>
      <c r="G24" s="608"/>
      <c r="H24" s="608"/>
      <c r="I24" s="608"/>
      <c r="J24" s="608"/>
      <c r="K24" s="608"/>
      <c r="L24" s="608"/>
      <c r="M24" s="608"/>
      <c r="N24" s="608"/>
      <c r="O24" s="608"/>
      <c r="P24" s="608"/>
      <c r="Q24" s="608"/>
      <c r="R24" s="608"/>
      <c r="S24" s="608"/>
      <c r="T24" s="608"/>
      <c r="U24" s="126"/>
      <c r="V24" s="63"/>
      <c r="W24" s="63"/>
    </row>
    <row r="25" spans="1:23" ht="14.25">
      <c r="A25" s="63"/>
      <c r="B25" s="227"/>
      <c r="C25" s="227"/>
      <c r="D25" s="227"/>
      <c r="E25" s="227"/>
      <c r="F25" s="227"/>
      <c r="G25" s="227"/>
      <c r="H25" s="227"/>
      <c r="I25" s="227"/>
      <c r="J25" s="228"/>
      <c r="K25" s="227"/>
      <c r="L25" s="227"/>
      <c r="M25" s="63"/>
      <c r="N25" s="63"/>
      <c r="O25" s="63"/>
      <c r="P25" s="63"/>
      <c r="Q25" s="63"/>
      <c r="R25" s="63"/>
      <c r="S25" s="64"/>
      <c r="T25" s="63"/>
      <c r="U25" s="63"/>
      <c r="V25" s="63"/>
      <c r="W25" s="63"/>
    </row>
  </sheetData>
  <sheetProtection/>
  <mergeCells count="18">
    <mergeCell ref="A22:T22"/>
    <mergeCell ref="A23:T24"/>
    <mergeCell ref="D4:E4"/>
    <mergeCell ref="F4:G4"/>
    <mergeCell ref="H4:I4"/>
    <mergeCell ref="L4:M4"/>
    <mergeCell ref="N4:O4"/>
    <mergeCell ref="P4:Q4"/>
    <mergeCell ref="A1:W1"/>
    <mergeCell ref="A2:A5"/>
    <mergeCell ref="B2:U2"/>
    <mergeCell ref="V2:W4"/>
    <mergeCell ref="B3:I3"/>
    <mergeCell ref="J3:K4"/>
    <mergeCell ref="L3:R3"/>
    <mergeCell ref="S3:T4"/>
    <mergeCell ref="U3:U4"/>
    <mergeCell ref="B4:C4"/>
  </mergeCells>
  <printOptions horizontalCentered="1"/>
  <pageMargins left="0.7" right="0.7" top="0.75" bottom="0.75" header="0.3" footer="0.3"/>
  <pageSetup fitToHeight="1" fitToWidth="1" horizontalDpi="600" verticalDpi="600" orientation="landscape" paperSize="9" scale="54" r:id="rId1"/>
</worksheet>
</file>

<file path=xl/worksheets/sheet32.xml><?xml version="1.0" encoding="utf-8"?>
<worksheet xmlns="http://schemas.openxmlformats.org/spreadsheetml/2006/main" xmlns:r="http://schemas.openxmlformats.org/officeDocument/2006/relationships">
  <sheetPr>
    <tabColor rgb="FF92D050"/>
    <pageSetUpPr fitToPage="1"/>
  </sheetPr>
  <dimension ref="A1:T17"/>
  <sheetViews>
    <sheetView zoomScalePageLayoutView="0" workbookViewId="0" topLeftCell="A1">
      <selection activeCell="A2" sqref="A2:A4"/>
    </sheetView>
  </sheetViews>
  <sheetFormatPr defaultColWidth="11.421875" defaultRowHeight="15"/>
  <cols>
    <col min="1" max="1" width="15.7109375" style="385" customWidth="1"/>
    <col min="2" max="19" width="10.00390625" style="385" customWidth="1"/>
    <col min="20" max="16384" width="11.421875" style="385" customWidth="1"/>
  </cols>
  <sheetData>
    <row r="1" spans="1:19" ht="24.75" customHeight="1" thickBot="1" thickTop="1">
      <c r="A1" s="559" t="s">
        <v>335</v>
      </c>
      <c r="B1" s="560"/>
      <c r="C1" s="560"/>
      <c r="D1" s="560"/>
      <c r="E1" s="560"/>
      <c r="F1" s="560"/>
      <c r="G1" s="560"/>
      <c r="H1" s="560"/>
      <c r="I1" s="560"/>
      <c r="J1" s="560"/>
      <c r="K1" s="560"/>
      <c r="L1" s="560"/>
      <c r="M1" s="560"/>
      <c r="N1" s="560"/>
      <c r="O1" s="560"/>
      <c r="P1" s="560"/>
      <c r="Q1" s="560"/>
      <c r="R1" s="560"/>
      <c r="S1" s="648"/>
    </row>
    <row r="2" spans="1:19" ht="24.75" customHeight="1" thickBot="1" thickTop="1">
      <c r="A2" s="532" t="s">
        <v>154</v>
      </c>
      <c r="B2" s="564" t="s">
        <v>150</v>
      </c>
      <c r="C2" s="565"/>
      <c r="D2" s="565"/>
      <c r="E2" s="565"/>
      <c r="F2" s="565"/>
      <c r="G2" s="565"/>
      <c r="H2" s="565"/>
      <c r="I2" s="565"/>
      <c r="J2" s="565"/>
      <c r="K2" s="565"/>
      <c r="L2" s="565"/>
      <c r="M2" s="565"/>
      <c r="N2" s="565"/>
      <c r="O2" s="565"/>
      <c r="P2" s="565"/>
      <c r="Q2" s="565"/>
      <c r="R2" s="565"/>
      <c r="S2" s="650"/>
    </row>
    <row r="3" spans="1:19" ht="24.75" customHeight="1">
      <c r="A3" s="562"/>
      <c r="B3" s="555" t="s">
        <v>101</v>
      </c>
      <c r="C3" s="618"/>
      <c r="D3" s="555" t="s">
        <v>102</v>
      </c>
      <c r="E3" s="556"/>
      <c r="F3" s="625" t="s">
        <v>103</v>
      </c>
      <c r="G3" s="618"/>
      <c r="H3" s="555" t="s">
        <v>104</v>
      </c>
      <c r="I3" s="556"/>
      <c r="J3" s="625" t="s">
        <v>105</v>
      </c>
      <c r="K3" s="618"/>
      <c r="L3" s="555" t="s">
        <v>106</v>
      </c>
      <c r="M3" s="556"/>
      <c r="N3" s="625" t="s">
        <v>107</v>
      </c>
      <c r="O3" s="618"/>
      <c r="P3" s="555" t="s">
        <v>108</v>
      </c>
      <c r="Q3" s="556"/>
      <c r="R3" s="555" t="s">
        <v>109</v>
      </c>
      <c r="S3" s="649"/>
    </row>
    <row r="4" spans="1:19" ht="24.75" customHeight="1" thickBot="1">
      <c r="A4" s="562"/>
      <c r="B4" s="39" t="s">
        <v>53</v>
      </c>
      <c r="C4" s="40" t="s">
        <v>54</v>
      </c>
      <c r="D4" s="39" t="s">
        <v>53</v>
      </c>
      <c r="E4" s="41" t="s">
        <v>54</v>
      </c>
      <c r="F4" s="42" t="s">
        <v>53</v>
      </c>
      <c r="G4" s="40" t="s">
        <v>54</v>
      </c>
      <c r="H4" s="39" t="s">
        <v>53</v>
      </c>
      <c r="I4" s="41" t="s">
        <v>54</v>
      </c>
      <c r="J4" s="42" t="s">
        <v>53</v>
      </c>
      <c r="K4" s="40" t="s">
        <v>54</v>
      </c>
      <c r="L4" s="39" t="s">
        <v>53</v>
      </c>
      <c r="M4" s="41" t="s">
        <v>54</v>
      </c>
      <c r="N4" s="42" t="s">
        <v>53</v>
      </c>
      <c r="O4" s="40" t="s">
        <v>54</v>
      </c>
      <c r="P4" s="39" t="s">
        <v>53</v>
      </c>
      <c r="Q4" s="41" t="s">
        <v>54</v>
      </c>
      <c r="R4" s="39" t="s">
        <v>53</v>
      </c>
      <c r="S4" s="509" t="s">
        <v>54</v>
      </c>
    </row>
    <row r="5" spans="1:20" ht="14.25">
      <c r="A5" s="93" t="s">
        <v>155</v>
      </c>
      <c r="B5" s="130">
        <v>3477</v>
      </c>
      <c r="C5" s="46">
        <v>0.06481136295854459</v>
      </c>
      <c r="D5" s="128">
        <v>1416</v>
      </c>
      <c r="E5" s="46">
        <v>0.10176068990298241</v>
      </c>
      <c r="F5" s="130">
        <v>1353</v>
      </c>
      <c r="G5" s="45">
        <v>0.10292104062072113</v>
      </c>
      <c r="H5" s="128">
        <v>1499</v>
      </c>
      <c r="I5" s="46">
        <v>0.10834839176002892</v>
      </c>
      <c r="J5" s="130">
        <v>1045</v>
      </c>
      <c r="K5" s="45">
        <v>0.11559734513274336</v>
      </c>
      <c r="L5" s="128">
        <v>1342</v>
      </c>
      <c r="M5" s="46">
        <v>0.11812340462987413</v>
      </c>
      <c r="N5" s="130">
        <v>424</v>
      </c>
      <c r="O5" s="45">
        <v>0.11575211575211576</v>
      </c>
      <c r="P5" s="128">
        <v>312</v>
      </c>
      <c r="Q5" s="46">
        <v>0.21224489795918366</v>
      </c>
      <c r="R5" s="128">
        <v>10868</v>
      </c>
      <c r="S5" s="510">
        <v>0.09050783657289427</v>
      </c>
      <c r="T5" s="401" t="s">
        <v>236</v>
      </c>
    </row>
    <row r="6" spans="1:20" ht="14.25">
      <c r="A6" s="19" t="s">
        <v>156</v>
      </c>
      <c r="B6" s="131">
        <v>3243</v>
      </c>
      <c r="C6" s="46">
        <v>0.06044959737548464</v>
      </c>
      <c r="D6" s="100">
        <v>1236</v>
      </c>
      <c r="E6" s="46">
        <v>0.08882500898311176</v>
      </c>
      <c r="F6" s="131">
        <v>1272</v>
      </c>
      <c r="G6" s="45">
        <v>0.09675947056138749</v>
      </c>
      <c r="H6" s="100">
        <v>1308</v>
      </c>
      <c r="I6" s="46">
        <v>0.09454282616552223</v>
      </c>
      <c r="J6" s="131">
        <v>964</v>
      </c>
      <c r="K6" s="45">
        <v>0.10663716814159294</v>
      </c>
      <c r="L6" s="100">
        <v>1142</v>
      </c>
      <c r="M6" s="46">
        <v>0.1005193204823519</v>
      </c>
      <c r="N6" s="131">
        <v>376</v>
      </c>
      <c r="O6" s="45">
        <v>0.10264810264810265</v>
      </c>
      <c r="P6" s="100">
        <v>267</v>
      </c>
      <c r="Q6" s="46">
        <v>0.1816326530612245</v>
      </c>
      <c r="R6" s="100">
        <v>9808</v>
      </c>
      <c r="S6" s="510">
        <v>0.08168024117656855</v>
      </c>
      <c r="T6" s="401" t="s">
        <v>237</v>
      </c>
    </row>
    <row r="7" spans="1:20" ht="14.25">
      <c r="A7" s="19" t="s">
        <v>157</v>
      </c>
      <c r="B7" s="131">
        <v>3527</v>
      </c>
      <c r="C7" s="46">
        <v>0.06574336415150611</v>
      </c>
      <c r="D7" s="100">
        <v>1375</v>
      </c>
      <c r="E7" s="46">
        <v>0.09881422924901186</v>
      </c>
      <c r="F7" s="131">
        <v>1368</v>
      </c>
      <c r="G7" s="45">
        <v>0.10406207211319032</v>
      </c>
      <c r="H7" s="100">
        <v>1426</v>
      </c>
      <c r="I7" s="46">
        <v>0.10307191904589809</v>
      </c>
      <c r="J7" s="131">
        <v>968</v>
      </c>
      <c r="K7" s="45">
        <v>0.10707964601769912</v>
      </c>
      <c r="L7" s="100">
        <v>1142</v>
      </c>
      <c r="M7" s="46">
        <v>0.1005193204823519</v>
      </c>
      <c r="N7" s="131">
        <v>415</v>
      </c>
      <c r="O7" s="45">
        <v>0.1132951132951133</v>
      </c>
      <c r="P7" s="100">
        <v>263</v>
      </c>
      <c r="Q7" s="46">
        <v>0.17891156462585034</v>
      </c>
      <c r="R7" s="100">
        <v>10484</v>
      </c>
      <c r="S7" s="510">
        <v>0.08730991522177252</v>
      </c>
      <c r="T7" s="401" t="s">
        <v>238</v>
      </c>
    </row>
    <row r="8" spans="1:20" ht="14.25">
      <c r="A8" s="19" t="s">
        <v>158</v>
      </c>
      <c r="B8" s="131">
        <v>3509</v>
      </c>
      <c r="C8" s="46">
        <v>0.06540784372203996</v>
      </c>
      <c r="D8" s="100">
        <v>1322</v>
      </c>
      <c r="E8" s="46">
        <v>0.09500538986704994</v>
      </c>
      <c r="F8" s="131">
        <v>1242</v>
      </c>
      <c r="G8" s="45">
        <v>0.09447740757644912</v>
      </c>
      <c r="H8" s="100">
        <v>1282</v>
      </c>
      <c r="I8" s="46">
        <v>0.092663534513914</v>
      </c>
      <c r="J8" s="131">
        <v>860</v>
      </c>
      <c r="K8" s="45">
        <v>0.09513274336283185</v>
      </c>
      <c r="L8" s="100">
        <v>1024</v>
      </c>
      <c r="M8" s="46">
        <v>0.09013291083531377</v>
      </c>
      <c r="N8" s="131">
        <v>377</v>
      </c>
      <c r="O8" s="45">
        <v>0.10292110292110293</v>
      </c>
      <c r="P8" s="100">
        <v>215</v>
      </c>
      <c r="Q8" s="46">
        <v>0.1462585034013605</v>
      </c>
      <c r="R8" s="100">
        <v>9831</v>
      </c>
      <c r="S8" s="510">
        <v>0.08187178334082847</v>
      </c>
      <c r="T8" s="401" t="s">
        <v>239</v>
      </c>
    </row>
    <row r="9" spans="1:20" ht="14.25">
      <c r="A9" s="19" t="s">
        <v>159</v>
      </c>
      <c r="B9" s="131">
        <v>3530</v>
      </c>
      <c r="C9" s="46">
        <v>0.06579928422308381</v>
      </c>
      <c r="D9" s="100">
        <v>1302</v>
      </c>
      <c r="E9" s="46">
        <v>0.09356809198706433</v>
      </c>
      <c r="F9" s="131">
        <v>1163</v>
      </c>
      <c r="G9" s="45">
        <v>0.0884679750494447</v>
      </c>
      <c r="H9" s="100">
        <v>1344</v>
      </c>
      <c r="I9" s="46">
        <v>0.09714492229851825</v>
      </c>
      <c r="J9" s="131">
        <v>860</v>
      </c>
      <c r="K9" s="45">
        <v>0.09513274336283185</v>
      </c>
      <c r="L9" s="100">
        <v>1042</v>
      </c>
      <c r="M9" s="46">
        <v>0.09171727840859081</v>
      </c>
      <c r="N9" s="131">
        <v>389</v>
      </c>
      <c r="O9" s="45">
        <v>0.10619710619710618</v>
      </c>
      <c r="P9" s="100">
        <v>219</v>
      </c>
      <c r="Q9" s="46">
        <v>0.1489795918367347</v>
      </c>
      <c r="R9" s="100">
        <v>9849</v>
      </c>
      <c r="S9" s="510">
        <v>0.0820216859041623</v>
      </c>
      <c r="T9" s="401" t="s">
        <v>240</v>
      </c>
    </row>
    <row r="10" spans="1:20" ht="14.25">
      <c r="A10" s="19" t="s">
        <v>160</v>
      </c>
      <c r="B10" s="131">
        <v>3716</v>
      </c>
      <c r="C10" s="46">
        <v>0.06926632866090068</v>
      </c>
      <c r="D10" s="100">
        <v>1298</v>
      </c>
      <c r="E10" s="46">
        <v>0.09328063241106718</v>
      </c>
      <c r="F10" s="131">
        <v>1238</v>
      </c>
      <c r="G10" s="45">
        <v>0.09417313251179066</v>
      </c>
      <c r="H10" s="100">
        <v>1312</v>
      </c>
      <c r="I10" s="46">
        <v>0.09483194795807734</v>
      </c>
      <c r="J10" s="131">
        <v>838</v>
      </c>
      <c r="K10" s="45">
        <v>0.09269911504424778</v>
      </c>
      <c r="L10" s="100">
        <v>1079</v>
      </c>
      <c r="M10" s="46">
        <v>0.0949740339758824</v>
      </c>
      <c r="N10" s="131">
        <v>397</v>
      </c>
      <c r="O10" s="45">
        <v>0.10838110838110838</v>
      </c>
      <c r="P10" s="100">
        <v>187</v>
      </c>
      <c r="Q10" s="46">
        <v>0.1272108843537415</v>
      </c>
      <c r="R10" s="100">
        <v>10065</v>
      </c>
      <c r="S10" s="510">
        <v>0.08382051666416829</v>
      </c>
      <c r="T10" s="401" t="s">
        <v>241</v>
      </c>
    </row>
    <row r="11" spans="1:20" ht="14.25">
      <c r="A11" s="19" t="s">
        <v>161</v>
      </c>
      <c r="B11" s="131">
        <v>3937</v>
      </c>
      <c r="C11" s="46">
        <v>0.07338577393379063</v>
      </c>
      <c r="D11" s="100">
        <v>1353</v>
      </c>
      <c r="E11" s="46">
        <v>0.09723320158102766</v>
      </c>
      <c r="F11" s="131">
        <v>1221</v>
      </c>
      <c r="G11" s="45">
        <v>0.09287996348699223</v>
      </c>
      <c r="H11" s="100">
        <v>1207</v>
      </c>
      <c r="I11" s="46">
        <v>0.0872425009035056</v>
      </c>
      <c r="J11" s="131">
        <v>697</v>
      </c>
      <c r="K11" s="45">
        <v>0.07710176991150444</v>
      </c>
      <c r="L11" s="100">
        <v>855</v>
      </c>
      <c r="M11" s="46">
        <v>0.07525745973065752</v>
      </c>
      <c r="N11" s="131">
        <v>415</v>
      </c>
      <c r="O11" s="45">
        <v>0.1132951132951133</v>
      </c>
      <c r="P11" s="100">
        <v>6</v>
      </c>
      <c r="Q11" s="46">
        <v>0.004081632653061225</v>
      </c>
      <c r="R11" s="100">
        <v>9691</v>
      </c>
      <c r="S11" s="510">
        <v>0.08070587451489866</v>
      </c>
      <c r="T11" s="401" t="s">
        <v>242</v>
      </c>
    </row>
    <row r="12" spans="1:20" ht="14.25">
      <c r="A12" s="19" t="s">
        <v>162</v>
      </c>
      <c r="B12" s="131">
        <v>3837</v>
      </c>
      <c r="C12" s="46">
        <v>0.07152177154786758</v>
      </c>
      <c r="D12" s="100">
        <v>1113</v>
      </c>
      <c r="E12" s="46">
        <v>0.07998562702120014</v>
      </c>
      <c r="F12" s="131">
        <v>1053</v>
      </c>
      <c r="G12" s="45">
        <v>0.08010041077133728</v>
      </c>
      <c r="H12" s="100">
        <v>1121</v>
      </c>
      <c r="I12" s="46">
        <v>0.08102638236357067</v>
      </c>
      <c r="J12" s="131">
        <v>729</v>
      </c>
      <c r="K12" s="45">
        <v>0.08064159292035399</v>
      </c>
      <c r="L12" s="100">
        <v>884</v>
      </c>
      <c r="M12" s="46">
        <v>0.07781005193204824</v>
      </c>
      <c r="N12" s="131">
        <v>446</v>
      </c>
      <c r="O12" s="45">
        <v>0.12175812175812176</v>
      </c>
      <c r="P12" s="100">
        <v>1</v>
      </c>
      <c r="Q12" s="46">
        <v>0.0006802721088435374</v>
      </c>
      <c r="R12" s="100">
        <v>9184</v>
      </c>
      <c r="S12" s="510">
        <v>0.07648361898099569</v>
      </c>
      <c r="T12" s="401" t="s">
        <v>243</v>
      </c>
    </row>
    <row r="13" spans="1:20" ht="14.25">
      <c r="A13" s="19" t="s">
        <v>163</v>
      </c>
      <c r="B13" s="131">
        <v>4793</v>
      </c>
      <c r="C13" s="46">
        <v>0.08934163435729198</v>
      </c>
      <c r="D13" s="100">
        <v>1210</v>
      </c>
      <c r="E13" s="46">
        <v>0.08695652173913043</v>
      </c>
      <c r="F13" s="131">
        <v>1190</v>
      </c>
      <c r="G13" s="45">
        <v>0.09052183173588926</v>
      </c>
      <c r="H13" s="100">
        <v>1215</v>
      </c>
      <c r="I13" s="46">
        <v>0.08782074448861583</v>
      </c>
      <c r="J13" s="131">
        <v>760</v>
      </c>
      <c r="K13" s="45">
        <v>0.084070796460177</v>
      </c>
      <c r="L13" s="100">
        <v>1043</v>
      </c>
      <c r="M13" s="46">
        <v>0.09180529882932839</v>
      </c>
      <c r="N13" s="131">
        <v>424</v>
      </c>
      <c r="O13" s="45">
        <v>0.11575211575211576</v>
      </c>
      <c r="P13" s="100">
        <v>0</v>
      </c>
      <c r="Q13" s="46">
        <v>0</v>
      </c>
      <c r="R13" s="100">
        <v>10635</v>
      </c>
      <c r="S13" s="510">
        <v>0.08856743116973967</v>
      </c>
      <c r="T13" s="401" t="s">
        <v>244</v>
      </c>
    </row>
    <row r="14" spans="1:20" ht="14.25">
      <c r="A14" s="19" t="s">
        <v>164</v>
      </c>
      <c r="B14" s="131">
        <v>5835</v>
      </c>
      <c r="C14" s="46">
        <v>0.1087645392186102</v>
      </c>
      <c r="D14" s="100">
        <v>1194</v>
      </c>
      <c r="E14" s="46">
        <v>0.08580668343514192</v>
      </c>
      <c r="F14" s="131">
        <v>1075</v>
      </c>
      <c r="G14" s="45">
        <v>0.08177392362695877</v>
      </c>
      <c r="H14" s="100">
        <v>1200</v>
      </c>
      <c r="I14" s="46">
        <v>0.08673653776653416</v>
      </c>
      <c r="J14" s="131">
        <v>706</v>
      </c>
      <c r="K14" s="45">
        <v>0.07809734513274337</v>
      </c>
      <c r="L14" s="100">
        <v>1274</v>
      </c>
      <c r="M14" s="46">
        <v>0.11213801601971657</v>
      </c>
      <c r="N14" s="131">
        <v>0</v>
      </c>
      <c r="O14" s="45">
        <v>0</v>
      </c>
      <c r="P14" s="100">
        <v>0</v>
      </c>
      <c r="Q14" s="46">
        <v>0</v>
      </c>
      <c r="R14" s="100">
        <v>11284</v>
      </c>
      <c r="S14" s="510">
        <v>0.09397225136994286</v>
      </c>
      <c r="T14" s="401" t="s">
        <v>245</v>
      </c>
    </row>
    <row r="15" spans="1:20" ht="14.25">
      <c r="A15" s="19" t="s">
        <v>165</v>
      </c>
      <c r="B15" s="131">
        <v>6612</v>
      </c>
      <c r="C15" s="46">
        <v>0.12324783775723233</v>
      </c>
      <c r="D15" s="100">
        <v>788</v>
      </c>
      <c r="E15" s="46">
        <v>0.056629536471433706</v>
      </c>
      <c r="F15" s="131">
        <v>703</v>
      </c>
      <c r="G15" s="45">
        <v>0.053476342613722805</v>
      </c>
      <c r="H15" s="100">
        <v>702</v>
      </c>
      <c r="I15" s="46">
        <v>0.050740874593422476</v>
      </c>
      <c r="J15" s="131">
        <v>479</v>
      </c>
      <c r="K15" s="45">
        <v>0.052986725663716816</v>
      </c>
      <c r="L15" s="100">
        <v>534</v>
      </c>
      <c r="M15" s="46">
        <v>0.04700290467388434</v>
      </c>
      <c r="N15" s="131">
        <v>0</v>
      </c>
      <c r="O15" s="45">
        <v>0</v>
      </c>
      <c r="P15" s="100">
        <v>0</v>
      </c>
      <c r="Q15" s="46">
        <v>0</v>
      </c>
      <c r="R15" s="100">
        <v>9818</v>
      </c>
      <c r="S15" s="510">
        <v>0.08176352037842069</v>
      </c>
      <c r="T15" s="401" t="s">
        <v>246</v>
      </c>
    </row>
    <row r="16" spans="1:20" ht="15" thickBot="1">
      <c r="A16" s="23" t="s">
        <v>166</v>
      </c>
      <c r="B16" s="132">
        <v>7632</v>
      </c>
      <c r="C16" s="54">
        <v>0.1422606620936475</v>
      </c>
      <c r="D16" s="129">
        <v>308</v>
      </c>
      <c r="E16" s="54">
        <v>0.022134387351778657</v>
      </c>
      <c r="F16" s="132">
        <v>268</v>
      </c>
      <c r="G16" s="53">
        <v>0.020386429332116228</v>
      </c>
      <c r="H16" s="129">
        <v>219</v>
      </c>
      <c r="I16" s="54">
        <v>0.01582941814239248</v>
      </c>
      <c r="J16" s="132">
        <v>134</v>
      </c>
      <c r="K16" s="53">
        <v>0.014823008849557522</v>
      </c>
      <c r="L16" s="129">
        <v>0</v>
      </c>
      <c r="M16" s="54">
        <v>0</v>
      </c>
      <c r="N16" s="132">
        <v>0</v>
      </c>
      <c r="O16" s="53">
        <v>0</v>
      </c>
      <c r="P16" s="129">
        <v>0</v>
      </c>
      <c r="Q16" s="54">
        <v>0</v>
      </c>
      <c r="R16" s="129">
        <v>8561</v>
      </c>
      <c r="S16" s="511">
        <v>0.07129532470560801</v>
      </c>
      <c r="T16" s="401" t="s">
        <v>247</v>
      </c>
    </row>
    <row r="17" spans="1:20" ht="15" thickBot="1">
      <c r="A17" s="245" t="s">
        <v>109</v>
      </c>
      <c r="B17" s="112">
        <v>53648</v>
      </c>
      <c r="C17" s="31">
        <v>1</v>
      </c>
      <c r="D17" s="112">
        <v>13915</v>
      </c>
      <c r="E17" s="31">
        <v>1</v>
      </c>
      <c r="F17" s="133">
        <v>13146</v>
      </c>
      <c r="G17" s="30">
        <v>1</v>
      </c>
      <c r="H17" s="112">
        <v>13835</v>
      </c>
      <c r="I17" s="31">
        <v>1</v>
      </c>
      <c r="J17" s="133">
        <v>9040</v>
      </c>
      <c r="K17" s="30">
        <v>1</v>
      </c>
      <c r="L17" s="112">
        <v>11361</v>
      </c>
      <c r="M17" s="31">
        <v>1</v>
      </c>
      <c r="N17" s="133">
        <v>3663</v>
      </c>
      <c r="O17" s="30">
        <v>1</v>
      </c>
      <c r="P17" s="112">
        <v>1470</v>
      </c>
      <c r="Q17" s="31">
        <v>1</v>
      </c>
      <c r="R17" s="112">
        <v>120078</v>
      </c>
      <c r="S17" s="512">
        <v>1</v>
      </c>
      <c r="T17" s="402" t="s">
        <v>109</v>
      </c>
    </row>
  </sheetData>
  <sheetProtection/>
  <mergeCells count="12">
    <mergeCell ref="A1:S1"/>
    <mergeCell ref="B2:S2"/>
    <mergeCell ref="L3:M3"/>
    <mergeCell ref="N3:O3"/>
    <mergeCell ref="P3:Q3"/>
    <mergeCell ref="R3:S3"/>
    <mergeCell ref="A2:A4"/>
    <mergeCell ref="B3:C3"/>
    <mergeCell ref="D3:E3"/>
    <mergeCell ref="F3:G3"/>
    <mergeCell ref="H3:I3"/>
    <mergeCell ref="J3:K3"/>
  </mergeCells>
  <printOptions horizontalCentered="1"/>
  <pageMargins left="0.7" right="0.7" top="0.75" bottom="0.75" header="0.3" footer="0.3"/>
  <pageSetup fitToHeight="1" fitToWidth="1" horizontalDpi="600" verticalDpi="600" orientation="landscape" paperSize="9" scale="67" r:id="rId1"/>
</worksheet>
</file>

<file path=xl/worksheets/sheet33.xml><?xml version="1.0" encoding="utf-8"?>
<worksheet xmlns="http://schemas.openxmlformats.org/spreadsheetml/2006/main" xmlns:r="http://schemas.openxmlformats.org/officeDocument/2006/relationships">
  <sheetPr>
    <tabColor rgb="FF92D050"/>
    <pageSetUpPr fitToPage="1"/>
  </sheetPr>
  <dimension ref="A1:V17"/>
  <sheetViews>
    <sheetView zoomScalePageLayoutView="0" workbookViewId="0" topLeftCell="A1">
      <selection activeCell="A1" sqref="A1:U1"/>
    </sheetView>
  </sheetViews>
  <sheetFormatPr defaultColWidth="11.421875" defaultRowHeight="15"/>
  <cols>
    <col min="1" max="1" width="15.7109375" style="385" customWidth="1"/>
    <col min="2" max="21" width="9.421875" style="385" customWidth="1"/>
    <col min="22" max="16384" width="11.421875" style="385" customWidth="1"/>
  </cols>
  <sheetData>
    <row r="1" spans="1:21" ht="24.75" customHeight="1" thickBot="1" thickTop="1">
      <c r="A1" s="559" t="s">
        <v>336</v>
      </c>
      <c r="B1" s="560"/>
      <c r="C1" s="560"/>
      <c r="D1" s="560"/>
      <c r="E1" s="560"/>
      <c r="F1" s="560"/>
      <c r="G1" s="560"/>
      <c r="H1" s="560"/>
      <c r="I1" s="560"/>
      <c r="J1" s="560"/>
      <c r="K1" s="619"/>
      <c r="L1" s="620"/>
      <c r="M1" s="620"/>
      <c r="N1" s="620"/>
      <c r="O1" s="620"/>
      <c r="P1" s="620"/>
      <c r="Q1" s="620"/>
      <c r="R1" s="620"/>
      <c r="S1" s="620"/>
      <c r="T1" s="620"/>
      <c r="U1" s="621"/>
    </row>
    <row r="2" spans="1:21" ht="24.75" customHeight="1" thickBot="1" thickTop="1">
      <c r="A2" s="532" t="s">
        <v>170</v>
      </c>
      <c r="B2" s="628" t="s">
        <v>111</v>
      </c>
      <c r="C2" s="622"/>
      <c r="D2" s="622"/>
      <c r="E2" s="622"/>
      <c r="F2" s="622"/>
      <c r="G2" s="622"/>
      <c r="H2" s="622"/>
      <c r="I2" s="622"/>
      <c r="J2" s="622"/>
      <c r="K2" s="622"/>
      <c r="L2" s="622"/>
      <c r="M2" s="622"/>
      <c r="N2" s="622"/>
      <c r="O2" s="622"/>
      <c r="P2" s="622"/>
      <c r="Q2" s="622"/>
      <c r="R2" s="622"/>
      <c r="S2" s="622"/>
      <c r="T2" s="622"/>
      <c r="U2" s="623"/>
    </row>
    <row r="3" spans="1:21" ht="24.75" customHeight="1">
      <c r="A3" s="562"/>
      <c r="B3" s="624">
        <v>0</v>
      </c>
      <c r="C3" s="556"/>
      <c r="D3" s="625" t="s">
        <v>112</v>
      </c>
      <c r="E3" s="618"/>
      <c r="F3" s="555" t="s">
        <v>113</v>
      </c>
      <c r="G3" s="556"/>
      <c r="H3" s="625" t="s">
        <v>114</v>
      </c>
      <c r="I3" s="618"/>
      <c r="J3" s="555" t="s">
        <v>115</v>
      </c>
      <c r="K3" s="556"/>
      <c r="L3" s="625" t="s">
        <v>116</v>
      </c>
      <c r="M3" s="618"/>
      <c r="N3" s="555" t="s">
        <v>117</v>
      </c>
      <c r="O3" s="556"/>
      <c r="P3" s="625" t="s">
        <v>118</v>
      </c>
      <c r="Q3" s="618"/>
      <c r="R3" s="555" t="s">
        <v>85</v>
      </c>
      <c r="S3" s="556"/>
      <c r="T3" s="555" t="s">
        <v>109</v>
      </c>
      <c r="U3" s="556"/>
    </row>
    <row r="4" spans="1:21" ht="24.75" customHeight="1" thickBot="1">
      <c r="A4" s="563"/>
      <c r="B4" s="39" t="s">
        <v>53</v>
      </c>
      <c r="C4" s="41" t="s">
        <v>54</v>
      </c>
      <c r="D4" s="42" t="s">
        <v>53</v>
      </c>
      <c r="E4" s="40" t="s">
        <v>54</v>
      </c>
      <c r="F4" s="39" t="s">
        <v>53</v>
      </c>
      <c r="G4" s="41" t="s">
        <v>54</v>
      </c>
      <c r="H4" s="42" t="s">
        <v>53</v>
      </c>
      <c r="I4" s="27" t="s">
        <v>54</v>
      </c>
      <c r="J4" s="39" t="s">
        <v>53</v>
      </c>
      <c r="K4" s="41" t="s">
        <v>54</v>
      </c>
      <c r="L4" s="42" t="s">
        <v>53</v>
      </c>
      <c r="M4" s="40" t="s">
        <v>54</v>
      </c>
      <c r="N4" s="39" t="s">
        <v>53</v>
      </c>
      <c r="O4" s="41" t="s">
        <v>54</v>
      </c>
      <c r="P4" s="42" t="s">
        <v>53</v>
      </c>
      <c r="Q4" s="40" t="s">
        <v>54</v>
      </c>
      <c r="R4" s="39" t="s">
        <v>53</v>
      </c>
      <c r="S4" s="41" t="s">
        <v>54</v>
      </c>
      <c r="T4" s="39" t="s">
        <v>53</v>
      </c>
      <c r="U4" s="41" t="s">
        <v>54</v>
      </c>
    </row>
    <row r="5" spans="1:22" ht="14.25">
      <c r="A5" s="15" t="s">
        <v>155</v>
      </c>
      <c r="B5" s="128">
        <v>9891</v>
      </c>
      <c r="C5" s="46">
        <v>0.09133891715686727</v>
      </c>
      <c r="D5" s="130">
        <v>452</v>
      </c>
      <c r="E5" s="45">
        <v>0.07350788746137583</v>
      </c>
      <c r="F5" s="128">
        <v>379</v>
      </c>
      <c r="G5" s="46">
        <v>0.09121540312876053</v>
      </c>
      <c r="H5" s="130">
        <v>113</v>
      </c>
      <c r="I5" s="45">
        <v>0.09938434476693052</v>
      </c>
      <c r="J5" s="128">
        <v>8</v>
      </c>
      <c r="K5" s="46">
        <v>0.1</v>
      </c>
      <c r="L5" s="130">
        <v>15</v>
      </c>
      <c r="M5" s="45">
        <v>0.0949367088607595</v>
      </c>
      <c r="N5" s="128">
        <v>5</v>
      </c>
      <c r="O5" s="46">
        <v>0.14705882352941177</v>
      </c>
      <c r="P5" s="130">
        <v>1</v>
      </c>
      <c r="Q5" s="45">
        <v>0.05263157894736842</v>
      </c>
      <c r="R5" s="128">
        <v>4</v>
      </c>
      <c r="S5" s="46">
        <v>0.07017543859649122</v>
      </c>
      <c r="T5" s="128">
        <v>10868</v>
      </c>
      <c r="U5" s="46">
        <v>0.09050783657289427</v>
      </c>
      <c r="V5" s="408" t="s">
        <v>236</v>
      </c>
    </row>
    <row r="6" spans="1:22" ht="14.25">
      <c r="A6" s="19" t="s">
        <v>156</v>
      </c>
      <c r="B6" s="100">
        <v>8864</v>
      </c>
      <c r="C6" s="46">
        <v>0.08185503606091107</v>
      </c>
      <c r="D6" s="131">
        <v>471</v>
      </c>
      <c r="E6" s="45">
        <v>0.0765978207838673</v>
      </c>
      <c r="F6" s="100">
        <v>346</v>
      </c>
      <c r="G6" s="46">
        <v>0.08327316486161251</v>
      </c>
      <c r="H6" s="131">
        <v>94</v>
      </c>
      <c r="I6" s="45">
        <v>0.08267370272647317</v>
      </c>
      <c r="J6" s="100">
        <v>9</v>
      </c>
      <c r="K6" s="46">
        <v>0.1125</v>
      </c>
      <c r="L6" s="131">
        <v>17</v>
      </c>
      <c r="M6" s="45">
        <v>0.10759493670886076</v>
      </c>
      <c r="N6" s="100">
        <v>2</v>
      </c>
      <c r="O6" s="46">
        <v>0.05882352941176469</v>
      </c>
      <c r="P6" s="131">
        <v>2</v>
      </c>
      <c r="Q6" s="45">
        <v>0.10526315789473684</v>
      </c>
      <c r="R6" s="100">
        <v>3</v>
      </c>
      <c r="S6" s="46">
        <v>0.05263157894736842</v>
      </c>
      <c r="T6" s="100">
        <v>9808</v>
      </c>
      <c r="U6" s="46">
        <v>0.08168024117656855</v>
      </c>
      <c r="V6" s="408" t="s">
        <v>237</v>
      </c>
    </row>
    <row r="7" spans="1:22" ht="14.25">
      <c r="A7" s="19" t="s">
        <v>157</v>
      </c>
      <c r="B7" s="100">
        <v>9477</v>
      </c>
      <c r="C7" s="46">
        <v>0.08751581416395018</v>
      </c>
      <c r="D7" s="131">
        <v>474</v>
      </c>
      <c r="E7" s="45">
        <v>0.07708570499268173</v>
      </c>
      <c r="F7" s="100">
        <v>388</v>
      </c>
      <c r="G7" s="46">
        <v>0.09338146811070999</v>
      </c>
      <c r="H7" s="131">
        <v>105</v>
      </c>
      <c r="I7" s="45">
        <v>0.09234828496042216</v>
      </c>
      <c r="J7" s="100">
        <v>9</v>
      </c>
      <c r="K7" s="46">
        <v>0.1125</v>
      </c>
      <c r="L7" s="131">
        <v>22</v>
      </c>
      <c r="M7" s="45">
        <v>0.13924050632911392</v>
      </c>
      <c r="N7" s="100">
        <v>3</v>
      </c>
      <c r="O7" s="46">
        <v>0.08823529411764706</v>
      </c>
      <c r="P7" s="131">
        <v>3</v>
      </c>
      <c r="Q7" s="45">
        <v>0.15789473684210525</v>
      </c>
      <c r="R7" s="100">
        <v>3</v>
      </c>
      <c r="S7" s="46">
        <v>0.05263157894736842</v>
      </c>
      <c r="T7" s="100">
        <v>10484</v>
      </c>
      <c r="U7" s="46">
        <v>0.08730991522177252</v>
      </c>
      <c r="V7" s="408" t="s">
        <v>238</v>
      </c>
    </row>
    <row r="8" spans="1:22" ht="14.25">
      <c r="A8" s="19" t="s">
        <v>158</v>
      </c>
      <c r="B8" s="100">
        <v>8869</v>
      </c>
      <c r="C8" s="46">
        <v>0.08190120880237144</v>
      </c>
      <c r="D8" s="131">
        <v>511</v>
      </c>
      <c r="E8" s="45">
        <v>0.08310294356805985</v>
      </c>
      <c r="F8" s="100">
        <v>313</v>
      </c>
      <c r="G8" s="46">
        <v>0.0753309265944645</v>
      </c>
      <c r="H8" s="131">
        <v>101</v>
      </c>
      <c r="I8" s="45">
        <v>0.08883025505716798</v>
      </c>
      <c r="J8" s="100">
        <v>4</v>
      </c>
      <c r="K8" s="46">
        <v>0.05</v>
      </c>
      <c r="L8" s="131">
        <v>14</v>
      </c>
      <c r="M8" s="45">
        <v>0.08860759493670885</v>
      </c>
      <c r="N8" s="100">
        <v>5</v>
      </c>
      <c r="O8" s="46">
        <v>0.14705882352941177</v>
      </c>
      <c r="P8" s="131">
        <v>6</v>
      </c>
      <c r="Q8" s="45">
        <v>0.3157894736842105</v>
      </c>
      <c r="R8" s="100">
        <v>8</v>
      </c>
      <c r="S8" s="46">
        <v>0.14035087719298245</v>
      </c>
      <c r="T8" s="100">
        <v>9831</v>
      </c>
      <c r="U8" s="46">
        <v>0.08187178334082847</v>
      </c>
      <c r="V8" s="408" t="s">
        <v>239</v>
      </c>
    </row>
    <row r="9" spans="1:22" ht="14.25">
      <c r="A9" s="19" t="s">
        <v>159</v>
      </c>
      <c r="B9" s="100">
        <v>8838</v>
      </c>
      <c r="C9" s="46">
        <v>0.08161493780531724</v>
      </c>
      <c r="D9" s="131">
        <v>504</v>
      </c>
      <c r="E9" s="45">
        <v>0.08196454708082616</v>
      </c>
      <c r="F9" s="100">
        <v>359</v>
      </c>
      <c r="G9" s="46">
        <v>0.08640192539109506</v>
      </c>
      <c r="H9" s="131">
        <v>119</v>
      </c>
      <c r="I9" s="45">
        <v>0.10466138962181178</v>
      </c>
      <c r="J9" s="100">
        <v>7</v>
      </c>
      <c r="K9" s="46">
        <v>0.0875</v>
      </c>
      <c r="L9" s="131">
        <v>12</v>
      </c>
      <c r="M9" s="45">
        <v>0.0759493670886076</v>
      </c>
      <c r="N9" s="100">
        <v>5</v>
      </c>
      <c r="O9" s="46">
        <v>0.14705882352941177</v>
      </c>
      <c r="P9" s="131">
        <v>3</v>
      </c>
      <c r="Q9" s="45">
        <v>0.15789473684210525</v>
      </c>
      <c r="R9" s="100">
        <v>2</v>
      </c>
      <c r="S9" s="46">
        <v>0.03508771929824561</v>
      </c>
      <c r="T9" s="100">
        <v>9849</v>
      </c>
      <c r="U9" s="46">
        <v>0.0820216859041623</v>
      </c>
      <c r="V9" s="408" t="s">
        <v>240</v>
      </c>
    </row>
    <row r="10" spans="1:22" ht="14.25">
      <c r="A10" s="19" t="s">
        <v>160</v>
      </c>
      <c r="B10" s="100">
        <v>8890</v>
      </c>
      <c r="C10" s="46">
        <v>0.0820951343165049</v>
      </c>
      <c r="D10" s="131">
        <v>633</v>
      </c>
      <c r="E10" s="45">
        <v>0.10294356805984713</v>
      </c>
      <c r="F10" s="100">
        <v>399</v>
      </c>
      <c r="G10" s="46">
        <v>0.09602888086642598</v>
      </c>
      <c r="H10" s="131">
        <v>114</v>
      </c>
      <c r="I10" s="45">
        <v>0.10026385224274406</v>
      </c>
      <c r="J10" s="100">
        <v>7</v>
      </c>
      <c r="K10" s="46">
        <v>0.0875</v>
      </c>
      <c r="L10" s="131">
        <v>11</v>
      </c>
      <c r="M10" s="45">
        <v>0.06962025316455696</v>
      </c>
      <c r="N10" s="100">
        <v>3</v>
      </c>
      <c r="O10" s="46">
        <v>0.08823529411764706</v>
      </c>
      <c r="P10" s="131">
        <v>1</v>
      </c>
      <c r="Q10" s="45">
        <v>0.05263157894736842</v>
      </c>
      <c r="R10" s="100">
        <v>7</v>
      </c>
      <c r="S10" s="46">
        <v>0.12280701754385964</v>
      </c>
      <c r="T10" s="100">
        <v>10065</v>
      </c>
      <c r="U10" s="46">
        <v>0.08382051666416829</v>
      </c>
      <c r="V10" s="408" t="s">
        <v>241</v>
      </c>
    </row>
    <row r="11" spans="1:22" ht="14.25">
      <c r="A11" s="19" t="s">
        <v>161</v>
      </c>
      <c r="B11" s="100">
        <v>8669</v>
      </c>
      <c r="C11" s="46">
        <v>0.08005429914395737</v>
      </c>
      <c r="D11" s="131">
        <v>547</v>
      </c>
      <c r="E11" s="45">
        <v>0.08895755407383314</v>
      </c>
      <c r="F11" s="100">
        <v>337</v>
      </c>
      <c r="G11" s="46">
        <v>0.08110709987966307</v>
      </c>
      <c r="H11" s="131">
        <v>106</v>
      </c>
      <c r="I11" s="45">
        <v>0.0932277924362357</v>
      </c>
      <c r="J11" s="100">
        <v>6</v>
      </c>
      <c r="K11" s="46">
        <v>0.075</v>
      </c>
      <c r="L11" s="131">
        <v>12</v>
      </c>
      <c r="M11" s="45">
        <v>0.0759493670886076</v>
      </c>
      <c r="N11" s="100">
        <v>5</v>
      </c>
      <c r="O11" s="46">
        <v>0.14705882352941177</v>
      </c>
      <c r="P11" s="131">
        <v>0</v>
      </c>
      <c r="Q11" s="45">
        <v>0</v>
      </c>
      <c r="R11" s="100">
        <v>9</v>
      </c>
      <c r="S11" s="46">
        <v>0.15789473684210525</v>
      </c>
      <c r="T11" s="100">
        <v>9691</v>
      </c>
      <c r="U11" s="46">
        <v>0.08070587451489866</v>
      </c>
      <c r="V11" s="408" t="s">
        <v>242</v>
      </c>
    </row>
    <row r="12" spans="1:22" ht="14.25">
      <c r="A12" s="19" t="s">
        <v>162</v>
      </c>
      <c r="B12" s="100">
        <v>8011</v>
      </c>
      <c r="C12" s="46">
        <v>0.07397796636777511</v>
      </c>
      <c r="D12" s="131">
        <v>639</v>
      </c>
      <c r="E12" s="45">
        <v>0.10391933647747602</v>
      </c>
      <c r="F12" s="100">
        <v>393</v>
      </c>
      <c r="G12" s="46">
        <v>0.09458483754512635</v>
      </c>
      <c r="H12" s="131">
        <v>110</v>
      </c>
      <c r="I12" s="45">
        <v>0.09674582233948989</v>
      </c>
      <c r="J12" s="100">
        <v>9</v>
      </c>
      <c r="K12" s="46">
        <v>0.1125</v>
      </c>
      <c r="L12" s="131">
        <v>13</v>
      </c>
      <c r="M12" s="45">
        <v>0.08227848101265822</v>
      </c>
      <c r="N12" s="100">
        <v>2</v>
      </c>
      <c r="O12" s="46">
        <v>0.05882352941176469</v>
      </c>
      <c r="P12" s="131">
        <v>1</v>
      </c>
      <c r="Q12" s="45">
        <v>0.05263157894736842</v>
      </c>
      <c r="R12" s="100">
        <v>6</v>
      </c>
      <c r="S12" s="46">
        <v>0.10526315789473684</v>
      </c>
      <c r="T12" s="100">
        <v>9184</v>
      </c>
      <c r="U12" s="46">
        <v>0.07648361898099569</v>
      </c>
      <c r="V12" s="408" t="s">
        <v>243</v>
      </c>
    </row>
    <row r="13" spans="1:22" ht="14.25">
      <c r="A13" s="19" t="s">
        <v>163</v>
      </c>
      <c r="B13" s="100">
        <v>9218</v>
      </c>
      <c r="C13" s="46">
        <v>0.08512406615630397</v>
      </c>
      <c r="D13" s="131">
        <v>772</v>
      </c>
      <c r="E13" s="45">
        <v>0.12554886973491625</v>
      </c>
      <c r="F13" s="100">
        <v>499</v>
      </c>
      <c r="G13" s="46">
        <v>0.1200962695547533</v>
      </c>
      <c r="H13" s="131">
        <v>107</v>
      </c>
      <c r="I13" s="45">
        <v>0.09410729991204925</v>
      </c>
      <c r="J13" s="100">
        <v>13</v>
      </c>
      <c r="K13" s="46">
        <v>0.1625</v>
      </c>
      <c r="L13" s="131">
        <v>20</v>
      </c>
      <c r="M13" s="45">
        <v>0.12658227848101267</v>
      </c>
      <c r="N13" s="100">
        <v>2</v>
      </c>
      <c r="O13" s="46">
        <v>0.05882352941176469</v>
      </c>
      <c r="P13" s="131">
        <v>1</v>
      </c>
      <c r="Q13" s="45">
        <v>0.05263157894736842</v>
      </c>
      <c r="R13" s="100">
        <v>3</v>
      </c>
      <c r="S13" s="46">
        <v>0.05263157894736842</v>
      </c>
      <c r="T13" s="100">
        <v>10635</v>
      </c>
      <c r="U13" s="46">
        <v>0.08856743116973967</v>
      </c>
      <c r="V13" s="408" t="s">
        <v>244</v>
      </c>
    </row>
    <row r="14" spans="1:22" ht="14.25">
      <c r="A14" s="19" t="s">
        <v>164</v>
      </c>
      <c r="B14" s="100">
        <v>10077</v>
      </c>
      <c r="C14" s="46">
        <v>0.09305654313919234</v>
      </c>
      <c r="D14" s="131">
        <v>672</v>
      </c>
      <c r="E14" s="45">
        <v>0.10928606277443487</v>
      </c>
      <c r="F14" s="100">
        <v>425</v>
      </c>
      <c r="G14" s="46">
        <v>0.10228640192539111</v>
      </c>
      <c r="H14" s="131">
        <v>90</v>
      </c>
      <c r="I14" s="45">
        <v>0.079155672823219</v>
      </c>
      <c r="J14" s="100">
        <v>4</v>
      </c>
      <c r="K14" s="46">
        <v>0.05</v>
      </c>
      <c r="L14" s="131">
        <v>11</v>
      </c>
      <c r="M14" s="45">
        <v>0.06962025316455696</v>
      </c>
      <c r="N14" s="100">
        <v>0</v>
      </c>
      <c r="O14" s="46">
        <v>0</v>
      </c>
      <c r="P14" s="131">
        <v>1</v>
      </c>
      <c r="Q14" s="45">
        <v>0.05263157894736842</v>
      </c>
      <c r="R14" s="100">
        <v>4</v>
      </c>
      <c r="S14" s="46">
        <v>0.07017543859649122</v>
      </c>
      <c r="T14" s="100">
        <v>11284</v>
      </c>
      <c r="U14" s="46">
        <v>0.09397225136994286</v>
      </c>
      <c r="V14" s="408" t="s">
        <v>245</v>
      </c>
    </row>
    <row r="15" spans="1:22" ht="14.25">
      <c r="A15" s="19" t="s">
        <v>165</v>
      </c>
      <c r="B15" s="100">
        <v>9138</v>
      </c>
      <c r="C15" s="46">
        <v>0.08438530229293834</v>
      </c>
      <c r="D15" s="131">
        <v>354</v>
      </c>
      <c r="E15" s="45">
        <v>0.05757033664010408</v>
      </c>
      <c r="F15" s="100">
        <v>246</v>
      </c>
      <c r="G15" s="46">
        <v>0.05920577617328519</v>
      </c>
      <c r="H15" s="131">
        <v>62</v>
      </c>
      <c r="I15" s="45">
        <v>0.05452946350043975</v>
      </c>
      <c r="J15" s="100">
        <v>3</v>
      </c>
      <c r="K15" s="46">
        <v>0.0375</v>
      </c>
      <c r="L15" s="131">
        <v>7</v>
      </c>
      <c r="M15" s="45">
        <v>0.044303797468354424</v>
      </c>
      <c r="N15" s="100">
        <v>2</v>
      </c>
      <c r="O15" s="46">
        <v>0.05882352941176469</v>
      </c>
      <c r="P15" s="131">
        <v>0</v>
      </c>
      <c r="Q15" s="45">
        <v>0</v>
      </c>
      <c r="R15" s="100">
        <v>6</v>
      </c>
      <c r="S15" s="46">
        <v>0.10526315789473684</v>
      </c>
      <c r="T15" s="100">
        <v>9818</v>
      </c>
      <c r="U15" s="46">
        <v>0.08176352037842069</v>
      </c>
      <c r="V15" s="408" t="s">
        <v>246</v>
      </c>
    </row>
    <row r="16" spans="1:22" ht="15" thickBot="1">
      <c r="A16" s="23" t="s">
        <v>166</v>
      </c>
      <c r="B16" s="129">
        <v>8347</v>
      </c>
      <c r="C16" s="54">
        <v>0.07708077459391074</v>
      </c>
      <c r="D16" s="132">
        <v>120</v>
      </c>
      <c r="E16" s="53">
        <v>0.019515368352577656</v>
      </c>
      <c r="F16" s="129">
        <v>71</v>
      </c>
      <c r="G16" s="54">
        <v>0.017087845968712392</v>
      </c>
      <c r="H16" s="132">
        <v>16</v>
      </c>
      <c r="I16" s="53">
        <v>0.01407211961301671</v>
      </c>
      <c r="J16" s="129">
        <v>1</v>
      </c>
      <c r="K16" s="54">
        <v>0.0125</v>
      </c>
      <c r="L16" s="132">
        <v>4</v>
      </c>
      <c r="M16" s="53">
        <v>0.025316455696202535</v>
      </c>
      <c r="N16" s="129">
        <v>0</v>
      </c>
      <c r="O16" s="54">
        <v>0</v>
      </c>
      <c r="P16" s="132">
        <v>0</v>
      </c>
      <c r="Q16" s="53">
        <v>0</v>
      </c>
      <c r="R16" s="129">
        <v>2</v>
      </c>
      <c r="S16" s="54">
        <v>0.03508771929824561</v>
      </c>
      <c r="T16" s="129">
        <v>8561</v>
      </c>
      <c r="U16" s="54">
        <v>0.07129532470560801</v>
      </c>
      <c r="V16" s="408" t="s">
        <v>247</v>
      </c>
    </row>
    <row r="17" spans="1:22" ht="15" thickBot="1">
      <c r="A17" s="245" t="s">
        <v>171</v>
      </c>
      <c r="B17" s="112">
        <v>108289</v>
      </c>
      <c r="C17" s="31">
        <v>1</v>
      </c>
      <c r="D17" s="133">
        <v>6149</v>
      </c>
      <c r="E17" s="30">
        <v>1</v>
      </c>
      <c r="F17" s="112">
        <v>4155</v>
      </c>
      <c r="G17" s="31">
        <v>1</v>
      </c>
      <c r="H17" s="133">
        <v>1137</v>
      </c>
      <c r="I17" s="30">
        <v>1</v>
      </c>
      <c r="J17" s="112">
        <v>80</v>
      </c>
      <c r="K17" s="31">
        <v>1</v>
      </c>
      <c r="L17" s="133">
        <v>158</v>
      </c>
      <c r="M17" s="30">
        <v>1</v>
      </c>
      <c r="N17" s="112">
        <v>34</v>
      </c>
      <c r="O17" s="31">
        <v>1</v>
      </c>
      <c r="P17" s="133">
        <v>19</v>
      </c>
      <c r="Q17" s="30">
        <v>1</v>
      </c>
      <c r="R17" s="112">
        <v>57</v>
      </c>
      <c r="S17" s="31">
        <v>1</v>
      </c>
      <c r="T17" s="112">
        <v>120078</v>
      </c>
      <c r="U17" s="31">
        <v>1</v>
      </c>
      <c r="V17" s="408" t="s">
        <v>109</v>
      </c>
    </row>
  </sheetData>
  <sheetProtection/>
  <mergeCells count="13">
    <mergeCell ref="P3:Q3"/>
    <mergeCell ref="R3:S3"/>
    <mergeCell ref="T3:U3"/>
    <mergeCell ref="A1:U1"/>
    <mergeCell ref="A2:A4"/>
    <mergeCell ref="B2:U2"/>
    <mergeCell ref="B3:C3"/>
    <mergeCell ref="D3:E3"/>
    <mergeCell ref="F3:G3"/>
    <mergeCell ref="H3:I3"/>
    <mergeCell ref="J3:K3"/>
    <mergeCell ref="L3:M3"/>
    <mergeCell ref="N3:O3"/>
  </mergeCells>
  <printOptions horizontalCentered="1"/>
  <pageMargins left="0.7" right="0.7" top="0.75" bottom="0.75" header="0.3" footer="0.3"/>
  <pageSetup fitToHeight="1" fitToWidth="1" horizontalDpi="600" verticalDpi="600" orientation="landscape" paperSize="9" scale="64" r:id="rId1"/>
</worksheet>
</file>

<file path=xl/worksheets/sheet34.xml><?xml version="1.0" encoding="utf-8"?>
<worksheet xmlns="http://schemas.openxmlformats.org/spreadsheetml/2006/main" xmlns:r="http://schemas.openxmlformats.org/officeDocument/2006/relationships">
  <sheetPr>
    <tabColor rgb="FF92D050"/>
    <pageSetUpPr fitToPage="1"/>
  </sheetPr>
  <dimension ref="A1:S25"/>
  <sheetViews>
    <sheetView zoomScalePageLayoutView="0" workbookViewId="0" topLeftCell="A1">
      <selection activeCell="A3" sqref="A3:A5"/>
    </sheetView>
  </sheetViews>
  <sheetFormatPr defaultColWidth="11.421875" defaultRowHeight="15"/>
  <cols>
    <col min="1" max="1" width="30.7109375" style="385" customWidth="1"/>
    <col min="2" max="17" width="11.8515625" style="385" customWidth="1"/>
    <col min="18" max="18" width="12.28125" style="385" customWidth="1"/>
    <col min="19" max="16384" width="11.421875" style="385" customWidth="1"/>
  </cols>
  <sheetData>
    <row r="1" spans="1:18" ht="24.75" customHeight="1" thickBot="1" thickTop="1">
      <c r="A1" s="534" t="s">
        <v>192</v>
      </c>
      <c r="B1" s="535"/>
      <c r="C1" s="535"/>
      <c r="D1" s="536"/>
      <c r="E1" s="536"/>
      <c r="F1" s="536"/>
      <c r="G1" s="536"/>
      <c r="H1" s="536"/>
      <c r="I1" s="536"/>
      <c r="J1" s="536"/>
      <c r="K1" s="536"/>
      <c r="L1" s="536"/>
      <c r="M1" s="536"/>
      <c r="N1" s="536"/>
      <c r="O1" s="536"/>
      <c r="P1" s="536"/>
      <c r="Q1" s="536"/>
      <c r="R1" s="537"/>
    </row>
    <row r="2" spans="1:18" ht="24.75" customHeight="1" thickBot="1" thickTop="1">
      <c r="A2" s="534" t="s">
        <v>337</v>
      </c>
      <c r="B2" s="535"/>
      <c r="C2" s="535"/>
      <c r="D2" s="536"/>
      <c r="E2" s="536"/>
      <c r="F2" s="536"/>
      <c r="G2" s="536"/>
      <c r="H2" s="536"/>
      <c r="I2" s="536"/>
      <c r="J2" s="536"/>
      <c r="K2" s="536"/>
      <c r="L2" s="536"/>
      <c r="M2" s="536"/>
      <c r="N2" s="536"/>
      <c r="O2" s="536"/>
      <c r="P2" s="536"/>
      <c r="Q2" s="536"/>
      <c r="R2" s="537"/>
    </row>
    <row r="3" spans="1:18" ht="24.75" customHeight="1" thickBot="1" thickTop="1">
      <c r="A3" s="538" t="s">
        <v>172</v>
      </c>
      <c r="B3" s="541" t="s">
        <v>52</v>
      </c>
      <c r="C3" s="542"/>
      <c r="D3" s="542"/>
      <c r="E3" s="542"/>
      <c r="F3" s="542"/>
      <c r="G3" s="542"/>
      <c r="H3" s="542"/>
      <c r="I3" s="542"/>
      <c r="J3" s="542"/>
      <c r="K3" s="542"/>
      <c r="L3" s="542"/>
      <c r="M3" s="542"/>
      <c r="N3" s="542"/>
      <c r="O3" s="542"/>
      <c r="P3" s="542"/>
      <c r="Q3" s="543"/>
      <c r="R3" s="532" t="s">
        <v>303</v>
      </c>
    </row>
    <row r="4" spans="1:18" ht="24.75" customHeight="1">
      <c r="A4" s="651"/>
      <c r="B4" s="529">
        <v>2012</v>
      </c>
      <c r="C4" s="676"/>
      <c r="D4" s="529">
        <v>2013</v>
      </c>
      <c r="E4" s="676"/>
      <c r="F4" s="529">
        <v>2014</v>
      </c>
      <c r="G4" s="676"/>
      <c r="H4" s="529">
        <v>2015</v>
      </c>
      <c r="I4" s="676"/>
      <c r="J4" s="529">
        <v>2016</v>
      </c>
      <c r="K4" s="676"/>
      <c r="L4" s="529">
        <v>2017</v>
      </c>
      <c r="M4" s="676"/>
      <c r="N4" s="529">
        <v>2018</v>
      </c>
      <c r="O4" s="676"/>
      <c r="P4" s="529">
        <v>2019</v>
      </c>
      <c r="Q4" s="676"/>
      <c r="R4" s="532"/>
    </row>
    <row r="5" spans="1:18" ht="24.75" customHeight="1" thickBot="1">
      <c r="A5" s="677"/>
      <c r="B5" s="201" t="s">
        <v>53</v>
      </c>
      <c r="C5" s="246" t="s">
        <v>54</v>
      </c>
      <c r="D5" s="201" t="s">
        <v>53</v>
      </c>
      <c r="E5" s="246" t="s">
        <v>54</v>
      </c>
      <c r="F5" s="201" t="s">
        <v>53</v>
      </c>
      <c r="G5" s="246" t="s">
        <v>54</v>
      </c>
      <c r="H5" s="201" t="s">
        <v>53</v>
      </c>
      <c r="I5" s="38" t="s">
        <v>54</v>
      </c>
      <c r="J5" s="201" t="s">
        <v>53</v>
      </c>
      <c r="K5" s="38" t="s">
        <v>54</v>
      </c>
      <c r="L5" s="201" t="s">
        <v>53</v>
      </c>
      <c r="M5" s="38" t="s">
        <v>54</v>
      </c>
      <c r="N5" s="201" t="s">
        <v>53</v>
      </c>
      <c r="O5" s="38" t="s">
        <v>54</v>
      </c>
      <c r="P5" s="201" t="s">
        <v>53</v>
      </c>
      <c r="Q5" s="38" t="s">
        <v>54</v>
      </c>
      <c r="R5" s="562"/>
    </row>
    <row r="6" spans="1:19" ht="24.75" customHeight="1" thickBot="1">
      <c r="A6" s="247" t="s">
        <v>173</v>
      </c>
      <c r="B6" s="248">
        <v>12085</v>
      </c>
      <c r="C6" s="250">
        <v>0.08944034103524327</v>
      </c>
      <c r="D6" s="248">
        <v>11218</v>
      </c>
      <c r="E6" s="250">
        <v>0.08852169247036915</v>
      </c>
      <c r="F6" s="248">
        <v>10987</v>
      </c>
      <c r="G6" s="250">
        <v>0.09065555509715748</v>
      </c>
      <c r="H6" s="248">
        <v>10299</v>
      </c>
      <c r="I6" s="249">
        <v>0.08844366965228817</v>
      </c>
      <c r="J6" s="248">
        <v>10727</v>
      </c>
      <c r="K6" s="249">
        <v>0.0894796549940775</v>
      </c>
      <c r="L6" s="248">
        <v>11010</v>
      </c>
      <c r="M6" s="249">
        <v>0.09105871260679342</v>
      </c>
      <c r="N6" s="248">
        <v>10930</v>
      </c>
      <c r="O6" s="249">
        <v>0.089</v>
      </c>
      <c r="P6" s="248">
        <v>10671</v>
      </c>
      <c r="Q6" s="249">
        <v>0.08886723629640732</v>
      </c>
      <c r="R6" s="251">
        <v>-0.023696248856358647</v>
      </c>
      <c r="S6" s="401" t="s">
        <v>248</v>
      </c>
    </row>
    <row r="7" spans="1:19" ht="14.25">
      <c r="A7" s="389" t="s">
        <v>174</v>
      </c>
      <c r="B7" s="44">
        <v>23983</v>
      </c>
      <c r="C7" s="252">
        <v>0.17749670658239464</v>
      </c>
      <c r="D7" s="44">
        <v>22293</v>
      </c>
      <c r="E7" s="252">
        <v>0.1759149661474362</v>
      </c>
      <c r="F7" s="44">
        <v>21435</v>
      </c>
      <c r="G7" s="252">
        <v>0.1768637320021453</v>
      </c>
      <c r="H7" s="44">
        <v>20668</v>
      </c>
      <c r="I7" s="46">
        <v>0.17748847114996522</v>
      </c>
      <c r="J7" s="44">
        <v>20921</v>
      </c>
      <c r="K7" s="46">
        <v>0.17451327138352712</v>
      </c>
      <c r="L7" s="44">
        <v>21124</v>
      </c>
      <c r="M7" s="46">
        <v>0.1747070159042602</v>
      </c>
      <c r="N7" s="44">
        <v>21543</v>
      </c>
      <c r="O7" s="46">
        <v>0.1755245040127103</v>
      </c>
      <c r="P7" s="44">
        <v>21174</v>
      </c>
      <c r="Q7" s="46">
        <v>0.1763353820016989</v>
      </c>
      <c r="R7" s="382">
        <v>-0.01712853363041359</v>
      </c>
      <c r="S7" s="401" t="s">
        <v>249</v>
      </c>
    </row>
    <row r="8" spans="1:19" ht="14.25">
      <c r="A8" s="390" t="s">
        <v>175</v>
      </c>
      <c r="B8" s="20">
        <v>10617</v>
      </c>
      <c r="C8" s="253">
        <v>0.07857576340679998</v>
      </c>
      <c r="D8" s="20">
        <v>9857</v>
      </c>
      <c r="E8" s="253">
        <v>0.07778198633271784</v>
      </c>
      <c r="F8" s="20">
        <v>9145</v>
      </c>
      <c r="G8" s="253">
        <v>0.07545690828829572</v>
      </c>
      <c r="H8" s="20">
        <v>8502</v>
      </c>
      <c r="I8" s="135">
        <v>0.07301175642137625</v>
      </c>
      <c r="J8" s="20">
        <v>8753</v>
      </c>
      <c r="K8" s="135">
        <v>0.07301346323885154</v>
      </c>
      <c r="L8" s="20">
        <v>8791</v>
      </c>
      <c r="M8" s="135">
        <v>0.07270637080166403</v>
      </c>
      <c r="N8" s="20">
        <v>8957</v>
      </c>
      <c r="O8" s="135">
        <v>0.07297836802867966</v>
      </c>
      <c r="P8" s="20">
        <v>8991</v>
      </c>
      <c r="Q8" s="135">
        <v>0.07487633038524959</v>
      </c>
      <c r="R8" s="383">
        <v>0.0037959138104275984</v>
      </c>
      <c r="S8" s="401" t="s">
        <v>250</v>
      </c>
    </row>
    <row r="9" spans="1:19" ht="14.25">
      <c r="A9" s="391" t="s">
        <v>176</v>
      </c>
      <c r="B9" s="20">
        <v>18493</v>
      </c>
      <c r="C9" s="253">
        <v>0.13686555455231722</v>
      </c>
      <c r="D9" s="20">
        <v>17697</v>
      </c>
      <c r="E9" s="253">
        <v>0.13964774395151744</v>
      </c>
      <c r="F9" s="20">
        <v>16801</v>
      </c>
      <c r="G9" s="253">
        <v>0.13862783118115435</v>
      </c>
      <c r="H9" s="20">
        <v>15863</v>
      </c>
      <c r="I9" s="135">
        <v>0.1362250637629136</v>
      </c>
      <c r="J9" s="20">
        <v>16123</v>
      </c>
      <c r="K9" s="135">
        <v>0.13449058240603257</v>
      </c>
      <c r="L9" s="20">
        <v>16719</v>
      </c>
      <c r="M9" s="135">
        <v>0.13827526031543863</v>
      </c>
      <c r="N9" s="20">
        <v>17066</v>
      </c>
      <c r="O9" s="135">
        <v>0.13904754145109383</v>
      </c>
      <c r="P9" s="20">
        <v>16630</v>
      </c>
      <c r="Q9" s="135">
        <v>0.13849331268009127</v>
      </c>
      <c r="R9" s="383">
        <v>-0.02554787296378765</v>
      </c>
      <c r="S9" s="401" t="s">
        <v>251</v>
      </c>
    </row>
    <row r="10" spans="1:19" ht="14.25">
      <c r="A10" s="391" t="s">
        <v>177</v>
      </c>
      <c r="B10" s="24">
        <v>11898</v>
      </c>
      <c r="C10" s="253">
        <v>0.08805636554715138</v>
      </c>
      <c r="D10" s="24">
        <v>11541</v>
      </c>
      <c r="E10" s="253">
        <v>0.09107049855593959</v>
      </c>
      <c r="F10" s="24">
        <v>11058</v>
      </c>
      <c r="G10" s="253">
        <v>0.09124138784603325</v>
      </c>
      <c r="H10" s="24">
        <v>10964</v>
      </c>
      <c r="I10" s="136">
        <v>0.09415442218348262</v>
      </c>
      <c r="J10" s="24">
        <v>11439</v>
      </c>
      <c r="K10" s="136">
        <v>0.09541882851470612</v>
      </c>
      <c r="L10" s="24">
        <v>10735</v>
      </c>
      <c r="M10" s="136">
        <v>0.08878431242814963</v>
      </c>
      <c r="N10" s="24">
        <v>10512</v>
      </c>
      <c r="O10" s="136">
        <v>0.08564794068521611</v>
      </c>
      <c r="P10" s="24">
        <v>10610</v>
      </c>
      <c r="Q10" s="136">
        <v>0.08835923316510935</v>
      </c>
      <c r="R10" s="383">
        <v>0.009322678843226788</v>
      </c>
      <c r="S10" s="401" t="s">
        <v>252</v>
      </c>
    </row>
    <row r="11" spans="1:19" ht="15" thickBot="1">
      <c r="A11" s="390" t="s">
        <v>178</v>
      </c>
      <c r="B11" s="24">
        <v>18592</v>
      </c>
      <c r="C11" s="254">
        <v>0.13759824745777766</v>
      </c>
      <c r="D11" s="24">
        <v>17675</v>
      </c>
      <c r="E11" s="254">
        <v>0.1394741410602402</v>
      </c>
      <c r="F11" s="24">
        <v>16885</v>
      </c>
      <c r="G11" s="254">
        <v>0.13932092908123273</v>
      </c>
      <c r="H11" s="20">
        <v>16502</v>
      </c>
      <c r="I11" s="135">
        <v>0.14171253875153503</v>
      </c>
      <c r="J11" s="20">
        <v>17101</v>
      </c>
      <c r="K11" s="135">
        <v>0.14264860446105337</v>
      </c>
      <c r="L11" s="20">
        <v>17976</v>
      </c>
      <c r="M11" s="135">
        <v>0.1486713367683668</v>
      </c>
      <c r="N11" s="20">
        <v>17909</v>
      </c>
      <c r="O11" s="135">
        <v>0.14591599788161483</v>
      </c>
      <c r="P11" s="20">
        <v>17075</v>
      </c>
      <c r="Q11" s="135">
        <v>0.14219923716251107</v>
      </c>
      <c r="R11" s="384">
        <v>-0.046568764308448266</v>
      </c>
      <c r="S11" s="401" t="s">
        <v>253</v>
      </c>
    </row>
    <row r="12" spans="1:19" ht="24.75" customHeight="1" thickBot="1">
      <c r="A12" s="247" t="s">
        <v>179</v>
      </c>
      <c r="B12" s="255">
        <v>83583</v>
      </c>
      <c r="C12" s="250">
        <v>0.6185926375464409</v>
      </c>
      <c r="D12" s="255">
        <v>79063</v>
      </c>
      <c r="E12" s="250">
        <v>0.6238893360478512</v>
      </c>
      <c r="F12" s="255">
        <v>75324</v>
      </c>
      <c r="G12" s="250">
        <v>0.6215107883988613</v>
      </c>
      <c r="H12" s="255">
        <v>72499</v>
      </c>
      <c r="I12" s="249">
        <v>0.6225922522692727</v>
      </c>
      <c r="J12" s="255">
        <v>74337</v>
      </c>
      <c r="K12" s="249">
        <v>0.7095644049982481</v>
      </c>
      <c r="L12" s="255">
        <v>75345</v>
      </c>
      <c r="M12" s="249">
        <v>0.7142030088246727</v>
      </c>
      <c r="N12" s="255">
        <v>75987</v>
      </c>
      <c r="O12" s="249">
        <v>0.7081680042367702</v>
      </c>
      <c r="P12" s="255">
        <v>74480</v>
      </c>
      <c r="Q12" s="249">
        <v>0.7091307316910674</v>
      </c>
      <c r="R12" s="251">
        <v>-0.019832339742324345</v>
      </c>
      <c r="S12" s="408"/>
    </row>
    <row r="13" spans="1:19" ht="14.25">
      <c r="A13" s="392" t="s">
        <v>180</v>
      </c>
      <c r="B13" s="44">
        <v>3792</v>
      </c>
      <c r="C13" s="252">
        <v>0.02806435856066549</v>
      </c>
      <c r="D13" s="44">
        <v>3616</v>
      </c>
      <c r="E13" s="252">
        <v>0.028534002493568803</v>
      </c>
      <c r="F13" s="44">
        <v>3383</v>
      </c>
      <c r="G13" s="252">
        <v>0.027913692809109287</v>
      </c>
      <c r="H13" s="16">
        <v>3400</v>
      </c>
      <c r="I13" s="198">
        <v>0.029197832490317484</v>
      </c>
      <c r="J13" s="16">
        <v>3467</v>
      </c>
      <c r="K13" s="198">
        <v>0.028920104769690192</v>
      </c>
      <c r="L13" s="16">
        <v>3459</v>
      </c>
      <c r="M13" s="198">
        <v>0.028607818974286877</v>
      </c>
      <c r="N13" s="16">
        <v>3337</v>
      </c>
      <c r="O13" s="198">
        <v>0.027188658491872734</v>
      </c>
      <c r="P13" s="16">
        <v>3417</v>
      </c>
      <c r="Q13" s="198">
        <v>0.028456503272872632</v>
      </c>
      <c r="R13" s="382">
        <v>0.0239736290080911</v>
      </c>
      <c r="S13" s="401" t="s">
        <v>254</v>
      </c>
    </row>
    <row r="14" spans="1:19" ht="14.25">
      <c r="A14" s="389" t="s">
        <v>181</v>
      </c>
      <c r="B14" s="44">
        <v>14130</v>
      </c>
      <c r="C14" s="253">
        <v>0.10457526014298613</v>
      </c>
      <c r="D14" s="44">
        <v>12999</v>
      </c>
      <c r="E14" s="253">
        <v>0.10257563562331329</v>
      </c>
      <c r="F14" s="44">
        <v>12767</v>
      </c>
      <c r="G14" s="253">
        <v>0.10534262964643756</v>
      </c>
      <c r="H14" s="44">
        <v>11774</v>
      </c>
      <c r="I14" s="46">
        <v>0.10111037639441119</v>
      </c>
      <c r="J14" s="44">
        <v>12145</v>
      </c>
      <c r="K14" s="46">
        <v>0.10130795282027327</v>
      </c>
      <c r="L14" s="44">
        <v>12275</v>
      </c>
      <c r="M14" s="46">
        <v>0.10152095342855488</v>
      </c>
      <c r="N14" s="44">
        <v>12385</v>
      </c>
      <c r="O14" s="46">
        <v>0.10090846131910211</v>
      </c>
      <c r="P14" s="44">
        <v>12158</v>
      </c>
      <c r="Q14" s="46">
        <v>0.10125085361181899</v>
      </c>
      <c r="R14" s="383">
        <v>-0.018328623334679047</v>
      </c>
      <c r="S14" s="401" t="s">
        <v>255</v>
      </c>
    </row>
    <row r="15" spans="1:19" ht="14.25">
      <c r="A15" s="390" t="s">
        <v>182</v>
      </c>
      <c r="B15" s="20">
        <v>12656</v>
      </c>
      <c r="C15" s="253">
        <v>0.09366627688390888</v>
      </c>
      <c r="D15" s="20">
        <v>11437</v>
      </c>
      <c r="E15" s="253">
        <v>0.09024983034262898</v>
      </c>
      <c r="F15" s="20">
        <v>10637</v>
      </c>
      <c r="G15" s="253">
        <v>0.0877676471801642</v>
      </c>
      <c r="H15" s="20">
        <v>10407</v>
      </c>
      <c r="I15" s="135">
        <v>0.0893711302137453</v>
      </c>
      <c r="J15" s="20">
        <v>10609</v>
      </c>
      <c r="K15" s="135">
        <v>0.08849535376453513</v>
      </c>
      <c r="L15" s="20">
        <v>10545</v>
      </c>
      <c r="M15" s="135">
        <v>0.08721290866835937</v>
      </c>
      <c r="N15" s="20">
        <v>10812</v>
      </c>
      <c r="O15" s="135">
        <v>0.08809223122988552</v>
      </c>
      <c r="P15" s="20">
        <v>10711</v>
      </c>
      <c r="Q15" s="135">
        <v>0.08920035310381585</v>
      </c>
      <c r="R15" s="383">
        <v>-0.009341472438031816</v>
      </c>
      <c r="S15" s="401" t="s">
        <v>256</v>
      </c>
    </row>
    <row r="16" spans="1:19" ht="14.25">
      <c r="A16" s="391" t="s">
        <v>183</v>
      </c>
      <c r="B16" s="20">
        <v>2250</v>
      </c>
      <c r="C16" s="253">
        <v>0.016652111487736643</v>
      </c>
      <c r="D16" s="20">
        <v>2164</v>
      </c>
      <c r="E16" s="253">
        <v>0.01707621166927071</v>
      </c>
      <c r="F16" s="20">
        <v>2063</v>
      </c>
      <c r="G16" s="253">
        <v>0.017022154379306077</v>
      </c>
      <c r="H16" s="20">
        <v>2040</v>
      </c>
      <c r="I16" s="135">
        <v>0.01751869949419049</v>
      </c>
      <c r="J16" s="20">
        <v>2127</v>
      </c>
      <c r="K16" s="135">
        <v>0.01774244673929364</v>
      </c>
      <c r="L16" s="20">
        <v>2194</v>
      </c>
      <c r="M16" s="135">
        <v>0.01814557815252541</v>
      </c>
      <c r="N16" s="20">
        <v>2264</v>
      </c>
      <c r="O16" s="135">
        <v>0.018446245977105147</v>
      </c>
      <c r="P16" s="20">
        <v>2325</v>
      </c>
      <c r="Q16" s="135">
        <v>0.0193624144306201</v>
      </c>
      <c r="R16" s="383">
        <v>0.026943462897526502</v>
      </c>
      <c r="S16" s="401" t="s">
        <v>257</v>
      </c>
    </row>
    <row r="17" spans="1:19" ht="15" thickBot="1">
      <c r="A17" s="390" t="s">
        <v>184</v>
      </c>
      <c r="B17" s="24">
        <v>4840</v>
      </c>
      <c r="C17" s="254">
        <v>0.03582054204473127</v>
      </c>
      <c r="D17" s="24">
        <v>4614</v>
      </c>
      <c r="E17" s="254">
        <v>0.03640926092514559</v>
      </c>
      <c r="F17" s="24">
        <v>4491</v>
      </c>
      <c r="G17" s="254">
        <v>0.03705598415776228</v>
      </c>
      <c r="H17" s="20">
        <v>4316</v>
      </c>
      <c r="I17" s="135">
        <v>0.03706407206712067</v>
      </c>
      <c r="J17" s="20">
        <v>4520</v>
      </c>
      <c r="K17" s="135">
        <v>0.03770374201297943</v>
      </c>
      <c r="L17" s="20">
        <v>4451</v>
      </c>
      <c r="M17" s="135">
        <v>0.03681220070961286</v>
      </c>
      <c r="N17" s="20">
        <v>4606</v>
      </c>
      <c r="O17" s="135">
        <v>0.037528007495824335</v>
      </c>
      <c r="P17" s="20">
        <v>4684</v>
      </c>
      <c r="Q17" s="135">
        <v>0.03900797814753743</v>
      </c>
      <c r="R17" s="384">
        <v>0.01693443334780721</v>
      </c>
      <c r="S17" s="401" t="s">
        <v>258</v>
      </c>
    </row>
    <row r="18" spans="1:19" ht="24.75" customHeight="1" thickBot="1">
      <c r="A18" s="247" t="s">
        <v>185</v>
      </c>
      <c r="B18" s="255">
        <v>37668</v>
      </c>
      <c r="C18" s="250">
        <v>0.2787785491200284</v>
      </c>
      <c r="D18" s="255">
        <v>34830</v>
      </c>
      <c r="E18" s="250">
        <v>0.27484494105392737</v>
      </c>
      <c r="F18" s="255">
        <v>33341</v>
      </c>
      <c r="G18" s="250">
        <v>0.2751021081727794</v>
      </c>
      <c r="H18" s="255">
        <v>31937</v>
      </c>
      <c r="I18" s="249">
        <v>0.2742621106597851</v>
      </c>
      <c r="J18" s="255">
        <v>32868</v>
      </c>
      <c r="K18" s="249">
        <v>0.27416960010677166</v>
      </c>
      <c r="L18" s="255">
        <v>32924</v>
      </c>
      <c r="M18" s="249">
        <v>0.27229945993333937</v>
      </c>
      <c r="N18" s="255">
        <v>33404</v>
      </c>
      <c r="O18" s="249">
        <v>0.27216360451378985</v>
      </c>
      <c r="P18" s="255">
        <v>33295</v>
      </c>
      <c r="Q18" s="249">
        <v>0.277278102566665</v>
      </c>
      <c r="R18" s="251">
        <v>-0.0032630822655969347</v>
      </c>
      <c r="S18" s="408"/>
    </row>
    <row r="19" spans="1:19" ht="14.25">
      <c r="A19" s="393" t="s">
        <v>186</v>
      </c>
      <c r="B19" s="189">
        <v>1496</v>
      </c>
      <c r="C19" s="252">
        <v>0.01107180390473512</v>
      </c>
      <c r="D19" s="189">
        <v>1357</v>
      </c>
      <c r="E19" s="252">
        <v>0.010708141975600903</v>
      </c>
      <c r="F19" s="189">
        <v>1286</v>
      </c>
      <c r="G19" s="252">
        <v>0.010610998803581006</v>
      </c>
      <c r="H19" s="24">
        <v>1290</v>
      </c>
      <c r="I19" s="136">
        <v>0.011078001150738105</v>
      </c>
      <c r="J19" s="24">
        <v>1496</v>
      </c>
      <c r="K19" s="136">
        <v>0.012478937621994961</v>
      </c>
      <c r="L19" s="24">
        <v>1301</v>
      </c>
      <c r="M19" s="136">
        <v>0.010759980481511193</v>
      </c>
      <c r="N19" s="24">
        <v>1363</v>
      </c>
      <c r="O19" s="136">
        <v>0.011105226707948019</v>
      </c>
      <c r="P19" s="24">
        <v>1291</v>
      </c>
      <c r="Q19" s="136">
        <v>0.010751344959109913</v>
      </c>
      <c r="R19" s="382">
        <v>-0.05282465150403522</v>
      </c>
      <c r="S19" s="401" t="s">
        <v>259</v>
      </c>
    </row>
    <row r="20" spans="1:19" ht="14.25">
      <c r="A20" s="390" t="s">
        <v>187</v>
      </c>
      <c r="B20" s="20">
        <v>47</v>
      </c>
      <c r="C20" s="253">
        <v>0.00034784410663272103</v>
      </c>
      <c r="D20" s="20">
        <v>36</v>
      </c>
      <c r="E20" s="253">
        <v>0.0002840774584536717</v>
      </c>
      <c r="F20" s="20">
        <v>40</v>
      </c>
      <c r="G20" s="253">
        <v>0.00033004661908494576</v>
      </c>
      <c r="H20" s="20">
        <v>51</v>
      </c>
      <c r="I20" s="135">
        <v>0.0004379674873547623</v>
      </c>
      <c r="J20" s="20">
        <v>54</v>
      </c>
      <c r="K20" s="135">
        <v>0.0004504429355532941</v>
      </c>
      <c r="L20" s="20">
        <v>42</v>
      </c>
      <c r="M20" s="135">
        <v>0.00034736293637468887</v>
      </c>
      <c r="N20" s="20">
        <v>44</v>
      </c>
      <c r="O20" s="135">
        <v>0.0003584959465515134</v>
      </c>
      <c r="P20" s="20">
        <v>34</v>
      </c>
      <c r="Q20" s="135">
        <v>0.0002831492862972401</v>
      </c>
      <c r="R20" s="383">
        <v>-0.22727272727272727</v>
      </c>
      <c r="S20" s="401" t="s">
        <v>260</v>
      </c>
    </row>
    <row r="21" spans="1:19" ht="15" thickBot="1">
      <c r="A21" s="393" t="s">
        <v>91</v>
      </c>
      <c r="B21" s="189">
        <v>239</v>
      </c>
      <c r="C21" s="254">
        <v>0.0017688242869195814</v>
      </c>
      <c r="D21" s="189">
        <v>222</v>
      </c>
      <c r="E21" s="254">
        <v>0.0017518109937976422</v>
      </c>
      <c r="F21" s="189">
        <v>217</v>
      </c>
      <c r="G21" s="254">
        <v>0.0017905029085358308</v>
      </c>
      <c r="H21" s="44">
        <v>371</v>
      </c>
      <c r="I21" s="46">
        <v>0.003185998780561114</v>
      </c>
      <c r="J21" s="44">
        <v>400</v>
      </c>
      <c r="K21" s="46">
        <v>0.003336614337431808</v>
      </c>
      <c r="L21" s="44">
        <v>289</v>
      </c>
      <c r="M21" s="46">
        <v>0.0023901878241020256</v>
      </c>
      <c r="N21" s="44">
        <v>1007</v>
      </c>
      <c r="O21" s="46">
        <v>0.00820466859494032</v>
      </c>
      <c r="P21" s="44">
        <v>307</v>
      </c>
      <c r="Q21" s="46">
        <v>0.002556671496860374</v>
      </c>
      <c r="R21" s="384">
        <v>-0.6951340615690169</v>
      </c>
      <c r="S21" s="401" t="s">
        <v>261</v>
      </c>
    </row>
    <row r="22" spans="1:19" ht="24.75" customHeight="1" thickBot="1">
      <c r="A22" s="256" t="s">
        <v>188</v>
      </c>
      <c r="B22" s="255">
        <v>135118</v>
      </c>
      <c r="C22" s="258">
        <v>1</v>
      </c>
      <c r="D22" s="255">
        <v>126726</v>
      </c>
      <c r="E22" s="258">
        <v>1</v>
      </c>
      <c r="F22" s="255">
        <v>121195</v>
      </c>
      <c r="G22" s="258">
        <v>1</v>
      </c>
      <c r="H22" s="255">
        <v>116447</v>
      </c>
      <c r="I22" s="257">
        <v>1</v>
      </c>
      <c r="J22" s="255">
        <v>119882</v>
      </c>
      <c r="K22" s="257">
        <v>1</v>
      </c>
      <c r="L22" s="255">
        <v>120911</v>
      </c>
      <c r="M22" s="257">
        <v>1</v>
      </c>
      <c r="N22" s="255">
        <v>122735</v>
      </c>
      <c r="O22" s="257">
        <v>1</v>
      </c>
      <c r="P22" s="255">
        <v>120078</v>
      </c>
      <c r="Q22" s="257">
        <v>1</v>
      </c>
      <c r="R22" s="251">
        <v>-0.02164826659062207</v>
      </c>
      <c r="S22" s="402" t="s">
        <v>109</v>
      </c>
    </row>
    <row r="25" spans="12:16" ht="14.25">
      <c r="L25" s="491"/>
      <c r="N25" s="491"/>
      <c r="P25" s="491"/>
    </row>
  </sheetData>
  <sheetProtection/>
  <mergeCells count="13">
    <mergeCell ref="B4:C4"/>
    <mergeCell ref="D4:E4"/>
    <mergeCell ref="L4:M4"/>
    <mergeCell ref="F4:G4"/>
    <mergeCell ref="J4:K4"/>
    <mergeCell ref="N4:O4"/>
    <mergeCell ref="A1:R1"/>
    <mergeCell ref="A2:R2"/>
    <mergeCell ref="A3:A5"/>
    <mergeCell ref="B3:Q3"/>
    <mergeCell ref="R3:R5"/>
    <mergeCell ref="H4:I4"/>
    <mergeCell ref="P4:Q4"/>
  </mergeCells>
  <printOptions horizontalCentered="1"/>
  <pageMargins left="0.7" right="0.7" top="0.75" bottom="0.75" header="0.3" footer="0.3"/>
  <pageSetup fitToHeight="1" fitToWidth="1" horizontalDpi="600" verticalDpi="600" orientation="landscape" paperSize="9" scale="77" r:id="rId1"/>
</worksheet>
</file>

<file path=xl/worksheets/sheet35.xml><?xml version="1.0" encoding="utf-8"?>
<worksheet xmlns="http://schemas.openxmlformats.org/spreadsheetml/2006/main" xmlns:r="http://schemas.openxmlformats.org/officeDocument/2006/relationships">
  <sheetPr>
    <tabColor rgb="FF92D050"/>
    <pageSetUpPr fitToPage="1"/>
  </sheetPr>
  <dimension ref="A1:L26"/>
  <sheetViews>
    <sheetView zoomScalePageLayoutView="0" workbookViewId="0" topLeftCell="A2">
      <selection activeCell="A2" sqref="A2:A4"/>
    </sheetView>
  </sheetViews>
  <sheetFormatPr defaultColWidth="11.421875" defaultRowHeight="15"/>
  <cols>
    <col min="1" max="1" width="30.7109375" style="385" customWidth="1"/>
    <col min="2" max="11" width="10.140625" style="385" customWidth="1"/>
    <col min="12" max="16384" width="11.421875" style="385" customWidth="1"/>
  </cols>
  <sheetData>
    <row r="1" spans="1:11" ht="49.5" customHeight="1" thickBot="1" thickTop="1">
      <c r="A1" s="559" t="s">
        <v>338</v>
      </c>
      <c r="B1" s="560"/>
      <c r="C1" s="560"/>
      <c r="D1" s="560"/>
      <c r="E1" s="560"/>
      <c r="F1" s="560"/>
      <c r="G1" s="560"/>
      <c r="H1" s="560"/>
      <c r="I1" s="560"/>
      <c r="J1" s="560"/>
      <c r="K1" s="561"/>
    </row>
    <row r="2" spans="1:11" ht="24.75" customHeight="1" thickBot="1" thickTop="1">
      <c r="A2" s="538" t="s">
        <v>172</v>
      </c>
      <c r="B2" s="565" t="s">
        <v>81</v>
      </c>
      <c r="C2" s="565"/>
      <c r="D2" s="565"/>
      <c r="E2" s="565"/>
      <c r="F2" s="565"/>
      <c r="G2" s="565"/>
      <c r="H2" s="565"/>
      <c r="I2" s="565"/>
      <c r="J2" s="566" t="s">
        <v>80</v>
      </c>
      <c r="K2" s="567"/>
    </row>
    <row r="3" spans="1:11" ht="24.75" customHeight="1">
      <c r="A3" s="539"/>
      <c r="B3" s="555" t="s">
        <v>82</v>
      </c>
      <c r="C3" s="618"/>
      <c r="D3" s="555" t="s">
        <v>83</v>
      </c>
      <c r="E3" s="556"/>
      <c r="F3" s="625" t="s">
        <v>84</v>
      </c>
      <c r="G3" s="618"/>
      <c r="H3" s="529" t="s">
        <v>85</v>
      </c>
      <c r="I3" s="530"/>
      <c r="J3" s="566"/>
      <c r="K3" s="567"/>
    </row>
    <row r="4" spans="1:11" ht="24.75" customHeight="1" thickBot="1">
      <c r="A4" s="660"/>
      <c r="B4" s="201" t="s">
        <v>53</v>
      </c>
      <c r="C4" s="246" t="s">
        <v>54</v>
      </c>
      <c r="D4" s="201" t="s">
        <v>53</v>
      </c>
      <c r="E4" s="38" t="s">
        <v>54</v>
      </c>
      <c r="F4" s="37" t="s">
        <v>53</v>
      </c>
      <c r="G4" s="246" t="s">
        <v>54</v>
      </c>
      <c r="H4" s="201" t="s">
        <v>53</v>
      </c>
      <c r="I4" s="259" t="s">
        <v>54</v>
      </c>
      <c r="J4" s="260" t="s">
        <v>53</v>
      </c>
      <c r="K4" s="259" t="s">
        <v>54</v>
      </c>
    </row>
    <row r="5" spans="1:12" ht="24.75" customHeight="1" thickBot="1">
      <c r="A5" s="261" t="s">
        <v>173</v>
      </c>
      <c r="B5" s="248">
        <v>5027</v>
      </c>
      <c r="C5" s="250">
        <v>0.09706507047692604</v>
      </c>
      <c r="D5" s="248">
        <v>4494</v>
      </c>
      <c r="E5" s="249">
        <v>0.07954123081824457</v>
      </c>
      <c r="F5" s="262">
        <v>1147</v>
      </c>
      <c r="G5" s="250">
        <v>0.09776679168087282</v>
      </c>
      <c r="H5" s="263">
        <v>3</v>
      </c>
      <c r="I5" s="249">
        <v>0.05263157894736842</v>
      </c>
      <c r="J5" s="255">
        <v>10671</v>
      </c>
      <c r="K5" s="249">
        <v>0.08886723629640732</v>
      </c>
      <c r="L5" s="401" t="s">
        <v>248</v>
      </c>
    </row>
    <row r="6" spans="1:12" ht="14.25">
      <c r="A6" s="394" t="s">
        <v>174</v>
      </c>
      <c r="B6" s="44">
        <v>9391</v>
      </c>
      <c r="C6" s="252">
        <v>0.1813284417841282</v>
      </c>
      <c r="D6" s="264">
        <v>9790</v>
      </c>
      <c r="E6" s="265">
        <v>0.17327740313987858</v>
      </c>
      <c r="F6" s="266">
        <v>1984</v>
      </c>
      <c r="G6" s="252">
        <v>0.16911012615069898</v>
      </c>
      <c r="H6" s="267">
        <v>9</v>
      </c>
      <c r="I6" s="265">
        <v>0.15789473684210525</v>
      </c>
      <c r="J6" s="268">
        <v>21174</v>
      </c>
      <c r="K6" s="265">
        <v>0.1763353820016989</v>
      </c>
      <c r="L6" s="401" t="s">
        <v>249</v>
      </c>
    </row>
    <row r="7" spans="1:12" ht="14.25">
      <c r="A7" s="395" t="s">
        <v>175</v>
      </c>
      <c r="B7" s="20">
        <v>3567</v>
      </c>
      <c r="C7" s="253">
        <v>0.06887430005792625</v>
      </c>
      <c r="D7" s="269">
        <v>4588</v>
      </c>
      <c r="E7" s="270">
        <v>0.08120497707924032</v>
      </c>
      <c r="F7" s="271">
        <v>832</v>
      </c>
      <c r="G7" s="253">
        <v>0.07091714967609955</v>
      </c>
      <c r="H7" s="272">
        <v>4</v>
      </c>
      <c r="I7" s="270">
        <v>0.07017543859649122</v>
      </c>
      <c r="J7" s="273">
        <v>8991</v>
      </c>
      <c r="K7" s="270">
        <v>0.07487633038524959</v>
      </c>
      <c r="L7" s="401" t="s">
        <v>250</v>
      </c>
    </row>
    <row r="8" spans="1:12" ht="14.25">
      <c r="A8" s="395" t="s">
        <v>178</v>
      </c>
      <c r="B8" s="20">
        <v>7612</v>
      </c>
      <c r="C8" s="253">
        <v>0.14697818111604558</v>
      </c>
      <c r="D8" s="269">
        <v>7535</v>
      </c>
      <c r="E8" s="270">
        <v>0.13336519230428856</v>
      </c>
      <c r="F8" s="271">
        <v>1479</v>
      </c>
      <c r="G8" s="253">
        <v>0.12606546198431637</v>
      </c>
      <c r="H8" s="272">
        <v>4</v>
      </c>
      <c r="I8" s="270">
        <v>0.07017543859649122</v>
      </c>
      <c r="J8" s="273">
        <v>16630</v>
      </c>
      <c r="K8" s="270">
        <v>0.13849331268009127</v>
      </c>
      <c r="L8" s="401" t="s">
        <v>251</v>
      </c>
    </row>
    <row r="9" spans="1:12" ht="14.25">
      <c r="A9" s="396" t="s">
        <v>176</v>
      </c>
      <c r="B9" s="20">
        <v>4550</v>
      </c>
      <c r="C9" s="253">
        <v>0.08785479822359528</v>
      </c>
      <c r="D9" s="269">
        <v>5000</v>
      </c>
      <c r="E9" s="270">
        <v>0.08849714154232818</v>
      </c>
      <c r="F9" s="271">
        <v>1056</v>
      </c>
      <c r="G9" s="253">
        <v>0.09001022843504942</v>
      </c>
      <c r="H9" s="272">
        <v>4</v>
      </c>
      <c r="I9" s="270">
        <v>0.07017543859649122</v>
      </c>
      <c r="J9" s="273">
        <v>10610</v>
      </c>
      <c r="K9" s="270">
        <v>0.08835923316510935</v>
      </c>
      <c r="L9" s="401" t="s">
        <v>252</v>
      </c>
    </row>
    <row r="10" spans="1:12" ht="15" thickBot="1">
      <c r="A10" s="396" t="s">
        <v>177</v>
      </c>
      <c r="B10" s="24">
        <v>7537</v>
      </c>
      <c r="C10" s="254">
        <v>0.14553002510137092</v>
      </c>
      <c r="D10" s="274">
        <v>8117</v>
      </c>
      <c r="E10" s="275">
        <v>0.14366625957981558</v>
      </c>
      <c r="F10" s="276">
        <v>1413</v>
      </c>
      <c r="G10" s="254">
        <v>0.1204398227071258</v>
      </c>
      <c r="H10" s="277">
        <v>8</v>
      </c>
      <c r="I10" s="275">
        <v>0.14035087719298245</v>
      </c>
      <c r="J10" s="278">
        <v>17075</v>
      </c>
      <c r="K10" s="275">
        <v>0.14219923716251107</v>
      </c>
      <c r="L10" s="401" t="s">
        <v>253</v>
      </c>
    </row>
    <row r="11" spans="1:12" ht="24.75" customHeight="1" thickBot="1">
      <c r="A11" s="261" t="s">
        <v>179</v>
      </c>
      <c r="B11" s="255">
        <v>32657</v>
      </c>
      <c r="C11" s="250">
        <v>0.6305657462830663</v>
      </c>
      <c r="D11" s="255">
        <v>35030</v>
      </c>
      <c r="E11" s="249">
        <v>0.6200109736455512</v>
      </c>
      <c r="F11" s="279">
        <v>6764</v>
      </c>
      <c r="G11" s="250">
        <v>0.5765427889532901</v>
      </c>
      <c r="H11" s="263">
        <v>29</v>
      </c>
      <c r="I11" s="249">
        <v>0.5087719298245614</v>
      </c>
      <c r="J11" s="255">
        <v>74480</v>
      </c>
      <c r="K11" s="249">
        <v>0.6202634953946602</v>
      </c>
      <c r="L11" s="408"/>
    </row>
    <row r="12" spans="1:12" ht="14.25">
      <c r="A12" s="397" t="s">
        <v>180</v>
      </c>
      <c r="B12" s="44">
        <v>1380</v>
      </c>
      <c r="C12" s="252">
        <v>0.026646070670013518</v>
      </c>
      <c r="D12" s="264">
        <v>1627</v>
      </c>
      <c r="E12" s="265">
        <v>0.028796969857873594</v>
      </c>
      <c r="F12" s="266">
        <v>408</v>
      </c>
      <c r="G12" s="252">
        <v>0.034776679168087285</v>
      </c>
      <c r="H12" s="267">
        <v>2</v>
      </c>
      <c r="I12" s="265">
        <v>0.03508771929824561</v>
      </c>
      <c r="J12" s="268">
        <v>3417</v>
      </c>
      <c r="K12" s="265">
        <v>0.028456503272872632</v>
      </c>
      <c r="L12" s="401" t="s">
        <v>254</v>
      </c>
    </row>
    <row r="13" spans="1:12" ht="14.25">
      <c r="A13" s="394" t="s">
        <v>181</v>
      </c>
      <c r="B13" s="44">
        <v>4809</v>
      </c>
      <c r="C13" s="253">
        <v>0.09285576366093841</v>
      </c>
      <c r="D13" s="269">
        <v>6079</v>
      </c>
      <c r="E13" s="270">
        <v>0.10759482468716261</v>
      </c>
      <c r="F13" s="271">
        <v>1259</v>
      </c>
      <c r="G13" s="253">
        <v>0.10731333106034777</v>
      </c>
      <c r="H13" s="272">
        <v>11</v>
      </c>
      <c r="I13" s="270">
        <v>0.19298245614035087</v>
      </c>
      <c r="J13" s="273">
        <v>12158</v>
      </c>
      <c r="K13" s="270">
        <v>0.10125085361181899</v>
      </c>
      <c r="L13" s="401" t="s">
        <v>255</v>
      </c>
    </row>
    <row r="14" spans="1:12" ht="14.25">
      <c r="A14" s="395" t="s">
        <v>182</v>
      </c>
      <c r="B14" s="20">
        <v>4383</v>
      </c>
      <c r="C14" s="253">
        <v>0.08463023749758641</v>
      </c>
      <c r="D14" s="269">
        <v>5086</v>
      </c>
      <c r="E14" s="270">
        <v>0.09001929237685623</v>
      </c>
      <c r="F14" s="271">
        <v>1240</v>
      </c>
      <c r="G14" s="253">
        <v>0.10569382884418684</v>
      </c>
      <c r="H14" s="272">
        <v>2</v>
      </c>
      <c r="I14" s="270">
        <v>0.03508771929824561</v>
      </c>
      <c r="J14" s="273">
        <v>10711</v>
      </c>
      <c r="K14" s="270">
        <v>0.08920035310381585</v>
      </c>
      <c r="L14" s="401" t="s">
        <v>256</v>
      </c>
    </row>
    <row r="15" spans="1:12" ht="14.25">
      <c r="A15" s="396" t="s">
        <v>183</v>
      </c>
      <c r="B15" s="20">
        <v>837</v>
      </c>
      <c r="C15" s="253">
        <v>0.016161421123769067</v>
      </c>
      <c r="D15" s="269">
        <v>1243</v>
      </c>
      <c r="E15" s="270">
        <v>0.022000389387422787</v>
      </c>
      <c r="F15" s="271">
        <v>243</v>
      </c>
      <c r="G15" s="253">
        <v>0.02071258097511081</v>
      </c>
      <c r="H15" s="272">
        <v>2</v>
      </c>
      <c r="I15" s="270">
        <v>0.03508771929824561</v>
      </c>
      <c r="J15" s="273">
        <v>2325</v>
      </c>
      <c r="K15" s="270">
        <v>0.0193624144306201</v>
      </c>
      <c r="L15" s="401" t="s">
        <v>257</v>
      </c>
    </row>
    <row r="16" spans="1:12" ht="15" thickBot="1">
      <c r="A16" s="395" t="s">
        <v>184</v>
      </c>
      <c r="B16" s="24">
        <v>1874</v>
      </c>
      <c r="C16" s="254">
        <v>0.03618459162000386</v>
      </c>
      <c r="D16" s="274">
        <v>2349</v>
      </c>
      <c r="E16" s="275">
        <v>0.04157595709658578</v>
      </c>
      <c r="F16" s="276">
        <v>458</v>
      </c>
      <c r="G16" s="254">
        <v>0.03903852710535288</v>
      </c>
      <c r="H16" s="277">
        <v>3</v>
      </c>
      <c r="I16" s="275">
        <v>0.05263157894736842</v>
      </c>
      <c r="J16" s="278">
        <v>4684</v>
      </c>
      <c r="K16" s="275">
        <v>0.03900797814753743</v>
      </c>
      <c r="L16" s="401" t="s">
        <v>258</v>
      </c>
    </row>
    <row r="17" spans="1:12" ht="24.75" customHeight="1" thickBot="1">
      <c r="A17" s="261" t="s">
        <v>185</v>
      </c>
      <c r="B17" s="255">
        <v>13283</v>
      </c>
      <c r="C17" s="250">
        <v>0.25647808457231125</v>
      </c>
      <c r="D17" s="255">
        <v>16384</v>
      </c>
      <c r="E17" s="249">
        <v>0.289987433405901</v>
      </c>
      <c r="F17" s="279">
        <v>3608</v>
      </c>
      <c r="G17" s="250">
        <v>0.30753494715308555</v>
      </c>
      <c r="H17" s="263">
        <v>20</v>
      </c>
      <c r="I17" s="249">
        <v>0.3508771929824561</v>
      </c>
      <c r="J17" s="255">
        <v>33295</v>
      </c>
      <c r="K17" s="249">
        <v>0.277278102566665</v>
      </c>
      <c r="L17" s="408"/>
    </row>
    <row r="18" spans="1:12" ht="14.25">
      <c r="A18" s="398" t="s">
        <v>186</v>
      </c>
      <c r="B18" s="189">
        <v>593</v>
      </c>
      <c r="C18" s="252">
        <v>0.01145008688936088</v>
      </c>
      <c r="D18" s="264">
        <v>490</v>
      </c>
      <c r="E18" s="265">
        <v>0.00867271987114816</v>
      </c>
      <c r="F18" s="266">
        <v>203</v>
      </c>
      <c r="G18" s="252">
        <v>0.017303102625298328</v>
      </c>
      <c r="H18" s="267">
        <v>5</v>
      </c>
      <c r="I18" s="265">
        <v>0.08771929824561403</v>
      </c>
      <c r="J18" s="268">
        <v>1291</v>
      </c>
      <c r="K18" s="265">
        <v>0.010751344959109913</v>
      </c>
      <c r="L18" s="401" t="s">
        <v>259</v>
      </c>
    </row>
    <row r="19" spans="1:12" ht="14.25">
      <c r="A19" s="395" t="s">
        <v>187</v>
      </c>
      <c r="B19" s="20">
        <v>34</v>
      </c>
      <c r="C19" s="253">
        <v>0.0006564973933191735</v>
      </c>
      <c r="D19" s="269">
        <v>0</v>
      </c>
      <c r="E19" s="270">
        <v>0</v>
      </c>
      <c r="F19" s="271">
        <v>0</v>
      </c>
      <c r="G19" s="253">
        <v>0</v>
      </c>
      <c r="H19" s="272">
        <v>0</v>
      </c>
      <c r="I19" s="270">
        <v>0</v>
      </c>
      <c r="J19" s="273">
        <v>34</v>
      </c>
      <c r="K19" s="270">
        <v>0.0002831492862972401</v>
      </c>
      <c r="L19" s="401" t="s">
        <v>260</v>
      </c>
    </row>
    <row r="20" spans="1:12" ht="15" thickBot="1">
      <c r="A20" s="398" t="s">
        <v>91</v>
      </c>
      <c r="B20" s="189">
        <v>196</v>
      </c>
      <c r="C20" s="254">
        <v>0.0037845143850164125</v>
      </c>
      <c r="D20" s="274">
        <v>101</v>
      </c>
      <c r="E20" s="275">
        <v>0.0017876422591550291</v>
      </c>
      <c r="F20" s="276">
        <v>10</v>
      </c>
      <c r="G20" s="254">
        <v>0.0008523695874531195</v>
      </c>
      <c r="H20" s="277">
        <v>0</v>
      </c>
      <c r="I20" s="275">
        <v>0</v>
      </c>
      <c r="J20" s="278">
        <v>307</v>
      </c>
      <c r="K20" s="275">
        <v>0.002556671496860374</v>
      </c>
      <c r="L20" s="401" t="s">
        <v>261</v>
      </c>
    </row>
    <row r="21" spans="1:12" ht="24.75" customHeight="1" thickBot="1">
      <c r="A21" s="280" t="s">
        <v>80</v>
      </c>
      <c r="B21" s="248">
        <v>51790</v>
      </c>
      <c r="C21" s="258">
        <v>1</v>
      </c>
      <c r="D21" s="248">
        <v>56499</v>
      </c>
      <c r="E21" s="257">
        <v>1</v>
      </c>
      <c r="F21" s="262">
        <v>11732</v>
      </c>
      <c r="G21" s="258">
        <v>1</v>
      </c>
      <c r="H21" s="263">
        <v>57</v>
      </c>
      <c r="I21" s="257">
        <v>1</v>
      </c>
      <c r="J21" s="255">
        <v>120078</v>
      </c>
      <c r="K21" s="257">
        <v>1</v>
      </c>
      <c r="L21" s="402" t="s">
        <v>109</v>
      </c>
    </row>
    <row r="22" spans="1:11" ht="14.25">
      <c r="A22" s="281"/>
      <c r="B22" s="63"/>
      <c r="C22" s="63"/>
      <c r="D22" s="63"/>
      <c r="E22" s="63"/>
      <c r="F22" s="63"/>
      <c r="G22" s="63"/>
      <c r="H22" s="63"/>
      <c r="I22" s="63"/>
      <c r="J22" s="63"/>
      <c r="K22" s="63"/>
    </row>
    <row r="23" spans="1:11" ht="14.25">
      <c r="A23" s="62" t="s">
        <v>86</v>
      </c>
      <c r="B23" s="125"/>
      <c r="C23" s="63"/>
      <c r="D23" s="63"/>
      <c r="E23" s="63"/>
      <c r="F23" s="63"/>
      <c r="G23" s="63"/>
      <c r="H23" s="63"/>
      <c r="I23" s="63"/>
      <c r="J23" s="63"/>
      <c r="K23" s="63"/>
    </row>
    <row r="24" spans="1:11" ht="14.25">
      <c r="A24" s="65" t="s">
        <v>87</v>
      </c>
      <c r="B24" s="63"/>
      <c r="C24" s="63"/>
      <c r="D24" s="63"/>
      <c r="E24" s="63"/>
      <c r="F24" s="63"/>
      <c r="G24" s="63"/>
      <c r="H24" s="63"/>
      <c r="I24" s="63"/>
      <c r="J24" s="63"/>
      <c r="K24" s="63"/>
    </row>
    <row r="25" spans="1:11" ht="14.25">
      <c r="A25" s="85"/>
      <c r="B25" s="85"/>
      <c r="C25" s="85"/>
      <c r="D25" s="85"/>
      <c r="E25" s="85"/>
      <c r="F25" s="85"/>
      <c r="G25" s="85"/>
      <c r="H25" s="85"/>
      <c r="I25" s="85"/>
      <c r="J25" s="85"/>
      <c r="K25" s="85"/>
    </row>
    <row r="26" spans="1:11" ht="14.25">
      <c r="A26" s="85"/>
      <c r="B26" s="85"/>
      <c r="C26" s="85"/>
      <c r="D26" s="85"/>
      <c r="E26" s="85"/>
      <c r="F26" s="85"/>
      <c r="G26" s="85"/>
      <c r="H26" s="85"/>
      <c r="I26" s="85"/>
      <c r="J26" s="85"/>
      <c r="K26" s="85"/>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r:id="rId1"/>
</worksheet>
</file>

<file path=xl/worksheets/sheet36.xml><?xml version="1.0" encoding="utf-8"?>
<worksheet xmlns="http://schemas.openxmlformats.org/spreadsheetml/2006/main" xmlns:r="http://schemas.openxmlformats.org/officeDocument/2006/relationships">
  <sheetPr>
    <tabColor rgb="FF92D050"/>
    <pageSetUpPr fitToPage="1"/>
  </sheetPr>
  <dimension ref="A1:W28"/>
  <sheetViews>
    <sheetView zoomScalePageLayoutView="0" workbookViewId="0" topLeftCell="A1">
      <selection activeCell="A2" sqref="A2:A6"/>
    </sheetView>
  </sheetViews>
  <sheetFormatPr defaultColWidth="11.421875" defaultRowHeight="15"/>
  <cols>
    <col min="1" max="1" width="30.7109375" style="385" customWidth="1"/>
    <col min="2" max="22" width="10.421875" style="385" customWidth="1"/>
    <col min="23" max="16384" width="11.421875" style="385" customWidth="1"/>
  </cols>
  <sheetData>
    <row r="1" spans="1:22" ht="24.75" customHeight="1" thickBot="1" thickTop="1">
      <c r="A1" s="559" t="s">
        <v>339</v>
      </c>
      <c r="B1" s="560"/>
      <c r="C1" s="560"/>
      <c r="D1" s="560"/>
      <c r="E1" s="560"/>
      <c r="F1" s="560"/>
      <c r="G1" s="560"/>
      <c r="H1" s="560"/>
      <c r="I1" s="560"/>
      <c r="J1" s="560"/>
      <c r="K1" s="560"/>
      <c r="L1" s="560"/>
      <c r="M1" s="560"/>
      <c r="N1" s="560"/>
      <c r="O1" s="560"/>
      <c r="P1" s="560"/>
      <c r="Q1" s="560"/>
      <c r="R1" s="560"/>
      <c r="S1" s="560"/>
      <c r="T1" s="560"/>
      <c r="U1" s="560"/>
      <c r="V1" s="561"/>
    </row>
    <row r="2" spans="1:22" ht="24.75" customHeight="1" thickBot="1" thickTop="1">
      <c r="A2" s="532" t="s">
        <v>172</v>
      </c>
      <c r="B2" s="564" t="s">
        <v>88</v>
      </c>
      <c r="C2" s="565"/>
      <c r="D2" s="565"/>
      <c r="E2" s="565"/>
      <c r="F2" s="565"/>
      <c r="G2" s="565"/>
      <c r="H2" s="565"/>
      <c r="I2" s="565"/>
      <c r="J2" s="565"/>
      <c r="K2" s="565"/>
      <c r="L2" s="565"/>
      <c r="M2" s="565"/>
      <c r="N2" s="565"/>
      <c r="O2" s="565"/>
      <c r="P2" s="565"/>
      <c r="Q2" s="565"/>
      <c r="R2" s="565"/>
      <c r="S2" s="565"/>
      <c r="T2" s="565"/>
      <c r="U2" s="566" t="s">
        <v>80</v>
      </c>
      <c r="V2" s="567"/>
    </row>
    <row r="3" spans="1:22" ht="24.75" customHeight="1" thickBot="1">
      <c r="A3" s="655"/>
      <c r="B3" s="640" t="s">
        <v>89</v>
      </c>
      <c r="C3" s="607"/>
      <c r="D3" s="607"/>
      <c r="E3" s="607"/>
      <c r="F3" s="607"/>
      <c r="G3" s="607"/>
      <c r="H3" s="607"/>
      <c r="I3" s="607"/>
      <c r="J3" s="657"/>
      <c r="K3" s="606" t="s">
        <v>90</v>
      </c>
      <c r="L3" s="640"/>
      <c r="M3" s="640"/>
      <c r="N3" s="640"/>
      <c r="O3" s="640"/>
      <c r="P3" s="640"/>
      <c r="Q3" s="640"/>
      <c r="R3" s="640"/>
      <c r="S3" s="640"/>
      <c r="T3" s="641"/>
      <c r="U3" s="566"/>
      <c r="V3" s="567"/>
    </row>
    <row r="4" spans="1:22" ht="24.75" customHeight="1" thickBot="1">
      <c r="A4" s="655"/>
      <c r="B4" s="678" t="s">
        <v>81</v>
      </c>
      <c r="C4" s="659"/>
      <c r="D4" s="659"/>
      <c r="E4" s="659"/>
      <c r="F4" s="659"/>
      <c r="G4" s="659"/>
      <c r="H4" s="659"/>
      <c r="I4" s="555" t="s">
        <v>80</v>
      </c>
      <c r="J4" s="556"/>
      <c r="K4" s="546" t="s">
        <v>81</v>
      </c>
      <c r="L4" s="547"/>
      <c r="M4" s="547"/>
      <c r="N4" s="547"/>
      <c r="O4" s="547"/>
      <c r="P4" s="547"/>
      <c r="Q4" s="547"/>
      <c r="R4" s="668"/>
      <c r="S4" s="555" t="s">
        <v>80</v>
      </c>
      <c r="T4" s="556"/>
      <c r="U4" s="566"/>
      <c r="V4" s="567"/>
    </row>
    <row r="5" spans="1:22" ht="24.75" customHeight="1">
      <c r="A5" s="655"/>
      <c r="B5" s="553" t="s">
        <v>82</v>
      </c>
      <c r="C5" s="554"/>
      <c r="D5" s="555" t="s">
        <v>83</v>
      </c>
      <c r="E5" s="556"/>
      <c r="F5" s="553" t="s">
        <v>84</v>
      </c>
      <c r="G5" s="554"/>
      <c r="H5" s="282" t="s">
        <v>85</v>
      </c>
      <c r="I5" s="553"/>
      <c r="J5" s="554"/>
      <c r="K5" s="555" t="s">
        <v>82</v>
      </c>
      <c r="L5" s="556"/>
      <c r="M5" s="625" t="s">
        <v>83</v>
      </c>
      <c r="N5" s="618"/>
      <c r="O5" s="555" t="s">
        <v>84</v>
      </c>
      <c r="P5" s="556"/>
      <c r="Q5" s="625" t="s">
        <v>85</v>
      </c>
      <c r="R5" s="618"/>
      <c r="S5" s="635"/>
      <c r="T5" s="636"/>
      <c r="U5" s="566"/>
      <c r="V5" s="567"/>
    </row>
    <row r="6" spans="1:22" ht="24.75" customHeight="1" thickBot="1">
      <c r="A6" s="656"/>
      <c r="B6" s="37" t="s">
        <v>53</v>
      </c>
      <c r="C6" s="246" t="s">
        <v>54</v>
      </c>
      <c r="D6" s="201" t="s">
        <v>53</v>
      </c>
      <c r="E6" s="38" t="s">
        <v>54</v>
      </c>
      <c r="F6" s="37" t="s">
        <v>53</v>
      </c>
      <c r="G6" s="246" t="s">
        <v>54</v>
      </c>
      <c r="H6" s="229" t="s">
        <v>53</v>
      </c>
      <c r="I6" s="119" t="s">
        <v>53</v>
      </c>
      <c r="J6" s="120" t="s">
        <v>54</v>
      </c>
      <c r="K6" s="201" t="s">
        <v>53</v>
      </c>
      <c r="L6" s="38" t="s">
        <v>54</v>
      </c>
      <c r="M6" s="37" t="s">
        <v>53</v>
      </c>
      <c r="N6" s="246" t="s">
        <v>54</v>
      </c>
      <c r="O6" s="201" t="s">
        <v>53</v>
      </c>
      <c r="P6" s="38" t="s">
        <v>54</v>
      </c>
      <c r="Q6" s="37" t="s">
        <v>53</v>
      </c>
      <c r="R6" s="246" t="s">
        <v>54</v>
      </c>
      <c r="S6" s="9" t="s">
        <v>53</v>
      </c>
      <c r="T6" s="121" t="s">
        <v>54</v>
      </c>
      <c r="U6" s="9" t="s">
        <v>53</v>
      </c>
      <c r="V6" s="121" t="s">
        <v>54</v>
      </c>
    </row>
    <row r="7" spans="1:23" ht="24.75" customHeight="1" thickBot="1">
      <c r="A7" s="261" t="s">
        <v>173</v>
      </c>
      <c r="B7" s="255">
        <v>2355</v>
      </c>
      <c r="C7" s="283">
        <v>0.11757950971091918</v>
      </c>
      <c r="D7" s="284">
        <v>1478</v>
      </c>
      <c r="E7" s="285">
        <v>0.08824934320515883</v>
      </c>
      <c r="F7" s="286">
        <v>386</v>
      </c>
      <c r="G7" s="283">
        <v>0.12561015294500488</v>
      </c>
      <c r="H7" s="287">
        <v>0</v>
      </c>
      <c r="I7" s="286">
        <v>4219</v>
      </c>
      <c r="J7" s="283">
        <v>0.10586405038516551</v>
      </c>
      <c r="K7" s="284">
        <v>2672</v>
      </c>
      <c r="L7" s="285">
        <v>0.08412833349075913</v>
      </c>
      <c r="M7" s="286">
        <v>3016</v>
      </c>
      <c r="N7" s="283">
        <v>0.07587230509924278</v>
      </c>
      <c r="O7" s="284">
        <v>761</v>
      </c>
      <c r="P7" s="285">
        <v>0.08788543711745005</v>
      </c>
      <c r="Q7" s="288">
        <v>3</v>
      </c>
      <c r="R7" s="283">
        <v>0.05555555555555555</v>
      </c>
      <c r="S7" s="284">
        <v>6452</v>
      </c>
      <c r="T7" s="285">
        <v>0.08042380803988781</v>
      </c>
      <c r="U7" s="284">
        <v>10671</v>
      </c>
      <c r="V7" s="285">
        <v>0.08886723629640732</v>
      </c>
      <c r="W7" s="401" t="s">
        <v>248</v>
      </c>
    </row>
    <row r="8" spans="1:23" ht="14.25">
      <c r="A8" s="394" t="s">
        <v>174</v>
      </c>
      <c r="B8" s="289">
        <v>3725</v>
      </c>
      <c r="C8" s="290">
        <v>0.18598032852364071</v>
      </c>
      <c r="D8" s="291">
        <v>2986</v>
      </c>
      <c r="E8" s="292">
        <v>0.17828994506806783</v>
      </c>
      <c r="F8" s="293">
        <v>532</v>
      </c>
      <c r="G8" s="294">
        <v>0.17312072892938496</v>
      </c>
      <c r="H8" s="295">
        <v>1</v>
      </c>
      <c r="I8" s="296">
        <v>7244</v>
      </c>
      <c r="J8" s="294">
        <v>0.18176799739040972</v>
      </c>
      <c r="K8" s="291">
        <v>5666</v>
      </c>
      <c r="L8" s="292">
        <v>0.1783948868108687</v>
      </c>
      <c r="M8" s="293">
        <v>6804</v>
      </c>
      <c r="N8" s="294">
        <v>0.1711655052703077</v>
      </c>
      <c r="O8" s="291">
        <v>1452</v>
      </c>
      <c r="P8" s="292">
        <v>0.16768679986141588</v>
      </c>
      <c r="Q8" s="297">
        <v>8</v>
      </c>
      <c r="R8" s="294">
        <v>0.14814814814814814</v>
      </c>
      <c r="S8" s="298">
        <v>13930</v>
      </c>
      <c r="T8" s="292">
        <v>0.17363664693050793</v>
      </c>
      <c r="U8" s="298">
        <v>21174</v>
      </c>
      <c r="V8" s="292">
        <v>0.1763353820016989</v>
      </c>
      <c r="W8" s="401" t="s">
        <v>249</v>
      </c>
    </row>
    <row r="9" spans="1:23" ht="14.25">
      <c r="A9" s="395" t="s">
        <v>175</v>
      </c>
      <c r="B9" s="299">
        <v>1303</v>
      </c>
      <c r="C9" s="300">
        <v>0.06505566927954465</v>
      </c>
      <c r="D9" s="269">
        <v>1394</v>
      </c>
      <c r="E9" s="270">
        <v>0.08323381896345833</v>
      </c>
      <c r="F9" s="271">
        <v>202</v>
      </c>
      <c r="G9" s="253">
        <v>0.06573381060852586</v>
      </c>
      <c r="H9" s="301">
        <v>1</v>
      </c>
      <c r="I9" s="302">
        <v>2900</v>
      </c>
      <c r="J9" s="253">
        <v>0.07276742026949036</v>
      </c>
      <c r="K9" s="269">
        <v>2264</v>
      </c>
      <c r="L9" s="270">
        <v>0.07128239035294859</v>
      </c>
      <c r="M9" s="271">
        <v>3194</v>
      </c>
      <c r="N9" s="253">
        <v>0.08035017986968881</v>
      </c>
      <c r="O9" s="269">
        <v>630</v>
      </c>
      <c r="P9" s="270">
        <v>0.07275666936135812</v>
      </c>
      <c r="Q9" s="303">
        <v>3</v>
      </c>
      <c r="R9" s="253">
        <v>0.05555555555555555</v>
      </c>
      <c r="S9" s="304">
        <v>6091</v>
      </c>
      <c r="T9" s="270">
        <v>0.07592396385166719</v>
      </c>
      <c r="U9" s="304">
        <v>8991</v>
      </c>
      <c r="V9" s="270">
        <v>0.07487633038524959</v>
      </c>
      <c r="W9" s="401" t="s">
        <v>250</v>
      </c>
    </row>
    <row r="10" spans="1:23" ht="14.25">
      <c r="A10" s="395" t="s">
        <v>176</v>
      </c>
      <c r="B10" s="299">
        <v>2911</v>
      </c>
      <c r="C10" s="300">
        <v>0.1453392580757901</v>
      </c>
      <c r="D10" s="269">
        <v>2365</v>
      </c>
      <c r="E10" s="270">
        <v>0.14121089085263913</v>
      </c>
      <c r="F10" s="271">
        <v>363</v>
      </c>
      <c r="G10" s="253">
        <v>0.11812561015294501</v>
      </c>
      <c r="H10" s="301">
        <v>0</v>
      </c>
      <c r="I10" s="302">
        <v>5639</v>
      </c>
      <c r="J10" s="253">
        <v>0.14149499410332975</v>
      </c>
      <c r="K10" s="269">
        <v>4701</v>
      </c>
      <c r="L10" s="270">
        <v>0.14801171247756684</v>
      </c>
      <c r="M10" s="271">
        <v>5170</v>
      </c>
      <c r="N10" s="253">
        <v>0.1300596211416065</v>
      </c>
      <c r="O10" s="269">
        <v>1116</v>
      </c>
      <c r="P10" s="270">
        <v>0.12888324286869157</v>
      </c>
      <c r="Q10" s="303">
        <v>4</v>
      </c>
      <c r="R10" s="253">
        <v>0.07407407407407407</v>
      </c>
      <c r="S10" s="304">
        <v>10991</v>
      </c>
      <c r="T10" s="270">
        <v>0.13700218136491119</v>
      </c>
      <c r="U10" s="304">
        <v>16630</v>
      </c>
      <c r="V10" s="270">
        <v>0.13849331268009127</v>
      </c>
      <c r="W10" s="401" t="s">
        <v>251</v>
      </c>
    </row>
    <row r="11" spans="1:23" ht="14.25">
      <c r="A11" s="395" t="s">
        <v>177</v>
      </c>
      <c r="B11" s="299">
        <v>1915</v>
      </c>
      <c r="C11" s="300">
        <v>0.0956113635228918</v>
      </c>
      <c r="D11" s="269">
        <v>1418</v>
      </c>
      <c r="E11" s="270">
        <v>0.08466682588965847</v>
      </c>
      <c r="F11" s="271">
        <v>275</v>
      </c>
      <c r="G11" s="253">
        <v>0.08948909860071591</v>
      </c>
      <c r="H11" s="301">
        <v>0</v>
      </c>
      <c r="I11" s="302">
        <v>3608</v>
      </c>
      <c r="J11" s="253">
        <v>0.09053270770080044</v>
      </c>
      <c r="K11" s="269">
        <v>2635</v>
      </c>
      <c r="L11" s="270">
        <v>0.0829633827650263</v>
      </c>
      <c r="M11" s="271">
        <v>3582</v>
      </c>
      <c r="N11" s="253">
        <v>0.0901109406052678</v>
      </c>
      <c r="O11" s="269">
        <v>781</v>
      </c>
      <c r="P11" s="270">
        <v>0.09019517265273126</v>
      </c>
      <c r="Q11" s="303">
        <v>4</v>
      </c>
      <c r="R11" s="253">
        <v>0.07407407407407407</v>
      </c>
      <c r="S11" s="304">
        <v>7002</v>
      </c>
      <c r="T11" s="270">
        <v>0.08727952633219072</v>
      </c>
      <c r="U11" s="304">
        <v>10610</v>
      </c>
      <c r="V11" s="270">
        <v>0.08835923316510935</v>
      </c>
      <c r="W11" s="401" t="s">
        <v>252</v>
      </c>
    </row>
    <row r="12" spans="1:23" ht="15" thickBot="1">
      <c r="A12" s="395" t="s">
        <v>178</v>
      </c>
      <c r="B12" s="305">
        <v>2719</v>
      </c>
      <c r="C12" s="306">
        <v>0.13575315792101453</v>
      </c>
      <c r="D12" s="307">
        <v>2217</v>
      </c>
      <c r="E12" s="308">
        <v>0.13237401480773825</v>
      </c>
      <c r="F12" s="309">
        <v>335</v>
      </c>
      <c r="G12" s="310">
        <v>0.10901399284087213</v>
      </c>
      <c r="H12" s="311">
        <v>1</v>
      </c>
      <c r="I12" s="312">
        <v>5272</v>
      </c>
      <c r="J12" s="310">
        <v>0.1322861516071563</v>
      </c>
      <c r="K12" s="307">
        <v>4818</v>
      </c>
      <c r="L12" s="308">
        <v>0.1516954755832625</v>
      </c>
      <c r="M12" s="309">
        <v>5900</v>
      </c>
      <c r="N12" s="310">
        <v>0.148423939020402</v>
      </c>
      <c r="O12" s="307">
        <v>1078</v>
      </c>
      <c r="P12" s="308">
        <v>0.12449474535165723</v>
      </c>
      <c r="Q12" s="313">
        <v>7</v>
      </c>
      <c r="R12" s="310">
        <v>0.1296296296296296</v>
      </c>
      <c r="S12" s="314">
        <v>11803</v>
      </c>
      <c r="T12" s="308">
        <v>0.14712371455282017</v>
      </c>
      <c r="U12" s="314">
        <v>17075</v>
      </c>
      <c r="V12" s="308">
        <v>0.14219923716251107</v>
      </c>
      <c r="W12" s="401" t="s">
        <v>253</v>
      </c>
    </row>
    <row r="13" spans="1:23" ht="24.75" customHeight="1" thickBot="1">
      <c r="A13" s="261" t="s">
        <v>179</v>
      </c>
      <c r="B13" s="255">
        <v>12573</v>
      </c>
      <c r="C13" s="315">
        <v>0.6277397773228818</v>
      </c>
      <c r="D13" s="316">
        <v>10380</v>
      </c>
      <c r="E13" s="317">
        <v>0.619775495581562</v>
      </c>
      <c r="F13" s="318">
        <v>1707</v>
      </c>
      <c r="G13" s="315">
        <v>0.5554832411324439</v>
      </c>
      <c r="H13" s="319">
        <v>3</v>
      </c>
      <c r="I13" s="318">
        <v>24663</v>
      </c>
      <c r="J13" s="315">
        <v>0.6188492710711866</v>
      </c>
      <c r="K13" s="316">
        <v>20084</v>
      </c>
      <c r="L13" s="317">
        <v>0.6323478479896729</v>
      </c>
      <c r="M13" s="318">
        <v>24650</v>
      </c>
      <c r="N13" s="315">
        <v>0.6201101859072727</v>
      </c>
      <c r="O13" s="316">
        <v>5057</v>
      </c>
      <c r="P13" s="317">
        <v>0.584016630095854</v>
      </c>
      <c r="Q13" s="320">
        <v>26</v>
      </c>
      <c r="R13" s="315">
        <v>0.48148148148148145</v>
      </c>
      <c r="S13" s="316">
        <v>49817</v>
      </c>
      <c r="T13" s="317">
        <v>0.6209660330320972</v>
      </c>
      <c r="U13" s="316">
        <v>74480</v>
      </c>
      <c r="V13" s="317">
        <v>0.6202634953946602</v>
      </c>
      <c r="W13" s="408"/>
    </row>
    <row r="14" spans="1:23" ht="14.25">
      <c r="A14" s="397" t="s">
        <v>180</v>
      </c>
      <c r="B14" s="289">
        <v>501</v>
      </c>
      <c r="C14" s="290">
        <v>0.025013730091367516</v>
      </c>
      <c r="D14" s="291">
        <v>480</v>
      </c>
      <c r="E14" s="292">
        <v>0.028660138524002864</v>
      </c>
      <c r="F14" s="293">
        <v>109</v>
      </c>
      <c r="G14" s="294">
        <v>0.03547022453628376</v>
      </c>
      <c r="H14" s="295">
        <v>0</v>
      </c>
      <c r="I14" s="296">
        <v>1090</v>
      </c>
      <c r="J14" s="294">
        <v>0.02735051313577397</v>
      </c>
      <c r="K14" s="291">
        <v>879</v>
      </c>
      <c r="L14" s="292">
        <v>0.027675451024841792</v>
      </c>
      <c r="M14" s="293">
        <v>1147</v>
      </c>
      <c r="N14" s="294">
        <v>0.028854620009559514</v>
      </c>
      <c r="O14" s="291">
        <v>299</v>
      </c>
      <c r="P14" s="292">
        <v>0.03453054625245409</v>
      </c>
      <c r="Q14" s="297">
        <v>2</v>
      </c>
      <c r="R14" s="294">
        <v>0.037037037037037035</v>
      </c>
      <c r="S14" s="298">
        <v>2327</v>
      </c>
      <c r="T14" s="292">
        <v>0.02900592084761608</v>
      </c>
      <c r="U14" s="298">
        <v>3417</v>
      </c>
      <c r="V14" s="292">
        <v>0.028456503272872632</v>
      </c>
      <c r="W14" s="401" t="s">
        <v>254</v>
      </c>
    </row>
    <row r="15" spans="1:23" ht="14.25">
      <c r="A15" s="394" t="s">
        <v>181</v>
      </c>
      <c r="B15" s="299">
        <v>1858</v>
      </c>
      <c r="C15" s="300">
        <v>0.0927654900394428</v>
      </c>
      <c r="D15" s="269">
        <v>1780</v>
      </c>
      <c r="E15" s="270">
        <v>0.10628134702651063</v>
      </c>
      <c r="F15" s="271">
        <v>356</v>
      </c>
      <c r="G15" s="253">
        <v>0.11584770582492677</v>
      </c>
      <c r="H15" s="301">
        <v>0</v>
      </c>
      <c r="I15" s="302">
        <v>3994</v>
      </c>
      <c r="J15" s="253">
        <v>0.10021830226080847</v>
      </c>
      <c r="K15" s="269">
        <v>2951</v>
      </c>
      <c r="L15" s="270">
        <v>0.09291269166587954</v>
      </c>
      <c r="M15" s="271">
        <v>4299</v>
      </c>
      <c r="N15" s="253">
        <v>0.10814822268622173</v>
      </c>
      <c r="O15" s="269">
        <v>903</v>
      </c>
      <c r="P15" s="270">
        <v>0.10428455941794663</v>
      </c>
      <c r="Q15" s="303">
        <v>11</v>
      </c>
      <c r="R15" s="253">
        <v>0.2037037037037037</v>
      </c>
      <c r="S15" s="304">
        <v>8164</v>
      </c>
      <c r="T15" s="270">
        <v>0.10176378934247429</v>
      </c>
      <c r="U15" s="304">
        <v>12158</v>
      </c>
      <c r="V15" s="270">
        <v>0.10125085361181899</v>
      </c>
      <c r="W15" s="401" t="s">
        <v>255</v>
      </c>
    </row>
    <row r="16" spans="1:23" ht="14.25">
      <c r="A16" s="395" t="s">
        <v>182</v>
      </c>
      <c r="B16" s="299">
        <v>1339</v>
      </c>
      <c r="C16" s="300">
        <v>0.06685306305856507</v>
      </c>
      <c r="D16" s="269">
        <v>1313</v>
      </c>
      <c r="E16" s="270">
        <v>0.07839742058753284</v>
      </c>
      <c r="F16" s="271">
        <v>299</v>
      </c>
      <c r="G16" s="253">
        <v>0.09729905629677839</v>
      </c>
      <c r="H16" s="301">
        <v>0</v>
      </c>
      <c r="I16" s="302">
        <v>2951</v>
      </c>
      <c r="J16" s="253">
        <v>0.07404712317767796</v>
      </c>
      <c r="K16" s="269">
        <v>3044</v>
      </c>
      <c r="L16" s="270">
        <v>0.09584081105758635</v>
      </c>
      <c r="M16" s="271">
        <v>3773</v>
      </c>
      <c r="N16" s="253">
        <v>0.09491585117355539</v>
      </c>
      <c r="O16" s="269">
        <v>941</v>
      </c>
      <c r="P16" s="270">
        <v>0.10867305693498094</v>
      </c>
      <c r="Q16" s="303">
        <v>2</v>
      </c>
      <c r="R16" s="253">
        <v>0.037037037037037035</v>
      </c>
      <c r="S16" s="304">
        <v>7760</v>
      </c>
      <c r="T16" s="270">
        <v>0.09672795263321907</v>
      </c>
      <c r="U16" s="304">
        <v>10711</v>
      </c>
      <c r="V16" s="270">
        <v>0.08920035310381585</v>
      </c>
      <c r="W16" s="401" t="s">
        <v>256</v>
      </c>
    </row>
    <row r="17" spans="1:23" ht="14.25">
      <c r="A17" s="396" t="s">
        <v>183</v>
      </c>
      <c r="B17" s="299">
        <v>304</v>
      </c>
      <c r="C17" s="300">
        <v>0.015177991911727995</v>
      </c>
      <c r="D17" s="269">
        <v>382</v>
      </c>
      <c r="E17" s="270">
        <v>0.02280869357535228</v>
      </c>
      <c r="F17" s="271">
        <v>63</v>
      </c>
      <c r="G17" s="253">
        <v>0.02050113895216401</v>
      </c>
      <c r="H17" s="301">
        <v>0</v>
      </c>
      <c r="I17" s="302">
        <v>749</v>
      </c>
      <c r="J17" s="253">
        <v>0.01879406820063734</v>
      </c>
      <c r="K17" s="269">
        <v>533</v>
      </c>
      <c r="L17" s="270">
        <v>0.01678158748150247</v>
      </c>
      <c r="M17" s="271">
        <v>861</v>
      </c>
      <c r="N17" s="253">
        <v>0.021659832457045107</v>
      </c>
      <c r="O17" s="269">
        <v>180</v>
      </c>
      <c r="P17" s="270">
        <v>0.020787619817530897</v>
      </c>
      <c r="Q17" s="303">
        <v>2</v>
      </c>
      <c r="R17" s="253">
        <v>0.037037037037037035</v>
      </c>
      <c r="S17" s="304">
        <v>1576</v>
      </c>
      <c r="T17" s="270">
        <v>0.019644749143035215</v>
      </c>
      <c r="U17" s="304">
        <v>2325</v>
      </c>
      <c r="V17" s="270">
        <v>0.0193624144306201</v>
      </c>
      <c r="W17" s="401" t="s">
        <v>257</v>
      </c>
    </row>
    <row r="18" spans="1:23" ht="15" thickBot="1">
      <c r="A18" s="395" t="s">
        <v>184</v>
      </c>
      <c r="B18" s="305">
        <v>861</v>
      </c>
      <c r="C18" s="306">
        <v>0.04298766788157172</v>
      </c>
      <c r="D18" s="307">
        <v>836</v>
      </c>
      <c r="E18" s="308">
        <v>0.04991640792930499</v>
      </c>
      <c r="F18" s="309">
        <v>122</v>
      </c>
      <c r="G18" s="310">
        <v>0.039700618288317606</v>
      </c>
      <c r="H18" s="311">
        <v>0</v>
      </c>
      <c r="I18" s="312">
        <v>1819</v>
      </c>
      <c r="J18" s="310">
        <v>0.04564273705869069</v>
      </c>
      <c r="K18" s="307">
        <v>1013</v>
      </c>
      <c r="L18" s="308">
        <v>0.03189446176127956</v>
      </c>
      <c r="M18" s="309">
        <v>1513</v>
      </c>
      <c r="N18" s="310">
        <v>0.03806193554879122</v>
      </c>
      <c r="O18" s="307">
        <v>336</v>
      </c>
      <c r="P18" s="308">
        <v>0.038803556992724336</v>
      </c>
      <c r="Q18" s="313">
        <v>3</v>
      </c>
      <c r="R18" s="310">
        <v>0.05555555555555555</v>
      </c>
      <c r="S18" s="314">
        <v>2865</v>
      </c>
      <c r="T18" s="308">
        <v>0.03571205983172328</v>
      </c>
      <c r="U18" s="314">
        <v>4684</v>
      </c>
      <c r="V18" s="308">
        <v>0.03900797814753743</v>
      </c>
      <c r="W18" s="401" t="s">
        <v>258</v>
      </c>
    </row>
    <row r="19" spans="1:23" ht="24.75" customHeight="1" thickBot="1">
      <c r="A19" s="261" t="s">
        <v>185</v>
      </c>
      <c r="B19" s="255">
        <v>4863</v>
      </c>
      <c r="C19" s="315">
        <v>0.24279794298267512</v>
      </c>
      <c r="D19" s="316">
        <v>4791</v>
      </c>
      <c r="E19" s="317">
        <v>0.2860640076427036</v>
      </c>
      <c r="F19" s="318">
        <v>949</v>
      </c>
      <c r="G19" s="315">
        <v>0.3088187438984705</v>
      </c>
      <c r="H19" s="319">
        <v>0</v>
      </c>
      <c r="I19" s="318">
        <v>10603</v>
      </c>
      <c r="J19" s="315">
        <v>0.26605274383358846</v>
      </c>
      <c r="K19" s="316">
        <v>8420</v>
      </c>
      <c r="L19" s="317">
        <v>0.2651050029910897</v>
      </c>
      <c r="M19" s="318">
        <v>11593</v>
      </c>
      <c r="N19" s="315">
        <v>0.29164046187517295</v>
      </c>
      <c r="O19" s="316">
        <v>2659</v>
      </c>
      <c r="P19" s="317">
        <v>0.3070793394156369</v>
      </c>
      <c r="Q19" s="320">
        <v>20</v>
      </c>
      <c r="R19" s="315">
        <v>0.37037037037037035</v>
      </c>
      <c r="S19" s="316">
        <v>22692</v>
      </c>
      <c r="T19" s="317">
        <v>0.28285447179806794</v>
      </c>
      <c r="U19" s="316">
        <v>33295</v>
      </c>
      <c r="V19" s="317">
        <v>0.277278102566665</v>
      </c>
      <c r="W19" s="408"/>
    </row>
    <row r="20" spans="1:23" ht="14.25">
      <c r="A20" s="398" t="s">
        <v>186</v>
      </c>
      <c r="B20" s="289">
        <v>126</v>
      </c>
      <c r="C20" s="290">
        <v>0.006290878226571471</v>
      </c>
      <c r="D20" s="291">
        <v>63</v>
      </c>
      <c r="E20" s="292">
        <v>0.003761643181275376</v>
      </c>
      <c r="F20" s="293">
        <v>30</v>
      </c>
      <c r="G20" s="294">
        <v>0.009762447120078099</v>
      </c>
      <c r="H20" s="295">
        <v>0</v>
      </c>
      <c r="I20" s="296">
        <v>219</v>
      </c>
      <c r="J20" s="294">
        <v>0.005495194841040825</v>
      </c>
      <c r="K20" s="291">
        <v>467</v>
      </c>
      <c r="L20" s="292">
        <v>0.014703567268033124</v>
      </c>
      <c r="M20" s="293">
        <v>427</v>
      </c>
      <c r="N20" s="294">
        <v>0.01074186812910367</v>
      </c>
      <c r="O20" s="291">
        <v>173</v>
      </c>
      <c r="P20" s="292">
        <v>0.01997921238018247</v>
      </c>
      <c r="Q20" s="297">
        <v>5</v>
      </c>
      <c r="R20" s="294">
        <v>0.0925925925925926</v>
      </c>
      <c r="S20" s="298">
        <v>1072</v>
      </c>
      <c r="T20" s="292">
        <v>0.013362418198815831</v>
      </c>
      <c r="U20" s="298">
        <v>1291</v>
      </c>
      <c r="V20" s="292">
        <v>0.010751344959109913</v>
      </c>
      <c r="W20" s="401" t="s">
        <v>259</v>
      </c>
    </row>
    <row r="21" spans="1:23" ht="14.25">
      <c r="A21" s="395" t="s">
        <v>187</v>
      </c>
      <c r="B21" s="299">
        <v>0</v>
      </c>
      <c r="C21" s="300">
        <v>0</v>
      </c>
      <c r="D21" s="269">
        <v>0</v>
      </c>
      <c r="E21" s="270">
        <v>0</v>
      </c>
      <c r="F21" s="271">
        <v>0</v>
      </c>
      <c r="G21" s="253">
        <v>0</v>
      </c>
      <c r="H21" s="301">
        <v>0</v>
      </c>
      <c r="I21" s="302">
        <v>0</v>
      </c>
      <c r="J21" s="253">
        <v>0</v>
      </c>
      <c r="K21" s="269">
        <v>34</v>
      </c>
      <c r="L21" s="270">
        <v>0.0010704952614842102</v>
      </c>
      <c r="M21" s="271">
        <v>0</v>
      </c>
      <c r="N21" s="253">
        <v>0</v>
      </c>
      <c r="O21" s="269">
        <v>0</v>
      </c>
      <c r="P21" s="270">
        <v>0</v>
      </c>
      <c r="Q21" s="303">
        <v>0</v>
      </c>
      <c r="R21" s="253">
        <v>0</v>
      </c>
      <c r="S21" s="304">
        <v>34</v>
      </c>
      <c r="T21" s="270">
        <v>0.0004238080398878155</v>
      </c>
      <c r="U21" s="304">
        <v>34</v>
      </c>
      <c r="V21" s="270">
        <v>0.0002831492862972401</v>
      </c>
      <c r="W21" s="401" t="s">
        <v>260</v>
      </c>
    </row>
    <row r="22" spans="1:23" ht="15" thickBot="1">
      <c r="A22" s="398" t="s">
        <v>91</v>
      </c>
      <c r="B22" s="305">
        <v>112</v>
      </c>
      <c r="C22" s="306">
        <v>0.005591891756952418</v>
      </c>
      <c r="D22" s="307">
        <v>36</v>
      </c>
      <c r="E22" s="308">
        <v>0.0021495103893002148</v>
      </c>
      <c r="F22" s="309">
        <v>1</v>
      </c>
      <c r="G22" s="310">
        <v>0.0003254149040026033</v>
      </c>
      <c r="H22" s="311">
        <v>0</v>
      </c>
      <c r="I22" s="312">
        <v>149</v>
      </c>
      <c r="J22" s="310">
        <v>0.0037387398690186435</v>
      </c>
      <c r="K22" s="307">
        <v>84</v>
      </c>
      <c r="L22" s="308">
        <v>0.00264475299896099</v>
      </c>
      <c r="M22" s="309">
        <v>65</v>
      </c>
      <c r="N22" s="310">
        <v>0.0016351789892078187</v>
      </c>
      <c r="O22" s="307">
        <v>9</v>
      </c>
      <c r="P22" s="308">
        <v>0.0010393809908765446</v>
      </c>
      <c r="Q22" s="313">
        <v>0</v>
      </c>
      <c r="R22" s="310">
        <v>0</v>
      </c>
      <c r="S22" s="314">
        <v>158</v>
      </c>
      <c r="T22" s="308">
        <v>0.001969460891243378</v>
      </c>
      <c r="U22" s="314">
        <v>307</v>
      </c>
      <c r="V22" s="308">
        <v>0.002556671496860374</v>
      </c>
      <c r="W22" s="401" t="s">
        <v>261</v>
      </c>
    </row>
    <row r="23" spans="1:23" ht="24.75" customHeight="1" thickBot="1">
      <c r="A23" s="280" t="s">
        <v>188</v>
      </c>
      <c r="B23" s="248">
        <v>20029</v>
      </c>
      <c r="C23" s="321">
        <v>1</v>
      </c>
      <c r="D23" s="322">
        <v>16748</v>
      </c>
      <c r="E23" s="323">
        <v>1</v>
      </c>
      <c r="F23" s="324">
        <v>3073</v>
      </c>
      <c r="G23" s="321">
        <v>1</v>
      </c>
      <c r="H23" s="325">
        <v>3</v>
      </c>
      <c r="I23" s="326">
        <v>39853</v>
      </c>
      <c r="J23" s="321">
        <v>1</v>
      </c>
      <c r="K23" s="322">
        <v>31761</v>
      </c>
      <c r="L23" s="323">
        <v>1</v>
      </c>
      <c r="M23" s="324">
        <v>39751</v>
      </c>
      <c r="N23" s="321">
        <v>1</v>
      </c>
      <c r="O23" s="322">
        <v>8659</v>
      </c>
      <c r="P23" s="323">
        <v>1</v>
      </c>
      <c r="Q23" s="327">
        <v>54</v>
      </c>
      <c r="R23" s="321">
        <v>1</v>
      </c>
      <c r="S23" s="328">
        <v>80225</v>
      </c>
      <c r="T23" s="323">
        <v>1</v>
      </c>
      <c r="U23" s="328">
        <v>120078</v>
      </c>
      <c r="V23" s="323">
        <v>1</v>
      </c>
      <c r="W23" s="402" t="s">
        <v>109</v>
      </c>
    </row>
    <row r="24" spans="1:22" ht="14.25">
      <c r="A24" s="281"/>
      <c r="B24" s="281"/>
      <c r="C24" s="63"/>
      <c r="D24" s="63"/>
      <c r="E24" s="63"/>
      <c r="F24" s="63"/>
      <c r="G24" s="63"/>
      <c r="H24" s="63"/>
      <c r="I24" s="63"/>
      <c r="J24" s="63"/>
      <c r="K24" s="63"/>
      <c r="L24" s="63"/>
      <c r="M24" s="63"/>
      <c r="N24" s="63"/>
      <c r="O24" s="63"/>
      <c r="P24" s="63"/>
      <c r="Q24" s="63"/>
      <c r="R24" s="63"/>
      <c r="S24" s="63"/>
      <c r="T24" s="63"/>
      <c r="U24" s="63"/>
      <c r="V24" s="63"/>
    </row>
    <row r="25" spans="1:22" ht="14.25">
      <c r="A25" s="62" t="s">
        <v>86</v>
      </c>
      <c r="B25" s="281"/>
      <c r="C25" s="63"/>
      <c r="D25" s="63"/>
      <c r="E25" s="63"/>
      <c r="F25" s="63"/>
      <c r="G25" s="63"/>
      <c r="H25" s="63"/>
      <c r="I25" s="63"/>
      <c r="J25" s="63"/>
      <c r="K25" s="63"/>
      <c r="L25" s="63"/>
      <c r="M25" s="63"/>
      <c r="N25" s="63"/>
      <c r="O25" s="63"/>
      <c r="P25" s="63"/>
      <c r="Q25" s="63"/>
      <c r="R25" s="63"/>
      <c r="S25" s="63"/>
      <c r="T25" s="63"/>
      <c r="U25" s="63"/>
      <c r="V25" s="63"/>
    </row>
    <row r="26" spans="1:22" ht="14.25">
      <c r="A26" s="65" t="s">
        <v>87</v>
      </c>
      <c r="B26" s="63"/>
      <c r="C26" s="63"/>
      <c r="D26" s="63"/>
      <c r="E26" s="63"/>
      <c r="F26" s="63"/>
      <c r="G26" s="63"/>
      <c r="H26" s="63"/>
      <c r="I26" s="63"/>
      <c r="J26" s="63"/>
      <c r="K26" s="63"/>
      <c r="L26" s="63"/>
      <c r="M26" s="63"/>
      <c r="N26" s="63"/>
      <c r="O26" s="63"/>
      <c r="P26" s="63"/>
      <c r="Q26" s="63"/>
      <c r="R26" s="63"/>
      <c r="S26" s="63"/>
      <c r="T26" s="63"/>
      <c r="U26" s="63"/>
      <c r="V26" s="63"/>
    </row>
    <row r="27" spans="1:22" ht="14.25">
      <c r="A27" s="63"/>
      <c r="B27" s="63"/>
      <c r="C27" s="63"/>
      <c r="D27" s="63"/>
      <c r="E27" s="63"/>
      <c r="F27" s="63"/>
      <c r="G27" s="63"/>
      <c r="H27" s="63"/>
      <c r="I27" s="63"/>
      <c r="J27" s="63"/>
      <c r="K27" s="63"/>
      <c r="L27" s="63"/>
      <c r="M27" s="63"/>
      <c r="N27" s="63"/>
      <c r="O27" s="63"/>
      <c r="P27" s="63"/>
      <c r="Q27" s="63"/>
      <c r="R27" s="63"/>
      <c r="S27" s="63"/>
      <c r="T27" s="63"/>
      <c r="U27" s="63"/>
      <c r="V27" s="63"/>
    </row>
    <row r="28" spans="1:22" ht="14.25">
      <c r="A28" s="63"/>
      <c r="B28" s="63"/>
      <c r="C28" s="63"/>
      <c r="D28" s="63"/>
      <c r="E28" s="63"/>
      <c r="F28" s="63"/>
      <c r="G28" s="63"/>
      <c r="H28" s="63"/>
      <c r="I28" s="63"/>
      <c r="J28" s="63"/>
      <c r="K28" s="63"/>
      <c r="L28" s="63"/>
      <c r="M28" s="63"/>
      <c r="N28" s="63"/>
      <c r="O28" s="63"/>
      <c r="P28" s="63"/>
      <c r="Q28" s="63"/>
      <c r="R28" s="63"/>
      <c r="S28" s="63"/>
      <c r="T28" s="63"/>
      <c r="U28" s="63"/>
      <c r="V28" s="63"/>
    </row>
  </sheetData>
  <sheetProtection/>
  <mergeCells count="17">
    <mergeCell ref="Q5:R5"/>
    <mergeCell ref="B5:C5"/>
    <mergeCell ref="D5:E5"/>
    <mergeCell ref="F5:G5"/>
    <mergeCell ref="K5:L5"/>
    <mergeCell ref="M5:N5"/>
    <mergeCell ref="O5:P5"/>
    <mergeCell ref="A1:V1"/>
    <mergeCell ref="A2:A6"/>
    <mergeCell ref="B2:T2"/>
    <mergeCell ref="U2:V5"/>
    <mergeCell ref="B3:J3"/>
    <mergeCell ref="K3:T3"/>
    <mergeCell ref="B4:H4"/>
    <mergeCell ref="I4:J5"/>
    <mergeCell ref="K4:R4"/>
    <mergeCell ref="S4:T5"/>
  </mergeCells>
  <printOptions horizontalCentered="1"/>
  <pageMargins left="0.7" right="0.7" top="0.75" bottom="0.75" header="0.3" footer="0.3"/>
  <pageSetup fitToHeight="1" fitToWidth="1" horizontalDpi="600" verticalDpi="600" orientation="landscape" paperSize="9" scale="51" r:id="rId1"/>
</worksheet>
</file>

<file path=xl/worksheets/sheet37.xml><?xml version="1.0" encoding="utf-8"?>
<worksheet xmlns="http://schemas.openxmlformats.org/spreadsheetml/2006/main" xmlns:r="http://schemas.openxmlformats.org/officeDocument/2006/relationships">
  <sheetPr>
    <tabColor rgb="FF92D050"/>
    <pageSetUpPr fitToPage="1"/>
  </sheetPr>
  <dimension ref="A1:R26"/>
  <sheetViews>
    <sheetView zoomScalePageLayoutView="0" workbookViewId="0" topLeftCell="A1">
      <selection activeCell="A2" sqref="A2:A5"/>
    </sheetView>
  </sheetViews>
  <sheetFormatPr defaultColWidth="11.421875" defaultRowHeight="15"/>
  <cols>
    <col min="1" max="1" width="30.7109375" style="385" customWidth="1"/>
    <col min="2" max="17" width="13.00390625" style="385" customWidth="1"/>
    <col min="18" max="16384" width="11.421875" style="385" customWidth="1"/>
  </cols>
  <sheetData>
    <row r="1" spans="1:17" ht="24.75" customHeight="1" thickBot="1" thickTop="1">
      <c r="A1" s="559" t="s">
        <v>340</v>
      </c>
      <c r="B1" s="560"/>
      <c r="C1" s="560"/>
      <c r="D1" s="560"/>
      <c r="E1" s="560"/>
      <c r="F1" s="560"/>
      <c r="G1" s="560"/>
      <c r="H1" s="560"/>
      <c r="I1" s="560"/>
      <c r="J1" s="560"/>
      <c r="K1" s="560"/>
      <c r="L1" s="560"/>
      <c r="M1" s="560"/>
      <c r="N1" s="560"/>
      <c r="O1" s="560"/>
      <c r="P1" s="560"/>
      <c r="Q1" s="561"/>
    </row>
    <row r="2" spans="1:17" ht="24.75" customHeight="1" thickBot="1" thickTop="1">
      <c r="A2" s="532" t="s">
        <v>172</v>
      </c>
      <c r="B2" s="564" t="s">
        <v>92</v>
      </c>
      <c r="C2" s="565"/>
      <c r="D2" s="565"/>
      <c r="E2" s="565"/>
      <c r="F2" s="565"/>
      <c r="G2" s="565"/>
      <c r="H2" s="565"/>
      <c r="I2" s="565"/>
      <c r="J2" s="565"/>
      <c r="K2" s="565"/>
      <c r="L2" s="565"/>
      <c r="M2" s="565"/>
      <c r="N2" s="565"/>
      <c r="O2" s="565"/>
      <c r="P2" s="565"/>
      <c r="Q2" s="532" t="s">
        <v>80</v>
      </c>
    </row>
    <row r="3" spans="1:17" ht="24.75" customHeight="1" thickBot="1">
      <c r="A3" s="562"/>
      <c r="B3" s="606" t="s">
        <v>93</v>
      </c>
      <c r="C3" s="640"/>
      <c r="D3" s="640"/>
      <c r="E3" s="640"/>
      <c r="F3" s="641"/>
      <c r="G3" s="606" t="s">
        <v>94</v>
      </c>
      <c r="H3" s="640"/>
      <c r="I3" s="640"/>
      <c r="J3" s="640"/>
      <c r="K3" s="641"/>
      <c r="L3" s="606" t="s">
        <v>95</v>
      </c>
      <c r="M3" s="640"/>
      <c r="N3" s="640"/>
      <c r="O3" s="640"/>
      <c r="P3" s="641"/>
      <c r="Q3" s="532"/>
    </row>
    <row r="4" spans="1:17" ht="24.75" customHeight="1" thickBot="1">
      <c r="A4" s="562"/>
      <c r="B4" s="606" t="s">
        <v>81</v>
      </c>
      <c r="C4" s="640"/>
      <c r="D4" s="640"/>
      <c r="E4" s="640"/>
      <c r="F4" s="609" t="s">
        <v>80</v>
      </c>
      <c r="G4" s="606" t="s">
        <v>81</v>
      </c>
      <c r="H4" s="640"/>
      <c r="I4" s="640"/>
      <c r="J4" s="640"/>
      <c r="K4" s="609" t="s">
        <v>80</v>
      </c>
      <c r="L4" s="606" t="s">
        <v>81</v>
      </c>
      <c r="M4" s="640"/>
      <c r="N4" s="640"/>
      <c r="O4" s="640"/>
      <c r="P4" s="643" t="s">
        <v>80</v>
      </c>
      <c r="Q4" s="532"/>
    </row>
    <row r="5" spans="1:17" ht="24.75" customHeight="1" thickBot="1">
      <c r="A5" s="562"/>
      <c r="B5" s="33" t="s">
        <v>82</v>
      </c>
      <c r="C5" s="212" t="s">
        <v>83</v>
      </c>
      <c r="D5" s="212" t="s">
        <v>84</v>
      </c>
      <c r="E5" s="34" t="s">
        <v>85</v>
      </c>
      <c r="F5" s="611"/>
      <c r="G5" s="33" t="s">
        <v>82</v>
      </c>
      <c r="H5" s="212" t="s">
        <v>83</v>
      </c>
      <c r="I5" s="212" t="s">
        <v>84</v>
      </c>
      <c r="J5" s="34" t="s">
        <v>85</v>
      </c>
      <c r="K5" s="611"/>
      <c r="L5" s="35" t="s">
        <v>82</v>
      </c>
      <c r="M5" s="223" t="s">
        <v>83</v>
      </c>
      <c r="N5" s="223" t="s">
        <v>84</v>
      </c>
      <c r="O5" s="36" t="s">
        <v>85</v>
      </c>
      <c r="P5" s="669"/>
      <c r="Q5" s="533"/>
    </row>
    <row r="6" spans="1:18" ht="24.75" customHeight="1" thickBot="1">
      <c r="A6" s="261" t="s">
        <v>173</v>
      </c>
      <c r="B6" s="248">
        <v>700</v>
      </c>
      <c r="C6" s="329">
        <v>554</v>
      </c>
      <c r="D6" s="329">
        <v>60</v>
      </c>
      <c r="E6" s="330">
        <v>0</v>
      </c>
      <c r="F6" s="331">
        <v>1314</v>
      </c>
      <c r="G6" s="248">
        <v>3258</v>
      </c>
      <c r="H6" s="329">
        <v>3010</v>
      </c>
      <c r="I6" s="329">
        <v>734</v>
      </c>
      <c r="J6" s="330">
        <v>1</v>
      </c>
      <c r="K6" s="331">
        <v>7003</v>
      </c>
      <c r="L6" s="248">
        <v>1069</v>
      </c>
      <c r="M6" s="329">
        <v>930</v>
      </c>
      <c r="N6" s="329">
        <v>353</v>
      </c>
      <c r="O6" s="330">
        <v>2</v>
      </c>
      <c r="P6" s="332">
        <v>2354</v>
      </c>
      <c r="Q6" s="332">
        <v>10671</v>
      </c>
      <c r="R6" s="401" t="s">
        <v>248</v>
      </c>
    </row>
    <row r="7" spans="1:18" ht="14.25">
      <c r="A7" s="394" t="s">
        <v>174</v>
      </c>
      <c r="B7" s="44">
        <v>1722</v>
      </c>
      <c r="C7" s="333">
        <v>1605</v>
      </c>
      <c r="D7" s="333">
        <v>192</v>
      </c>
      <c r="E7" s="334">
        <v>0</v>
      </c>
      <c r="F7" s="335">
        <v>3519</v>
      </c>
      <c r="G7" s="44">
        <v>5630</v>
      </c>
      <c r="H7" s="333">
        <v>6000</v>
      </c>
      <c r="I7" s="333">
        <v>1132</v>
      </c>
      <c r="J7" s="334">
        <v>5</v>
      </c>
      <c r="K7" s="335">
        <v>12767</v>
      </c>
      <c r="L7" s="44">
        <v>2039</v>
      </c>
      <c r="M7" s="333">
        <v>2185</v>
      </c>
      <c r="N7" s="333">
        <v>660</v>
      </c>
      <c r="O7" s="334">
        <v>4</v>
      </c>
      <c r="P7" s="336">
        <v>4888</v>
      </c>
      <c r="Q7" s="336">
        <v>21174</v>
      </c>
      <c r="R7" s="401" t="s">
        <v>249</v>
      </c>
    </row>
    <row r="8" spans="1:18" ht="14.25">
      <c r="A8" s="395" t="s">
        <v>175</v>
      </c>
      <c r="B8" s="20">
        <v>652</v>
      </c>
      <c r="C8" s="217">
        <v>732</v>
      </c>
      <c r="D8" s="217">
        <v>88</v>
      </c>
      <c r="E8" s="218">
        <v>1</v>
      </c>
      <c r="F8" s="337">
        <v>1473</v>
      </c>
      <c r="G8" s="20">
        <v>2122</v>
      </c>
      <c r="H8" s="217">
        <v>2905</v>
      </c>
      <c r="I8" s="217">
        <v>474</v>
      </c>
      <c r="J8" s="218">
        <v>2</v>
      </c>
      <c r="K8" s="337">
        <v>5503</v>
      </c>
      <c r="L8" s="20">
        <v>793</v>
      </c>
      <c r="M8" s="217">
        <v>951</v>
      </c>
      <c r="N8" s="217">
        <v>270</v>
      </c>
      <c r="O8" s="218">
        <v>1</v>
      </c>
      <c r="P8" s="238">
        <v>2015</v>
      </c>
      <c r="Q8" s="238">
        <v>8991</v>
      </c>
      <c r="R8" s="401" t="s">
        <v>250</v>
      </c>
    </row>
    <row r="9" spans="1:18" ht="14.25">
      <c r="A9" s="395" t="s">
        <v>176</v>
      </c>
      <c r="B9" s="20">
        <v>1435</v>
      </c>
      <c r="C9" s="217">
        <v>1242</v>
      </c>
      <c r="D9" s="217">
        <v>157</v>
      </c>
      <c r="E9" s="218">
        <v>0</v>
      </c>
      <c r="F9" s="337">
        <v>2834</v>
      </c>
      <c r="G9" s="20">
        <v>4600</v>
      </c>
      <c r="H9" s="217">
        <v>4694</v>
      </c>
      <c r="I9" s="217">
        <v>858</v>
      </c>
      <c r="J9" s="218">
        <v>2</v>
      </c>
      <c r="K9" s="337">
        <v>10154</v>
      </c>
      <c r="L9" s="20">
        <v>1577</v>
      </c>
      <c r="M9" s="217">
        <v>1599</v>
      </c>
      <c r="N9" s="217">
        <v>464</v>
      </c>
      <c r="O9" s="218">
        <v>2</v>
      </c>
      <c r="P9" s="238">
        <v>3642</v>
      </c>
      <c r="Q9" s="238">
        <v>16630</v>
      </c>
      <c r="R9" s="401" t="s">
        <v>251</v>
      </c>
    </row>
    <row r="10" spans="1:18" ht="14.25">
      <c r="A10" s="395" t="s">
        <v>177</v>
      </c>
      <c r="B10" s="24">
        <v>815</v>
      </c>
      <c r="C10" s="239">
        <v>756</v>
      </c>
      <c r="D10" s="239">
        <v>66</v>
      </c>
      <c r="E10" s="240">
        <v>1</v>
      </c>
      <c r="F10" s="338">
        <v>1638</v>
      </c>
      <c r="G10" s="24">
        <v>2717</v>
      </c>
      <c r="H10" s="239">
        <v>3156</v>
      </c>
      <c r="I10" s="239">
        <v>658</v>
      </c>
      <c r="J10" s="240">
        <v>2</v>
      </c>
      <c r="K10" s="338">
        <v>6533</v>
      </c>
      <c r="L10" s="24">
        <v>1018</v>
      </c>
      <c r="M10" s="239">
        <v>1088</v>
      </c>
      <c r="N10" s="239">
        <v>332</v>
      </c>
      <c r="O10" s="240">
        <v>1</v>
      </c>
      <c r="P10" s="241">
        <v>2439</v>
      </c>
      <c r="Q10" s="241">
        <v>10610</v>
      </c>
      <c r="R10" s="401" t="s">
        <v>252</v>
      </c>
    </row>
    <row r="11" spans="1:18" ht="15" thickBot="1">
      <c r="A11" s="395" t="s">
        <v>178</v>
      </c>
      <c r="B11" s="20">
        <v>1313</v>
      </c>
      <c r="C11" s="217">
        <v>1332</v>
      </c>
      <c r="D11" s="217">
        <v>129</v>
      </c>
      <c r="E11" s="218">
        <v>3</v>
      </c>
      <c r="F11" s="337">
        <v>2777</v>
      </c>
      <c r="G11" s="20">
        <v>4561</v>
      </c>
      <c r="H11" s="217">
        <v>5019</v>
      </c>
      <c r="I11" s="217">
        <v>811</v>
      </c>
      <c r="J11" s="218">
        <v>4</v>
      </c>
      <c r="K11" s="337">
        <v>10395</v>
      </c>
      <c r="L11" s="20">
        <v>1663</v>
      </c>
      <c r="M11" s="217">
        <v>1766</v>
      </c>
      <c r="N11" s="217">
        <v>473</v>
      </c>
      <c r="O11" s="218">
        <v>1</v>
      </c>
      <c r="P11" s="238">
        <v>3903</v>
      </c>
      <c r="Q11" s="238">
        <v>17075</v>
      </c>
      <c r="R11" s="401" t="s">
        <v>253</v>
      </c>
    </row>
    <row r="12" spans="1:18" ht="24.75" customHeight="1" thickBot="1">
      <c r="A12" s="261" t="s">
        <v>179</v>
      </c>
      <c r="B12" s="255">
        <v>5937</v>
      </c>
      <c r="C12" s="339">
        <v>5667</v>
      </c>
      <c r="D12" s="339">
        <v>632</v>
      </c>
      <c r="E12" s="340">
        <v>5</v>
      </c>
      <c r="F12" s="341">
        <v>12241</v>
      </c>
      <c r="G12" s="255">
        <v>19630</v>
      </c>
      <c r="H12" s="339">
        <v>21774</v>
      </c>
      <c r="I12" s="339">
        <v>3933</v>
      </c>
      <c r="J12" s="340">
        <v>15</v>
      </c>
      <c r="K12" s="341">
        <v>45352</v>
      </c>
      <c r="L12" s="255">
        <v>7090</v>
      </c>
      <c r="M12" s="339">
        <v>7589</v>
      </c>
      <c r="N12" s="339">
        <v>2199</v>
      </c>
      <c r="O12" s="340">
        <v>9</v>
      </c>
      <c r="P12" s="342">
        <v>16887</v>
      </c>
      <c r="Q12" s="342">
        <v>74480</v>
      </c>
      <c r="R12" s="408"/>
    </row>
    <row r="13" spans="1:18" ht="14.25">
      <c r="A13" s="397" t="s">
        <v>180</v>
      </c>
      <c r="B13" s="16">
        <v>202</v>
      </c>
      <c r="C13" s="213">
        <v>247</v>
      </c>
      <c r="D13" s="213">
        <v>21</v>
      </c>
      <c r="E13" s="214">
        <v>0</v>
      </c>
      <c r="F13" s="343">
        <v>470</v>
      </c>
      <c r="G13" s="16">
        <v>879</v>
      </c>
      <c r="H13" s="213">
        <v>1084</v>
      </c>
      <c r="I13" s="213">
        <v>274</v>
      </c>
      <c r="J13" s="214">
        <v>1</v>
      </c>
      <c r="K13" s="343">
        <v>2238</v>
      </c>
      <c r="L13" s="16">
        <v>299</v>
      </c>
      <c r="M13" s="213">
        <v>296</v>
      </c>
      <c r="N13" s="213">
        <v>113</v>
      </c>
      <c r="O13" s="214">
        <v>1</v>
      </c>
      <c r="P13" s="237">
        <v>709</v>
      </c>
      <c r="Q13" s="237">
        <v>3417</v>
      </c>
      <c r="R13" s="401" t="s">
        <v>254</v>
      </c>
    </row>
    <row r="14" spans="1:18" ht="14.25">
      <c r="A14" s="394" t="s">
        <v>181</v>
      </c>
      <c r="B14" s="44">
        <v>766</v>
      </c>
      <c r="C14" s="333">
        <v>916</v>
      </c>
      <c r="D14" s="333">
        <v>101</v>
      </c>
      <c r="E14" s="334">
        <v>4</v>
      </c>
      <c r="F14" s="335">
        <v>1787</v>
      </c>
      <c r="G14" s="44">
        <v>3151</v>
      </c>
      <c r="H14" s="333">
        <v>4150</v>
      </c>
      <c r="I14" s="333">
        <v>843</v>
      </c>
      <c r="J14" s="334">
        <v>3</v>
      </c>
      <c r="K14" s="335">
        <v>8147</v>
      </c>
      <c r="L14" s="44">
        <v>892</v>
      </c>
      <c r="M14" s="333">
        <v>1013</v>
      </c>
      <c r="N14" s="333">
        <v>315</v>
      </c>
      <c r="O14" s="334">
        <v>4</v>
      </c>
      <c r="P14" s="336">
        <v>2224</v>
      </c>
      <c r="Q14" s="336">
        <v>12158</v>
      </c>
      <c r="R14" s="401" t="s">
        <v>255</v>
      </c>
    </row>
    <row r="15" spans="1:18" ht="14.25">
      <c r="A15" s="395" t="s">
        <v>182</v>
      </c>
      <c r="B15" s="20">
        <v>754</v>
      </c>
      <c r="C15" s="217">
        <v>798</v>
      </c>
      <c r="D15" s="217">
        <v>94</v>
      </c>
      <c r="E15" s="218">
        <v>0</v>
      </c>
      <c r="F15" s="337">
        <v>1646</v>
      </c>
      <c r="G15" s="20">
        <v>2699</v>
      </c>
      <c r="H15" s="217">
        <v>3361</v>
      </c>
      <c r="I15" s="217">
        <v>798</v>
      </c>
      <c r="J15" s="218">
        <v>1</v>
      </c>
      <c r="K15" s="337">
        <v>6859</v>
      </c>
      <c r="L15" s="20">
        <v>930</v>
      </c>
      <c r="M15" s="217">
        <v>927</v>
      </c>
      <c r="N15" s="217">
        <v>348</v>
      </c>
      <c r="O15" s="218">
        <v>1</v>
      </c>
      <c r="P15" s="238">
        <v>2206</v>
      </c>
      <c r="Q15" s="238">
        <v>10711</v>
      </c>
      <c r="R15" s="401" t="s">
        <v>256</v>
      </c>
    </row>
    <row r="16" spans="1:18" ht="14.25">
      <c r="A16" s="396" t="s">
        <v>183</v>
      </c>
      <c r="B16" s="20">
        <v>148</v>
      </c>
      <c r="C16" s="217">
        <v>226</v>
      </c>
      <c r="D16" s="217">
        <v>32</v>
      </c>
      <c r="E16" s="218">
        <v>0</v>
      </c>
      <c r="F16" s="337">
        <v>406</v>
      </c>
      <c r="G16" s="20">
        <v>513</v>
      </c>
      <c r="H16" s="217">
        <v>793</v>
      </c>
      <c r="I16" s="217">
        <v>152</v>
      </c>
      <c r="J16" s="218">
        <v>0</v>
      </c>
      <c r="K16" s="337">
        <v>1458</v>
      </c>
      <c r="L16" s="20">
        <v>176</v>
      </c>
      <c r="M16" s="217">
        <v>224</v>
      </c>
      <c r="N16" s="217">
        <v>59</v>
      </c>
      <c r="O16" s="218">
        <v>2</v>
      </c>
      <c r="P16" s="238">
        <v>461</v>
      </c>
      <c r="Q16" s="238">
        <v>2325</v>
      </c>
      <c r="R16" s="401" t="s">
        <v>257</v>
      </c>
    </row>
    <row r="17" spans="1:18" ht="15" thickBot="1">
      <c r="A17" s="395" t="s">
        <v>184</v>
      </c>
      <c r="B17" s="20">
        <v>315</v>
      </c>
      <c r="C17" s="217">
        <v>338</v>
      </c>
      <c r="D17" s="217">
        <v>32</v>
      </c>
      <c r="E17" s="218">
        <v>0</v>
      </c>
      <c r="F17" s="337">
        <v>685</v>
      </c>
      <c r="G17" s="20">
        <v>1198</v>
      </c>
      <c r="H17" s="217">
        <v>1550</v>
      </c>
      <c r="I17" s="217">
        <v>302</v>
      </c>
      <c r="J17" s="218">
        <v>3</v>
      </c>
      <c r="K17" s="337">
        <v>3053</v>
      </c>
      <c r="L17" s="20">
        <v>361</v>
      </c>
      <c r="M17" s="217">
        <v>461</v>
      </c>
      <c r="N17" s="217">
        <v>124</v>
      </c>
      <c r="O17" s="218">
        <v>0</v>
      </c>
      <c r="P17" s="238">
        <v>946</v>
      </c>
      <c r="Q17" s="238">
        <v>4684</v>
      </c>
      <c r="R17" s="401" t="s">
        <v>258</v>
      </c>
    </row>
    <row r="18" spans="1:18" ht="24.75" customHeight="1" thickBot="1">
      <c r="A18" s="261" t="s">
        <v>185</v>
      </c>
      <c r="B18" s="255">
        <v>2185</v>
      </c>
      <c r="C18" s="339">
        <v>2525</v>
      </c>
      <c r="D18" s="255">
        <v>280</v>
      </c>
      <c r="E18" s="339">
        <v>4</v>
      </c>
      <c r="F18" s="255">
        <v>4994</v>
      </c>
      <c r="G18" s="339">
        <v>8440</v>
      </c>
      <c r="H18" s="255">
        <v>10938</v>
      </c>
      <c r="I18" s="339">
        <v>2369</v>
      </c>
      <c r="J18" s="255">
        <v>8</v>
      </c>
      <c r="K18" s="339">
        <v>21755</v>
      </c>
      <c r="L18" s="255">
        <v>2658</v>
      </c>
      <c r="M18" s="339">
        <v>2921</v>
      </c>
      <c r="N18" s="255">
        <v>959</v>
      </c>
      <c r="O18" s="339">
        <v>8</v>
      </c>
      <c r="P18" s="255">
        <v>6546</v>
      </c>
      <c r="Q18" s="339">
        <v>33295</v>
      </c>
      <c r="R18" s="408"/>
    </row>
    <row r="19" spans="1:18" ht="14.25">
      <c r="A19" s="395" t="s">
        <v>186</v>
      </c>
      <c r="B19" s="20">
        <v>66</v>
      </c>
      <c r="C19" s="217">
        <v>47</v>
      </c>
      <c r="D19" s="217">
        <v>18</v>
      </c>
      <c r="E19" s="218">
        <v>2</v>
      </c>
      <c r="F19" s="77">
        <v>133</v>
      </c>
      <c r="G19" s="20">
        <v>369</v>
      </c>
      <c r="H19" s="217">
        <v>307</v>
      </c>
      <c r="I19" s="217">
        <v>119</v>
      </c>
      <c r="J19" s="218">
        <v>1</v>
      </c>
      <c r="K19" s="77">
        <v>796</v>
      </c>
      <c r="L19" s="20">
        <v>158</v>
      </c>
      <c r="M19" s="217">
        <v>136</v>
      </c>
      <c r="N19" s="217">
        <v>66</v>
      </c>
      <c r="O19" s="218">
        <v>2</v>
      </c>
      <c r="P19" s="238">
        <v>362</v>
      </c>
      <c r="Q19" s="238">
        <v>1291</v>
      </c>
      <c r="R19" s="401" t="s">
        <v>259</v>
      </c>
    </row>
    <row r="20" spans="1:18" ht="14.25">
      <c r="A20" s="395" t="s">
        <v>187</v>
      </c>
      <c r="B20" s="20">
        <v>4</v>
      </c>
      <c r="C20" s="217">
        <v>0</v>
      </c>
      <c r="D20" s="217">
        <v>0</v>
      </c>
      <c r="E20" s="218">
        <v>0</v>
      </c>
      <c r="F20" s="337">
        <v>4</v>
      </c>
      <c r="G20" s="20">
        <v>23</v>
      </c>
      <c r="H20" s="217">
        <v>0</v>
      </c>
      <c r="I20" s="217">
        <v>0</v>
      </c>
      <c r="J20" s="218">
        <v>0</v>
      </c>
      <c r="K20" s="337">
        <v>23</v>
      </c>
      <c r="L20" s="20">
        <v>7</v>
      </c>
      <c r="M20" s="217">
        <v>0</v>
      </c>
      <c r="N20" s="217">
        <v>0</v>
      </c>
      <c r="O20" s="218">
        <v>0</v>
      </c>
      <c r="P20" s="238">
        <v>7</v>
      </c>
      <c r="Q20" s="238">
        <v>34</v>
      </c>
      <c r="R20" s="401" t="s">
        <v>260</v>
      </c>
    </row>
    <row r="21" spans="1:18" ht="15" thickBot="1">
      <c r="A21" s="398" t="s">
        <v>91</v>
      </c>
      <c r="B21" s="44">
        <v>60</v>
      </c>
      <c r="C21" s="333">
        <v>15</v>
      </c>
      <c r="D21" s="333">
        <v>4</v>
      </c>
      <c r="E21" s="334">
        <v>0</v>
      </c>
      <c r="F21" s="335">
        <v>79</v>
      </c>
      <c r="G21" s="44">
        <v>96</v>
      </c>
      <c r="H21" s="333">
        <v>58</v>
      </c>
      <c r="I21" s="333">
        <v>4</v>
      </c>
      <c r="J21" s="334">
        <v>0</v>
      </c>
      <c r="K21" s="335">
        <v>158</v>
      </c>
      <c r="L21" s="44">
        <v>40</v>
      </c>
      <c r="M21" s="333">
        <v>28</v>
      </c>
      <c r="N21" s="333">
        <v>2</v>
      </c>
      <c r="O21" s="334">
        <v>0</v>
      </c>
      <c r="P21" s="336">
        <v>70</v>
      </c>
      <c r="Q21" s="336">
        <v>307</v>
      </c>
      <c r="R21" s="401" t="s">
        <v>261</v>
      </c>
    </row>
    <row r="22" spans="1:18" ht="24.75" customHeight="1" thickBot="1">
      <c r="A22" s="261" t="s">
        <v>188</v>
      </c>
      <c r="B22" s="248">
        <v>8952</v>
      </c>
      <c r="C22" s="329">
        <v>8808</v>
      </c>
      <c r="D22" s="329">
        <v>994</v>
      </c>
      <c r="E22" s="330">
        <v>11</v>
      </c>
      <c r="F22" s="331">
        <v>18765</v>
      </c>
      <c r="G22" s="248">
        <v>31816</v>
      </c>
      <c r="H22" s="329">
        <v>36087</v>
      </c>
      <c r="I22" s="329">
        <v>7159</v>
      </c>
      <c r="J22" s="330">
        <v>25</v>
      </c>
      <c r="K22" s="331">
        <v>75087</v>
      </c>
      <c r="L22" s="248">
        <v>11022</v>
      </c>
      <c r="M22" s="329">
        <v>11604</v>
      </c>
      <c r="N22" s="329">
        <v>3579</v>
      </c>
      <c r="O22" s="330">
        <v>21</v>
      </c>
      <c r="P22" s="332">
        <v>26226</v>
      </c>
      <c r="Q22" s="332">
        <v>120078</v>
      </c>
      <c r="R22" s="402" t="s">
        <v>109</v>
      </c>
    </row>
    <row r="23" spans="1:17" ht="14.25">
      <c r="A23" s="281"/>
      <c r="B23" s="63"/>
      <c r="C23" s="63"/>
      <c r="D23" s="63"/>
      <c r="E23" s="63"/>
      <c r="F23" s="63"/>
      <c r="G23" s="63"/>
      <c r="H23" s="63"/>
      <c r="I23" s="63"/>
      <c r="J23" s="63"/>
      <c r="K23" s="63"/>
      <c r="L23" s="63"/>
      <c r="M23" s="63"/>
      <c r="N23" s="63"/>
      <c r="O23" s="63"/>
      <c r="P23" s="63"/>
      <c r="Q23" s="63"/>
    </row>
    <row r="24" spans="1:17" ht="14.25">
      <c r="A24" s="62" t="s">
        <v>86</v>
      </c>
      <c r="B24" s="63"/>
      <c r="C24" s="63"/>
      <c r="D24" s="63"/>
      <c r="E24" s="63"/>
      <c r="F24" s="63"/>
      <c r="G24" s="63"/>
      <c r="H24" s="63"/>
      <c r="I24" s="63"/>
      <c r="J24" s="63"/>
      <c r="K24" s="63"/>
      <c r="L24" s="63"/>
      <c r="M24" s="63"/>
      <c r="N24" s="63"/>
      <c r="O24" s="63"/>
      <c r="P24" s="63"/>
      <c r="Q24" s="63"/>
    </row>
    <row r="25" spans="1:17" ht="14.25">
      <c r="A25" s="65" t="s">
        <v>87</v>
      </c>
      <c r="B25" s="63"/>
      <c r="C25" s="63"/>
      <c r="D25" s="63"/>
      <c r="E25" s="63"/>
      <c r="F25" s="63"/>
      <c r="G25" s="63"/>
      <c r="H25" s="63"/>
      <c r="I25" s="63"/>
      <c r="J25" s="63"/>
      <c r="K25" s="63"/>
      <c r="L25" s="63"/>
      <c r="M25" s="63"/>
      <c r="N25" s="63"/>
      <c r="O25" s="63"/>
      <c r="P25" s="63"/>
      <c r="Q25" s="63"/>
    </row>
    <row r="26" spans="1:17" ht="14.25">
      <c r="A26" s="63"/>
      <c r="B26" s="63"/>
      <c r="C26" s="63"/>
      <c r="D26" s="63"/>
      <c r="E26" s="63"/>
      <c r="F26" s="63"/>
      <c r="G26" s="63"/>
      <c r="H26" s="63"/>
      <c r="I26" s="63"/>
      <c r="J26" s="63"/>
      <c r="K26" s="63"/>
      <c r="L26" s="63"/>
      <c r="M26" s="63"/>
      <c r="N26" s="63"/>
      <c r="O26" s="63"/>
      <c r="P26" s="63"/>
      <c r="Q26" s="63"/>
    </row>
  </sheetData>
  <sheetProtection/>
  <mergeCells count="13">
    <mergeCell ref="K4:K5"/>
    <mergeCell ref="L4:O4"/>
    <mergeCell ref="P4:P5"/>
    <mergeCell ref="A1:Q1"/>
    <mergeCell ref="A2:A5"/>
    <mergeCell ref="B2:P2"/>
    <mergeCell ref="Q2:Q5"/>
    <mergeCell ref="B3:F3"/>
    <mergeCell ref="G3:K3"/>
    <mergeCell ref="L3:P3"/>
    <mergeCell ref="B4:E4"/>
    <mergeCell ref="F4:F5"/>
    <mergeCell ref="G4:J4"/>
  </mergeCells>
  <printOptions horizontalCentered="1"/>
  <pageMargins left="0.7" right="0.7" top="0.75" bottom="0.75" header="0.3" footer="0.3"/>
  <pageSetup fitToHeight="1" fitToWidth="1" horizontalDpi="600" verticalDpi="600" orientation="landscape" paperSize="9" scale="56" r:id="rId1"/>
</worksheet>
</file>

<file path=xl/worksheets/sheet38.xml><?xml version="1.0" encoding="utf-8"?>
<worksheet xmlns="http://schemas.openxmlformats.org/spreadsheetml/2006/main" xmlns:r="http://schemas.openxmlformats.org/officeDocument/2006/relationships">
  <sheetPr>
    <tabColor rgb="FF92D050"/>
    <pageSetUpPr fitToPage="1"/>
  </sheetPr>
  <dimension ref="A1:R27"/>
  <sheetViews>
    <sheetView zoomScalePageLayoutView="0" workbookViewId="0" topLeftCell="A1">
      <selection activeCell="A1" sqref="A1:Q1"/>
    </sheetView>
  </sheetViews>
  <sheetFormatPr defaultColWidth="11.421875" defaultRowHeight="15"/>
  <cols>
    <col min="1" max="1" width="30.7109375" style="385" customWidth="1"/>
    <col min="2" max="17" width="11.8515625" style="385" customWidth="1"/>
    <col min="18" max="16384" width="11.421875" style="385" customWidth="1"/>
  </cols>
  <sheetData>
    <row r="1" spans="1:17" ht="49.5" customHeight="1" thickBot="1" thickTop="1">
      <c r="A1" s="679" t="s">
        <v>341</v>
      </c>
      <c r="B1" s="680"/>
      <c r="C1" s="680"/>
      <c r="D1" s="680"/>
      <c r="E1" s="680"/>
      <c r="F1" s="680"/>
      <c r="G1" s="680"/>
      <c r="H1" s="680"/>
      <c r="I1" s="680"/>
      <c r="J1" s="680"/>
      <c r="K1" s="680"/>
      <c r="L1" s="680"/>
      <c r="M1" s="680"/>
      <c r="N1" s="680"/>
      <c r="O1" s="680"/>
      <c r="P1" s="680"/>
      <c r="Q1" s="681"/>
    </row>
    <row r="2" spans="1:17" ht="24.75" customHeight="1" thickBot="1" thickTop="1">
      <c r="A2" s="532" t="s">
        <v>172</v>
      </c>
      <c r="B2" s="564" t="s">
        <v>92</v>
      </c>
      <c r="C2" s="565"/>
      <c r="D2" s="565"/>
      <c r="E2" s="565"/>
      <c r="F2" s="565"/>
      <c r="G2" s="565"/>
      <c r="H2" s="565"/>
      <c r="I2" s="565"/>
      <c r="J2" s="565"/>
      <c r="K2" s="565"/>
      <c r="L2" s="565"/>
      <c r="M2" s="565"/>
      <c r="N2" s="565"/>
      <c r="O2" s="565"/>
      <c r="P2" s="565"/>
      <c r="Q2" s="532" t="s">
        <v>80</v>
      </c>
    </row>
    <row r="3" spans="1:17" ht="24.75" customHeight="1" thickBot="1">
      <c r="A3" s="532"/>
      <c r="B3" s="570" t="s">
        <v>93</v>
      </c>
      <c r="C3" s="571"/>
      <c r="D3" s="571"/>
      <c r="E3" s="571"/>
      <c r="F3" s="571"/>
      <c r="G3" s="590" t="s">
        <v>94</v>
      </c>
      <c r="H3" s="571"/>
      <c r="I3" s="571"/>
      <c r="J3" s="571"/>
      <c r="K3" s="571"/>
      <c r="L3" s="590" t="s">
        <v>95</v>
      </c>
      <c r="M3" s="571"/>
      <c r="N3" s="571"/>
      <c r="O3" s="571"/>
      <c r="P3" s="591"/>
      <c r="Q3" s="532"/>
    </row>
    <row r="4" spans="1:17" ht="24.75" customHeight="1">
      <c r="A4" s="532"/>
      <c r="B4" s="575" t="s">
        <v>81</v>
      </c>
      <c r="C4" s="575"/>
      <c r="D4" s="575"/>
      <c r="E4" s="575"/>
      <c r="F4" s="592" t="s">
        <v>80</v>
      </c>
      <c r="G4" s="593" t="s">
        <v>81</v>
      </c>
      <c r="H4" s="594"/>
      <c r="I4" s="594"/>
      <c r="J4" s="595"/>
      <c r="K4" s="592" t="s">
        <v>80</v>
      </c>
      <c r="L4" s="593" t="s">
        <v>81</v>
      </c>
      <c r="M4" s="594"/>
      <c r="N4" s="594"/>
      <c r="O4" s="595"/>
      <c r="P4" s="596" t="s">
        <v>80</v>
      </c>
      <c r="Q4" s="532"/>
    </row>
    <row r="5" spans="1:17" ht="24.75" customHeight="1" thickBot="1">
      <c r="A5" s="563"/>
      <c r="B5" s="67" t="s">
        <v>82</v>
      </c>
      <c r="C5" s="87" t="s">
        <v>83</v>
      </c>
      <c r="D5" s="87" t="s">
        <v>84</v>
      </c>
      <c r="E5" s="88" t="s">
        <v>85</v>
      </c>
      <c r="F5" s="571"/>
      <c r="G5" s="89" t="s">
        <v>82</v>
      </c>
      <c r="H5" s="90" t="s">
        <v>83</v>
      </c>
      <c r="I5" s="90" t="s">
        <v>84</v>
      </c>
      <c r="J5" s="91" t="s">
        <v>85</v>
      </c>
      <c r="K5" s="571"/>
      <c r="L5" s="89" t="s">
        <v>82</v>
      </c>
      <c r="M5" s="90" t="s">
        <v>83</v>
      </c>
      <c r="N5" s="90" t="s">
        <v>84</v>
      </c>
      <c r="O5" s="92" t="s">
        <v>85</v>
      </c>
      <c r="P5" s="597"/>
      <c r="Q5" s="533"/>
    </row>
    <row r="6" spans="1:18" ht="24.75" customHeight="1" thickBot="1">
      <c r="A6" s="261" t="s">
        <v>173</v>
      </c>
      <c r="B6" s="473">
        <v>0.07819481680071493</v>
      </c>
      <c r="C6" s="250">
        <v>0.06289736603088102</v>
      </c>
      <c r="D6" s="250">
        <v>0.06036217303822936</v>
      </c>
      <c r="E6" s="249">
        <v>0</v>
      </c>
      <c r="F6" s="474">
        <v>0.07002398081534773</v>
      </c>
      <c r="G6" s="473">
        <v>0.10240130751822982</v>
      </c>
      <c r="H6" s="250">
        <v>0.08340953806079751</v>
      </c>
      <c r="I6" s="250">
        <v>0.10252828607347395</v>
      </c>
      <c r="J6" s="249">
        <v>0.04</v>
      </c>
      <c r="K6" s="474">
        <v>0.09326514576424681</v>
      </c>
      <c r="L6" s="473">
        <v>0.09698784249682452</v>
      </c>
      <c r="M6" s="250">
        <v>0.08014477766287487</v>
      </c>
      <c r="N6" s="250">
        <v>0.09863090248672814</v>
      </c>
      <c r="O6" s="249">
        <v>0.09523809523809523</v>
      </c>
      <c r="P6" s="475">
        <v>0.08975825516662854</v>
      </c>
      <c r="Q6" s="475">
        <v>0.08886723629640732</v>
      </c>
      <c r="R6" s="385" t="s">
        <v>248</v>
      </c>
    </row>
    <row r="7" spans="1:18" ht="14.25">
      <c r="A7" s="389" t="s">
        <v>174</v>
      </c>
      <c r="B7" s="476">
        <v>0.1923592493297587</v>
      </c>
      <c r="C7" s="477">
        <v>0.18222070844686647</v>
      </c>
      <c r="D7" s="477">
        <v>0.193158953722334</v>
      </c>
      <c r="E7" s="292">
        <v>0</v>
      </c>
      <c r="F7" s="478">
        <v>0.18752997601918467</v>
      </c>
      <c r="G7" s="476">
        <v>0.17695499119939653</v>
      </c>
      <c r="H7" s="477">
        <v>0.16626485992185555</v>
      </c>
      <c r="I7" s="477">
        <v>0.1581226428272105</v>
      </c>
      <c r="J7" s="292">
        <v>0.2</v>
      </c>
      <c r="K7" s="478">
        <v>0.17002943252493774</v>
      </c>
      <c r="L7" s="476">
        <v>0.18499364906550536</v>
      </c>
      <c r="M7" s="477">
        <v>0.1882971389176146</v>
      </c>
      <c r="N7" s="477">
        <v>0.18440905280804695</v>
      </c>
      <c r="O7" s="292">
        <v>0.19047619047619047</v>
      </c>
      <c r="P7" s="478">
        <v>0.1863799283154122</v>
      </c>
      <c r="Q7" s="478">
        <v>0.1763353820016989</v>
      </c>
      <c r="R7" s="385" t="s">
        <v>249</v>
      </c>
    </row>
    <row r="8" spans="1:18" ht="14.25">
      <c r="A8" s="390" t="s">
        <v>175</v>
      </c>
      <c r="B8" s="479">
        <v>0.07283288650580876</v>
      </c>
      <c r="C8" s="480">
        <v>0.08310626702997276</v>
      </c>
      <c r="D8" s="480">
        <v>0.08853118712273642</v>
      </c>
      <c r="E8" s="270">
        <v>0.09090909090909091</v>
      </c>
      <c r="F8" s="481">
        <v>0.07849720223820941</v>
      </c>
      <c r="G8" s="479">
        <v>0.06669600201156652</v>
      </c>
      <c r="H8" s="480">
        <v>0.08049990301216506</v>
      </c>
      <c r="I8" s="480">
        <v>0.06621036457605811</v>
      </c>
      <c r="J8" s="270">
        <v>0.08</v>
      </c>
      <c r="K8" s="481">
        <v>0.07328831888342856</v>
      </c>
      <c r="L8" s="479">
        <v>0.07194701506078753</v>
      </c>
      <c r="M8" s="480">
        <v>0.08195449844881075</v>
      </c>
      <c r="N8" s="480">
        <v>0.07544006705783739</v>
      </c>
      <c r="O8" s="270">
        <v>0.047619047619047616</v>
      </c>
      <c r="P8" s="481">
        <v>0.0768321513002364</v>
      </c>
      <c r="Q8" s="481">
        <v>0.07487633038524959</v>
      </c>
      <c r="R8" s="385" t="s">
        <v>250</v>
      </c>
    </row>
    <row r="9" spans="1:18" ht="14.25">
      <c r="A9" s="390" t="s">
        <v>176</v>
      </c>
      <c r="B9" s="479">
        <v>0.16029937444146558</v>
      </c>
      <c r="C9" s="480">
        <v>0.14100817438692098</v>
      </c>
      <c r="D9" s="480">
        <v>0.15794768611670018</v>
      </c>
      <c r="E9" s="270">
        <v>0</v>
      </c>
      <c r="F9" s="481">
        <v>0.15102584598987476</v>
      </c>
      <c r="G9" s="479">
        <v>0.1445813427206437</v>
      </c>
      <c r="H9" s="480">
        <v>0.13007454207886496</v>
      </c>
      <c r="I9" s="480">
        <v>0.11984914094147227</v>
      </c>
      <c r="J9" s="270">
        <v>0.08</v>
      </c>
      <c r="K9" s="481">
        <v>0.13522980009855234</v>
      </c>
      <c r="L9" s="479">
        <v>0.1430774814008347</v>
      </c>
      <c r="M9" s="480">
        <v>0.13779731127197517</v>
      </c>
      <c r="N9" s="480">
        <v>0.12964515227717238</v>
      </c>
      <c r="O9" s="270">
        <v>0.09523809523809523</v>
      </c>
      <c r="P9" s="481">
        <v>0.13886982383893845</v>
      </c>
      <c r="Q9" s="481">
        <v>0.13849331268009127</v>
      </c>
      <c r="R9" s="385" t="s">
        <v>251</v>
      </c>
    </row>
    <row r="10" spans="1:18" ht="14.25">
      <c r="A10" s="390" t="s">
        <v>177</v>
      </c>
      <c r="B10" s="479">
        <v>0.09104110813226095</v>
      </c>
      <c r="C10" s="480">
        <v>0.08583106267029975</v>
      </c>
      <c r="D10" s="480">
        <v>0.06639839034205233</v>
      </c>
      <c r="E10" s="270">
        <v>0.09090909090909091</v>
      </c>
      <c r="F10" s="481">
        <v>0.08729016786570744</v>
      </c>
      <c r="G10" s="479">
        <v>0.08539728438521499</v>
      </c>
      <c r="H10" s="480">
        <v>0.087455316318896</v>
      </c>
      <c r="I10" s="480">
        <v>0.09191227825115239</v>
      </c>
      <c r="J10" s="270">
        <v>0.08</v>
      </c>
      <c r="K10" s="481">
        <v>0.08700574000825709</v>
      </c>
      <c r="L10" s="479">
        <v>0.09236073307929596</v>
      </c>
      <c r="M10" s="480">
        <v>0.09376077214753535</v>
      </c>
      <c r="N10" s="480">
        <v>0.09276334171556302</v>
      </c>
      <c r="O10" s="270">
        <v>0.047619047619047616</v>
      </c>
      <c r="P10" s="481">
        <v>0.09299931365820178</v>
      </c>
      <c r="Q10" s="481">
        <v>0.08835923316510935</v>
      </c>
      <c r="R10" s="385" t="s">
        <v>252</v>
      </c>
    </row>
    <row r="11" spans="1:18" ht="15" thickBot="1">
      <c r="A11" s="390" t="s">
        <v>178</v>
      </c>
      <c r="B11" s="482">
        <v>0.14667113494191242</v>
      </c>
      <c r="C11" s="483">
        <v>0.15122615803814715</v>
      </c>
      <c r="D11" s="483">
        <v>0.12977867203219312</v>
      </c>
      <c r="E11" s="308">
        <v>0.2727272727272727</v>
      </c>
      <c r="F11" s="484">
        <v>0.14798827604583004</v>
      </c>
      <c r="G11" s="482">
        <v>0.14335554438018608</v>
      </c>
      <c r="H11" s="483">
        <v>0.13908055532463215</v>
      </c>
      <c r="I11" s="483">
        <v>0.1132839782092471</v>
      </c>
      <c r="J11" s="308">
        <v>0.16</v>
      </c>
      <c r="K11" s="484">
        <v>0.13843941028407047</v>
      </c>
      <c r="L11" s="482">
        <v>0.1508800580656868</v>
      </c>
      <c r="M11" s="483">
        <v>0.1521889003791796</v>
      </c>
      <c r="N11" s="483">
        <v>0.1321598211791003</v>
      </c>
      <c r="O11" s="308">
        <v>0.047619047619047616</v>
      </c>
      <c r="P11" s="484">
        <v>0.14882177991306336</v>
      </c>
      <c r="Q11" s="484">
        <v>0.14219923716251107</v>
      </c>
      <c r="R11" s="385" t="s">
        <v>253</v>
      </c>
    </row>
    <row r="12" spans="1:17" ht="24.75" customHeight="1" thickBot="1">
      <c r="A12" s="261" t="s">
        <v>179</v>
      </c>
      <c r="B12" s="485">
        <v>0.6632037533512064</v>
      </c>
      <c r="C12" s="250">
        <v>0.6433923705722071</v>
      </c>
      <c r="D12" s="250">
        <v>0.635814889336016</v>
      </c>
      <c r="E12" s="249">
        <v>0.45454545454545453</v>
      </c>
      <c r="F12" s="486">
        <v>0.6523314681588064</v>
      </c>
      <c r="G12" s="485">
        <v>0.6169851646970078</v>
      </c>
      <c r="H12" s="250">
        <v>0.6033751766564137</v>
      </c>
      <c r="I12" s="250">
        <v>0.5493784048051403</v>
      </c>
      <c r="J12" s="249">
        <v>0.6000000000000001</v>
      </c>
      <c r="K12" s="486">
        <v>0.6039927017992462</v>
      </c>
      <c r="L12" s="485">
        <v>0.6432589366721104</v>
      </c>
      <c r="M12" s="250">
        <v>0.6539986211651154</v>
      </c>
      <c r="N12" s="250">
        <v>0.6144174350377201</v>
      </c>
      <c r="O12" s="249">
        <v>0.42857142857142855</v>
      </c>
      <c r="P12" s="487">
        <v>0.6439029970258522</v>
      </c>
      <c r="Q12" s="487">
        <v>0.6202634953946602</v>
      </c>
    </row>
    <row r="13" spans="1:18" ht="14.25">
      <c r="A13" s="392" t="s">
        <v>180</v>
      </c>
      <c r="B13" s="476">
        <v>0.02256478999106345</v>
      </c>
      <c r="C13" s="477">
        <v>0.02804268846503179</v>
      </c>
      <c r="D13" s="477">
        <v>0.02112676056338028</v>
      </c>
      <c r="E13" s="292">
        <v>0</v>
      </c>
      <c r="F13" s="478">
        <v>0.025046629363176125</v>
      </c>
      <c r="G13" s="476">
        <v>0.02762760875031431</v>
      </c>
      <c r="H13" s="477">
        <v>0.030038518025881897</v>
      </c>
      <c r="I13" s="477">
        <v>0.038273501885738234</v>
      </c>
      <c r="J13" s="292">
        <v>0.04</v>
      </c>
      <c r="K13" s="478">
        <v>0.02980542570618083</v>
      </c>
      <c r="L13" s="476">
        <v>0.02712756305570677</v>
      </c>
      <c r="M13" s="477">
        <v>0.0255084453636677</v>
      </c>
      <c r="N13" s="477">
        <v>0.031573065101983794</v>
      </c>
      <c r="O13" s="292">
        <v>0.047619047619047616</v>
      </c>
      <c r="P13" s="478">
        <v>0.02703424082971098</v>
      </c>
      <c r="Q13" s="478">
        <v>0.028456503272872632</v>
      </c>
      <c r="R13" s="385" t="s">
        <v>254</v>
      </c>
    </row>
    <row r="14" spans="1:18" ht="14.25">
      <c r="A14" s="389" t="s">
        <v>181</v>
      </c>
      <c r="B14" s="479">
        <v>0.08556747095621091</v>
      </c>
      <c r="C14" s="480">
        <v>0.10399636693914623</v>
      </c>
      <c r="D14" s="480">
        <v>0.10160965794768612</v>
      </c>
      <c r="E14" s="270">
        <v>0.36363636363636365</v>
      </c>
      <c r="F14" s="481">
        <v>0.095230482280842</v>
      </c>
      <c r="G14" s="479">
        <v>0.09903821976364094</v>
      </c>
      <c r="H14" s="480">
        <v>0.11499986144595006</v>
      </c>
      <c r="I14" s="480">
        <v>0.1177538762396983</v>
      </c>
      <c r="J14" s="270">
        <v>0.12</v>
      </c>
      <c r="K14" s="481">
        <v>0.10850080573201754</v>
      </c>
      <c r="L14" s="479">
        <v>0.08092905098893123</v>
      </c>
      <c r="M14" s="480">
        <v>0.08729748362633574</v>
      </c>
      <c r="N14" s="480">
        <v>0.08801341156747694</v>
      </c>
      <c r="O14" s="270">
        <v>0.19047619047619047</v>
      </c>
      <c r="P14" s="481">
        <v>0.08480134217951651</v>
      </c>
      <c r="Q14" s="481">
        <v>0.10125085361181899</v>
      </c>
      <c r="R14" s="385" t="s">
        <v>255</v>
      </c>
    </row>
    <row r="15" spans="1:18" ht="14.25">
      <c r="A15" s="390" t="s">
        <v>182</v>
      </c>
      <c r="B15" s="479">
        <v>0.08422698838248437</v>
      </c>
      <c r="C15" s="480">
        <v>0.09059945504087194</v>
      </c>
      <c r="D15" s="480">
        <v>0.09456740442655935</v>
      </c>
      <c r="E15" s="270">
        <v>0</v>
      </c>
      <c r="F15" s="481">
        <v>0.08771649347188916</v>
      </c>
      <c r="G15" s="479">
        <v>0.08483153130500379</v>
      </c>
      <c r="H15" s="480">
        <v>0.09313603236622607</v>
      </c>
      <c r="I15" s="480">
        <v>0.1114680821343763</v>
      </c>
      <c r="J15" s="270">
        <v>0.04</v>
      </c>
      <c r="K15" s="481">
        <v>0.09134737038368826</v>
      </c>
      <c r="L15" s="479">
        <v>0.08437670114316821</v>
      </c>
      <c r="M15" s="480">
        <v>0.07988624612202688</v>
      </c>
      <c r="N15" s="480">
        <v>0.0972338642078793</v>
      </c>
      <c r="O15" s="270">
        <v>0.047619047619047616</v>
      </c>
      <c r="P15" s="481">
        <v>0.084115000381301</v>
      </c>
      <c r="Q15" s="481">
        <v>0.08920035310381585</v>
      </c>
      <c r="R15" s="385" t="s">
        <v>256</v>
      </c>
    </row>
    <row r="16" spans="1:18" ht="14.25">
      <c r="A16" s="391" t="s">
        <v>183</v>
      </c>
      <c r="B16" s="479">
        <v>0.01653261840929401</v>
      </c>
      <c r="C16" s="480">
        <v>0.025658492279745686</v>
      </c>
      <c r="D16" s="480">
        <v>0.03219315895372234</v>
      </c>
      <c r="E16" s="270">
        <v>0</v>
      </c>
      <c r="F16" s="481">
        <v>0.021636024513722357</v>
      </c>
      <c r="G16" s="479">
        <v>0.016123962786019613</v>
      </c>
      <c r="H16" s="480">
        <v>0.021974672319671904</v>
      </c>
      <c r="I16" s="480">
        <v>0.021232015644643106</v>
      </c>
      <c r="J16" s="270">
        <v>0</v>
      </c>
      <c r="K16" s="481">
        <v>0.019417475728155338</v>
      </c>
      <c r="L16" s="479">
        <v>0.015968063872255488</v>
      </c>
      <c r="M16" s="480">
        <v>0.019303688383316097</v>
      </c>
      <c r="N16" s="480">
        <v>0.01648505169041632</v>
      </c>
      <c r="O16" s="270">
        <v>0.09523809523809523</v>
      </c>
      <c r="P16" s="481">
        <v>0.017577976054297263</v>
      </c>
      <c r="Q16" s="481">
        <v>0.0193624144306201</v>
      </c>
      <c r="R16" s="385" t="s">
        <v>257</v>
      </c>
    </row>
    <row r="17" spans="1:18" ht="15" thickBot="1">
      <c r="A17" s="390" t="s">
        <v>184</v>
      </c>
      <c r="B17" s="482">
        <v>0.03518766756032172</v>
      </c>
      <c r="C17" s="483">
        <v>0.038374205267938236</v>
      </c>
      <c r="D17" s="483">
        <v>0.03219315895372234</v>
      </c>
      <c r="E17" s="308">
        <v>0</v>
      </c>
      <c r="F17" s="484">
        <v>0.03650413002930988</v>
      </c>
      <c r="G17" s="482">
        <v>0.03765401056072416</v>
      </c>
      <c r="H17" s="483">
        <v>0.04295175547981268</v>
      </c>
      <c r="I17" s="483">
        <v>0.04218466266238301</v>
      </c>
      <c r="J17" s="308">
        <v>0.12</v>
      </c>
      <c r="K17" s="484">
        <v>0.04065950164475875</v>
      </c>
      <c r="L17" s="482">
        <v>0.03275267646525132</v>
      </c>
      <c r="M17" s="483">
        <v>0.03972768011030679</v>
      </c>
      <c r="N17" s="483">
        <v>0.03464654931545124</v>
      </c>
      <c r="O17" s="308">
        <v>0</v>
      </c>
      <c r="P17" s="484">
        <v>0.0360710745062152</v>
      </c>
      <c r="Q17" s="484">
        <v>0.03900797814753743</v>
      </c>
      <c r="R17" s="385" t="s">
        <v>258</v>
      </c>
    </row>
    <row r="18" spans="1:17" ht="24.75" customHeight="1" thickBot="1">
      <c r="A18" s="261" t="s">
        <v>185</v>
      </c>
      <c r="B18" s="485">
        <v>0.24407953529937446</v>
      </c>
      <c r="C18" s="250">
        <v>0.2866712079927339</v>
      </c>
      <c r="D18" s="250">
        <v>0.2816901408450704</v>
      </c>
      <c r="E18" s="249">
        <v>0.36363636363636365</v>
      </c>
      <c r="F18" s="486">
        <v>0.2661337596589395</v>
      </c>
      <c r="G18" s="485">
        <v>0.2652753331657028</v>
      </c>
      <c r="H18" s="250">
        <v>0.30310083963754264</v>
      </c>
      <c r="I18" s="250">
        <v>0.330912138566839</v>
      </c>
      <c r="J18" s="249">
        <v>0.32</v>
      </c>
      <c r="K18" s="486">
        <v>0.2897305791948007</v>
      </c>
      <c r="L18" s="485">
        <v>0.24115405552531302</v>
      </c>
      <c r="M18" s="250">
        <v>0.2517235436056532</v>
      </c>
      <c r="N18" s="250">
        <v>0.2679519418832076</v>
      </c>
      <c r="O18" s="249">
        <v>0.38095238095238093</v>
      </c>
      <c r="P18" s="487">
        <v>0.24959963395104096</v>
      </c>
      <c r="Q18" s="487">
        <v>0.277278102566665</v>
      </c>
    </row>
    <row r="19" spans="1:18" ht="14.25">
      <c r="A19" s="390" t="s">
        <v>186</v>
      </c>
      <c r="B19" s="476">
        <v>0.007372654155495978</v>
      </c>
      <c r="C19" s="477">
        <v>0.005336058128973659</v>
      </c>
      <c r="D19" s="477">
        <v>0.018108651911468814</v>
      </c>
      <c r="E19" s="292">
        <v>0.18181818181818182</v>
      </c>
      <c r="F19" s="478">
        <v>0.007087663202771117</v>
      </c>
      <c r="G19" s="476">
        <v>0.011597938144329897</v>
      </c>
      <c r="H19" s="477">
        <v>0.008507218666001607</v>
      </c>
      <c r="I19" s="477">
        <v>0.016622433300740327</v>
      </c>
      <c r="J19" s="292">
        <v>0.04</v>
      </c>
      <c r="K19" s="478">
        <v>0.010601036131420888</v>
      </c>
      <c r="L19" s="476">
        <v>0.014334966430774814</v>
      </c>
      <c r="M19" s="477">
        <v>0.011720096518441919</v>
      </c>
      <c r="N19" s="477">
        <v>0.018440905280804692</v>
      </c>
      <c r="O19" s="292">
        <v>0.09523809523809523</v>
      </c>
      <c r="P19" s="478">
        <v>0.01380309616411195</v>
      </c>
      <c r="Q19" s="478">
        <v>0.010751344959109913</v>
      </c>
      <c r="R19" s="385" t="s">
        <v>259</v>
      </c>
    </row>
    <row r="20" spans="1:18" ht="14.25">
      <c r="A20" s="390" t="s">
        <v>187</v>
      </c>
      <c r="B20" s="479">
        <v>0.00044682752457551384</v>
      </c>
      <c r="C20" s="480">
        <v>0</v>
      </c>
      <c r="D20" s="480">
        <v>0</v>
      </c>
      <c r="E20" s="270">
        <v>0</v>
      </c>
      <c r="F20" s="481">
        <v>0.00021316280309086066</v>
      </c>
      <c r="G20" s="479">
        <v>0.0007229067136032186</v>
      </c>
      <c r="H20" s="480">
        <v>0</v>
      </c>
      <c r="I20" s="480">
        <v>0</v>
      </c>
      <c r="J20" s="270">
        <v>0</v>
      </c>
      <c r="K20" s="481">
        <v>0.00030631134550587985</v>
      </c>
      <c r="L20" s="479">
        <v>0.000635093449464707</v>
      </c>
      <c r="M20" s="480">
        <v>0</v>
      </c>
      <c r="N20" s="480">
        <v>0</v>
      </c>
      <c r="O20" s="270">
        <v>0</v>
      </c>
      <c r="P20" s="481">
        <v>0.00026691069930603217</v>
      </c>
      <c r="Q20" s="481">
        <v>0.0002831492862972401</v>
      </c>
      <c r="R20" s="385" t="s">
        <v>260</v>
      </c>
    </row>
    <row r="21" spans="1:18" ht="15" thickBot="1">
      <c r="A21" s="393" t="s">
        <v>91</v>
      </c>
      <c r="B21" s="482">
        <v>0.006702412868632708</v>
      </c>
      <c r="C21" s="483">
        <v>0.0017029972752043597</v>
      </c>
      <c r="D21" s="483">
        <v>0.004024144869215292</v>
      </c>
      <c r="E21" s="308">
        <v>0</v>
      </c>
      <c r="F21" s="484">
        <v>0.004209965361044498</v>
      </c>
      <c r="G21" s="482">
        <v>0.0030173497611264773</v>
      </c>
      <c r="H21" s="483">
        <v>0.0016072269792446034</v>
      </c>
      <c r="I21" s="483">
        <v>0.0005587372538063976</v>
      </c>
      <c r="J21" s="308">
        <v>0</v>
      </c>
      <c r="K21" s="484">
        <v>0.0021042257647795226</v>
      </c>
      <c r="L21" s="482">
        <v>0.0036291054255126113</v>
      </c>
      <c r="M21" s="483">
        <v>0.002412961047914512</v>
      </c>
      <c r="N21" s="483">
        <v>0.0005588153115395362</v>
      </c>
      <c r="O21" s="308">
        <v>0</v>
      </c>
      <c r="P21" s="484">
        <v>0.0026691069930603216</v>
      </c>
      <c r="Q21" s="484">
        <v>0.002556671496860374</v>
      </c>
      <c r="R21" s="385" t="s">
        <v>261</v>
      </c>
    </row>
    <row r="22" spans="1:18" ht="24.75" customHeight="1" thickBot="1">
      <c r="A22" s="280" t="s">
        <v>80</v>
      </c>
      <c r="B22" s="488">
        <v>1</v>
      </c>
      <c r="C22" s="258">
        <v>1</v>
      </c>
      <c r="D22" s="258">
        <v>1</v>
      </c>
      <c r="E22" s="257">
        <v>1</v>
      </c>
      <c r="F22" s="489">
        <v>1</v>
      </c>
      <c r="G22" s="488">
        <v>1</v>
      </c>
      <c r="H22" s="258">
        <v>1</v>
      </c>
      <c r="I22" s="258">
        <v>1</v>
      </c>
      <c r="J22" s="257">
        <v>1</v>
      </c>
      <c r="K22" s="489">
        <v>1</v>
      </c>
      <c r="L22" s="488">
        <v>1</v>
      </c>
      <c r="M22" s="258">
        <v>1</v>
      </c>
      <c r="N22" s="258">
        <v>1</v>
      </c>
      <c r="O22" s="257">
        <v>1</v>
      </c>
      <c r="P22" s="490">
        <v>1</v>
      </c>
      <c r="Q22" s="490">
        <v>1</v>
      </c>
      <c r="R22" s="385" t="s">
        <v>109</v>
      </c>
    </row>
    <row r="23" spans="1:17" ht="14.25">
      <c r="A23" s="281"/>
      <c r="B23" s="63"/>
      <c r="C23" s="63"/>
      <c r="D23" s="63"/>
      <c r="E23" s="63"/>
      <c r="F23" s="63"/>
      <c r="G23" s="63"/>
      <c r="H23" s="63"/>
      <c r="I23" s="63"/>
      <c r="J23" s="63"/>
      <c r="K23" s="63"/>
      <c r="L23" s="63"/>
      <c r="M23" s="63"/>
      <c r="N23" s="63"/>
      <c r="O23" s="63"/>
      <c r="P23" s="63"/>
      <c r="Q23" s="63"/>
    </row>
    <row r="24" spans="1:17" ht="14.25">
      <c r="A24" s="62" t="s">
        <v>86</v>
      </c>
      <c r="B24" s="63"/>
      <c r="C24" s="63"/>
      <c r="D24" s="63"/>
      <c r="E24" s="63"/>
      <c r="F24" s="63"/>
      <c r="G24" s="63"/>
      <c r="H24" s="63"/>
      <c r="I24" s="63"/>
      <c r="J24" s="63"/>
      <c r="K24" s="63"/>
      <c r="L24" s="63"/>
      <c r="M24" s="63"/>
      <c r="N24" s="63"/>
      <c r="O24" s="63"/>
      <c r="P24" s="63"/>
      <c r="Q24" s="63"/>
    </row>
    <row r="25" spans="1:17" ht="14.25">
      <c r="A25" s="65" t="s">
        <v>87</v>
      </c>
      <c r="B25" s="63"/>
      <c r="C25" s="63"/>
      <c r="D25" s="63"/>
      <c r="E25" s="63"/>
      <c r="F25" s="63"/>
      <c r="G25" s="63"/>
      <c r="H25" s="63"/>
      <c r="I25" s="63"/>
      <c r="J25" s="63"/>
      <c r="K25" s="63"/>
      <c r="L25" s="63"/>
      <c r="M25" s="63"/>
      <c r="N25" s="63"/>
      <c r="O25" s="63"/>
      <c r="P25" s="63"/>
      <c r="Q25" s="63"/>
    </row>
    <row r="26" spans="1:17" ht="14.25">
      <c r="A26" s="236"/>
      <c r="B26" s="236"/>
      <c r="C26" s="236"/>
      <c r="D26" s="236"/>
      <c r="E26" s="236"/>
      <c r="F26" s="236"/>
      <c r="G26" s="236"/>
      <c r="H26" s="236"/>
      <c r="I26" s="236"/>
      <c r="J26" s="236"/>
      <c r="K26" s="236"/>
      <c r="L26" s="236"/>
      <c r="M26" s="236"/>
      <c r="N26" s="236"/>
      <c r="O26" s="236"/>
      <c r="P26" s="236"/>
      <c r="Q26" s="236"/>
    </row>
    <row r="27" spans="1:17" ht="14.25">
      <c r="A27" s="63"/>
      <c r="B27" s="63"/>
      <c r="C27" s="63"/>
      <c r="D27" s="63"/>
      <c r="E27" s="63"/>
      <c r="F27" s="63"/>
      <c r="G27" s="63"/>
      <c r="H27" s="63"/>
      <c r="I27" s="63"/>
      <c r="J27" s="63"/>
      <c r="K27" s="63"/>
      <c r="L27" s="63"/>
      <c r="M27" s="63"/>
      <c r="N27" s="63"/>
      <c r="O27" s="63"/>
      <c r="P27" s="63"/>
      <c r="Q27" s="63"/>
    </row>
  </sheetData>
  <sheetProtection/>
  <mergeCells count="13">
    <mergeCell ref="K4:K5"/>
    <mergeCell ref="L4:O4"/>
    <mergeCell ref="P4:P5"/>
    <mergeCell ref="A1:Q1"/>
    <mergeCell ref="A2:A5"/>
    <mergeCell ref="B2:P2"/>
    <mergeCell ref="Q2:Q5"/>
    <mergeCell ref="B3:F3"/>
    <mergeCell ref="G3:K3"/>
    <mergeCell ref="L3:P3"/>
    <mergeCell ref="B4:E4"/>
    <mergeCell ref="F4:F5"/>
    <mergeCell ref="G4:J4"/>
  </mergeCells>
  <printOptions horizontalCentered="1"/>
  <pageMargins left="0.7" right="0.7" top="0.75" bottom="0.75" header="0.3" footer="0.3"/>
  <pageSetup fitToHeight="1" fitToWidth="1" horizontalDpi="600" verticalDpi="600" orientation="landscape" paperSize="9" scale="60" r:id="rId1"/>
</worksheet>
</file>

<file path=xl/worksheets/sheet39.xml><?xml version="1.0" encoding="utf-8"?>
<worksheet xmlns="http://schemas.openxmlformats.org/spreadsheetml/2006/main" xmlns:r="http://schemas.openxmlformats.org/officeDocument/2006/relationships">
  <sheetPr>
    <tabColor rgb="FF92D050"/>
    <pageSetUpPr fitToPage="1"/>
  </sheetPr>
  <dimension ref="A1:X27"/>
  <sheetViews>
    <sheetView zoomScalePageLayoutView="0" workbookViewId="0" topLeftCell="A1">
      <selection activeCell="A1" sqref="A1:W1"/>
    </sheetView>
  </sheetViews>
  <sheetFormatPr defaultColWidth="11.421875" defaultRowHeight="15"/>
  <cols>
    <col min="1" max="1" width="30.7109375" style="385" customWidth="1"/>
    <col min="2" max="9" width="9.28125" style="385" customWidth="1"/>
    <col min="10" max="10" width="10.421875" style="385" customWidth="1"/>
    <col min="11" max="19" width="9.28125" style="385" customWidth="1"/>
    <col min="20" max="20" width="10.00390625" style="385" customWidth="1"/>
    <col min="21" max="21" width="11.00390625" style="385" customWidth="1"/>
    <col min="22" max="23" width="10.00390625" style="385" customWidth="1"/>
    <col min="24" max="16384" width="11.421875" style="385" customWidth="1"/>
  </cols>
  <sheetData>
    <row r="1" spans="1:23" ht="24.75" customHeight="1" thickBot="1" thickTop="1">
      <c r="A1" s="559" t="s">
        <v>342</v>
      </c>
      <c r="B1" s="560"/>
      <c r="C1" s="560"/>
      <c r="D1" s="560"/>
      <c r="E1" s="560"/>
      <c r="F1" s="560"/>
      <c r="G1" s="560"/>
      <c r="H1" s="560"/>
      <c r="I1" s="560"/>
      <c r="J1" s="560"/>
      <c r="K1" s="560"/>
      <c r="L1" s="560"/>
      <c r="M1" s="560"/>
      <c r="N1" s="560"/>
      <c r="O1" s="560"/>
      <c r="P1" s="560"/>
      <c r="Q1" s="560"/>
      <c r="R1" s="560"/>
      <c r="S1" s="560"/>
      <c r="T1" s="560"/>
      <c r="U1" s="560"/>
      <c r="V1" s="560"/>
      <c r="W1" s="561"/>
    </row>
    <row r="2" spans="1:23" ht="24.75" customHeight="1" thickBot="1" thickTop="1">
      <c r="A2" s="532" t="s">
        <v>172</v>
      </c>
      <c r="B2" s="564" t="s">
        <v>96</v>
      </c>
      <c r="C2" s="565"/>
      <c r="D2" s="565"/>
      <c r="E2" s="565"/>
      <c r="F2" s="565"/>
      <c r="G2" s="565"/>
      <c r="H2" s="565"/>
      <c r="I2" s="565"/>
      <c r="J2" s="565"/>
      <c r="K2" s="565"/>
      <c r="L2" s="565"/>
      <c r="M2" s="565"/>
      <c r="N2" s="565"/>
      <c r="O2" s="565"/>
      <c r="P2" s="565"/>
      <c r="Q2" s="565"/>
      <c r="R2" s="565"/>
      <c r="S2" s="565"/>
      <c r="T2" s="565"/>
      <c r="U2" s="682"/>
      <c r="V2" s="566" t="s">
        <v>80</v>
      </c>
      <c r="W2" s="567"/>
    </row>
    <row r="3" spans="1:23" ht="24.75" customHeight="1" thickBot="1">
      <c r="A3" s="562"/>
      <c r="B3" s="565" t="s">
        <v>97</v>
      </c>
      <c r="C3" s="565"/>
      <c r="D3" s="565"/>
      <c r="E3" s="565"/>
      <c r="F3" s="565"/>
      <c r="G3" s="565"/>
      <c r="H3" s="565"/>
      <c r="I3" s="637"/>
      <c r="J3" s="566" t="s">
        <v>80</v>
      </c>
      <c r="K3" s="567"/>
      <c r="L3" s="564" t="s">
        <v>98</v>
      </c>
      <c r="M3" s="565"/>
      <c r="N3" s="565" t="s">
        <v>98</v>
      </c>
      <c r="O3" s="565"/>
      <c r="P3" s="565"/>
      <c r="Q3" s="565"/>
      <c r="R3" s="565"/>
      <c r="S3" s="566" t="s">
        <v>80</v>
      </c>
      <c r="T3" s="567"/>
      <c r="U3" s="643" t="s">
        <v>91</v>
      </c>
      <c r="V3" s="566"/>
      <c r="W3" s="567"/>
    </row>
    <row r="4" spans="1:23" ht="24.75" customHeight="1">
      <c r="A4" s="562"/>
      <c r="B4" s="646" t="s">
        <v>82</v>
      </c>
      <c r="C4" s="647"/>
      <c r="D4" s="634" t="s">
        <v>83</v>
      </c>
      <c r="E4" s="550"/>
      <c r="F4" s="555" t="s">
        <v>84</v>
      </c>
      <c r="G4" s="556"/>
      <c r="H4" s="646" t="s">
        <v>85</v>
      </c>
      <c r="I4" s="647"/>
      <c r="J4" s="568"/>
      <c r="K4" s="569"/>
      <c r="L4" s="555" t="s">
        <v>82</v>
      </c>
      <c r="M4" s="556"/>
      <c r="N4" s="555" t="s">
        <v>83</v>
      </c>
      <c r="O4" s="556"/>
      <c r="P4" s="555" t="s">
        <v>84</v>
      </c>
      <c r="Q4" s="556"/>
      <c r="R4" s="138" t="s">
        <v>85</v>
      </c>
      <c r="S4" s="568"/>
      <c r="T4" s="569"/>
      <c r="U4" s="645"/>
      <c r="V4" s="566"/>
      <c r="W4" s="567"/>
    </row>
    <row r="5" spans="1:23" ht="24.75" customHeight="1" thickBot="1">
      <c r="A5" s="563"/>
      <c r="B5" s="37" t="s">
        <v>53</v>
      </c>
      <c r="C5" s="246" t="s">
        <v>54</v>
      </c>
      <c r="D5" s="201" t="s">
        <v>53</v>
      </c>
      <c r="E5" s="38" t="s">
        <v>54</v>
      </c>
      <c r="F5" s="201" t="s">
        <v>53</v>
      </c>
      <c r="G5" s="38" t="s">
        <v>54</v>
      </c>
      <c r="H5" s="37" t="s">
        <v>53</v>
      </c>
      <c r="I5" s="246" t="s">
        <v>54</v>
      </c>
      <c r="J5" s="13" t="s">
        <v>53</v>
      </c>
      <c r="K5" s="137" t="s">
        <v>54</v>
      </c>
      <c r="L5" s="201" t="s">
        <v>53</v>
      </c>
      <c r="M5" s="38" t="s">
        <v>54</v>
      </c>
      <c r="N5" s="201" t="s">
        <v>53</v>
      </c>
      <c r="O5" s="38" t="s">
        <v>54</v>
      </c>
      <c r="P5" s="201" t="s">
        <v>53</v>
      </c>
      <c r="Q5" s="38" t="s">
        <v>54</v>
      </c>
      <c r="R5" s="201" t="s">
        <v>53</v>
      </c>
      <c r="S5" s="13" t="s">
        <v>53</v>
      </c>
      <c r="T5" s="137" t="s">
        <v>54</v>
      </c>
      <c r="U5" s="381" t="s">
        <v>53</v>
      </c>
      <c r="V5" s="9" t="s">
        <v>53</v>
      </c>
      <c r="W5" s="121" t="s">
        <v>54</v>
      </c>
    </row>
    <row r="6" spans="1:24" ht="24.75" customHeight="1" thickBot="1">
      <c r="A6" s="261" t="s">
        <v>173</v>
      </c>
      <c r="B6" s="344">
        <v>2127</v>
      </c>
      <c r="C6" s="345">
        <v>0.06843849544708645</v>
      </c>
      <c r="D6" s="344">
        <v>2769</v>
      </c>
      <c r="E6" s="346">
        <v>0.06253246313317225</v>
      </c>
      <c r="F6" s="347">
        <v>737</v>
      </c>
      <c r="G6" s="345">
        <v>0.08066987740805605</v>
      </c>
      <c r="H6" s="344">
        <v>3</v>
      </c>
      <c r="I6" s="346">
        <v>0.05660377358490567</v>
      </c>
      <c r="J6" s="347">
        <v>5636</v>
      </c>
      <c r="K6" s="345">
        <v>0.0666595701900673</v>
      </c>
      <c r="L6" s="344">
        <v>2785</v>
      </c>
      <c r="M6" s="346">
        <v>0.14233875089440867</v>
      </c>
      <c r="N6" s="347">
        <v>1725</v>
      </c>
      <c r="O6" s="345">
        <v>0.1412082514734774</v>
      </c>
      <c r="P6" s="344">
        <v>407</v>
      </c>
      <c r="Q6" s="346">
        <v>0.15726429675425038</v>
      </c>
      <c r="R6" s="348">
        <v>0</v>
      </c>
      <c r="S6" s="344">
        <v>4917</v>
      </c>
      <c r="T6" s="346">
        <v>0.1430441612846919</v>
      </c>
      <c r="U6" s="344">
        <v>118</v>
      </c>
      <c r="V6" s="344">
        <v>10671</v>
      </c>
      <c r="W6" s="346">
        <v>0.08886723629640732</v>
      </c>
      <c r="X6" s="401" t="s">
        <v>248</v>
      </c>
    </row>
    <row r="7" spans="1:24" ht="14.25">
      <c r="A7" s="389" t="s">
        <v>174</v>
      </c>
      <c r="B7" s="291">
        <v>5622</v>
      </c>
      <c r="C7" s="349">
        <v>0.18089385115351203</v>
      </c>
      <c r="D7" s="291">
        <v>7834</v>
      </c>
      <c r="E7" s="349">
        <v>0.17691560714527677</v>
      </c>
      <c r="F7" s="291">
        <v>1579</v>
      </c>
      <c r="G7" s="349">
        <v>0.17283274956217162</v>
      </c>
      <c r="H7" s="291">
        <v>8</v>
      </c>
      <c r="I7" s="349">
        <v>0.1509433962264151</v>
      </c>
      <c r="J7" s="350">
        <v>15043</v>
      </c>
      <c r="K7" s="349">
        <v>0.17792049580716507</v>
      </c>
      <c r="L7" s="291">
        <v>3569</v>
      </c>
      <c r="M7" s="349">
        <v>0.18240825922518655</v>
      </c>
      <c r="N7" s="291">
        <v>1956</v>
      </c>
      <c r="O7" s="349">
        <v>0.1601178781925344</v>
      </c>
      <c r="P7" s="291">
        <v>404</v>
      </c>
      <c r="Q7" s="349">
        <v>0.1561051004636785</v>
      </c>
      <c r="R7" s="351">
        <v>1</v>
      </c>
      <c r="S7" s="350">
        <v>5930</v>
      </c>
      <c r="T7" s="349">
        <v>0.1725141095013673</v>
      </c>
      <c r="U7" s="350">
        <v>201</v>
      </c>
      <c r="V7" s="350">
        <v>21174</v>
      </c>
      <c r="W7" s="349">
        <v>0.1763353820016989</v>
      </c>
      <c r="X7" s="401" t="s">
        <v>249</v>
      </c>
    </row>
    <row r="8" spans="1:24" ht="14.25">
      <c r="A8" s="390" t="s">
        <v>175</v>
      </c>
      <c r="B8" s="269">
        <v>2371</v>
      </c>
      <c r="C8" s="352">
        <v>0.07628945590269957</v>
      </c>
      <c r="D8" s="269">
        <v>3796</v>
      </c>
      <c r="E8" s="352">
        <v>0.08572525462387931</v>
      </c>
      <c r="F8" s="269">
        <v>674</v>
      </c>
      <c r="G8" s="352">
        <v>0.07377408056042031</v>
      </c>
      <c r="H8" s="269">
        <v>4</v>
      </c>
      <c r="I8" s="352">
        <v>0.07547169811320754</v>
      </c>
      <c r="J8" s="353">
        <v>6845</v>
      </c>
      <c r="K8" s="352">
        <v>0.08095897053779465</v>
      </c>
      <c r="L8" s="269">
        <v>1122</v>
      </c>
      <c r="M8" s="352">
        <v>0.057344372891751</v>
      </c>
      <c r="N8" s="269">
        <v>791</v>
      </c>
      <c r="O8" s="352">
        <v>0.06475114603798297</v>
      </c>
      <c r="P8" s="269">
        <v>156</v>
      </c>
      <c r="Q8" s="352">
        <v>0.06027820710973725</v>
      </c>
      <c r="R8" s="354">
        <v>0</v>
      </c>
      <c r="S8" s="353">
        <v>2069</v>
      </c>
      <c r="T8" s="352">
        <v>0.06019084191540117</v>
      </c>
      <c r="U8" s="353">
        <v>77</v>
      </c>
      <c r="V8" s="353">
        <v>8991</v>
      </c>
      <c r="W8" s="352">
        <v>0.07487633038524959</v>
      </c>
      <c r="X8" s="401" t="s">
        <v>250</v>
      </c>
    </row>
    <row r="9" spans="1:24" ht="14.25">
      <c r="A9" s="391" t="s">
        <v>176</v>
      </c>
      <c r="B9" s="269">
        <v>4827</v>
      </c>
      <c r="C9" s="352">
        <v>0.1553138775378873</v>
      </c>
      <c r="D9" s="269">
        <v>6067</v>
      </c>
      <c r="E9" s="352">
        <v>0.13701135927372915</v>
      </c>
      <c r="F9" s="269">
        <v>1203</v>
      </c>
      <c r="G9" s="352">
        <v>0.1316768826619965</v>
      </c>
      <c r="H9" s="269">
        <v>4</v>
      </c>
      <c r="I9" s="352">
        <v>0.07547169811320754</v>
      </c>
      <c r="J9" s="353">
        <v>12101</v>
      </c>
      <c r="K9" s="352">
        <v>0.14312410554826197</v>
      </c>
      <c r="L9" s="269">
        <v>2609</v>
      </c>
      <c r="M9" s="352">
        <v>0.13334355514668303</v>
      </c>
      <c r="N9" s="269">
        <v>1468</v>
      </c>
      <c r="O9" s="352">
        <v>0.12017026850032744</v>
      </c>
      <c r="P9" s="269">
        <v>276</v>
      </c>
      <c r="Q9" s="352">
        <v>0.10664605873261206</v>
      </c>
      <c r="R9" s="354">
        <v>0</v>
      </c>
      <c r="S9" s="353">
        <v>4353</v>
      </c>
      <c r="T9" s="352">
        <v>0.1266364112410543</v>
      </c>
      <c r="U9" s="353">
        <v>176</v>
      </c>
      <c r="V9" s="353">
        <v>16630</v>
      </c>
      <c r="W9" s="352">
        <v>0.13849331268009127</v>
      </c>
      <c r="X9" s="401" t="s">
        <v>251</v>
      </c>
    </row>
    <row r="10" spans="1:24" ht="14.25">
      <c r="A10" s="391" t="s">
        <v>177</v>
      </c>
      <c r="B10" s="269">
        <v>2388</v>
      </c>
      <c r="C10" s="352">
        <v>0.0768364490491972</v>
      </c>
      <c r="D10" s="269">
        <v>3728</v>
      </c>
      <c r="E10" s="352">
        <v>0.08418960728077506</v>
      </c>
      <c r="F10" s="269">
        <v>787</v>
      </c>
      <c r="G10" s="352">
        <v>0.08614273204903677</v>
      </c>
      <c r="H10" s="269">
        <v>4</v>
      </c>
      <c r="I10" s="352">
        <v>0.07547169811320754</v>
      </c>
      <c r="J10" s="353">
        <v>6907</v>
      </c>
      <c r="K10" s="352">
        <v>0.08169227311972939</v>
      </c>
      <c r="L10" s="269">
        <v>2024</v>
      </c>
      <c r="M10" s="352">
        <v>0.10344475109884492</v>
      </c>
      <c r="N10" s="269">
        <v>1272</v>
      </c>
      <c r="O10" s="352">
        <v>0.10412573673870335</v>
      </c>
      <c r="P10" s="269">
        <v>268</v>
      </c>
      <c r="Q10" s="352">
        <v>0.1035548686244204</v>
      </c>
      <c r="R10" s="354">
        <v>0</v>
      </c>
      <c r="S10" s="353">
        <v>3564</v>
      </c>
      <c r="T10" s="352">
        <v>0.1036830162331995</v>
      </c>
      <c r="U10" s="353">
        <v>139</v>
      </c>
      <c r="V10" s="353">
        <v>10610</v>
      </c>
      <c r="W10" s="352">
        <v>0.08835923316510935</v>
      </c>
      <c r="X10" s="401" t="s">
        <v>252</v>
      </c>
    </row>
    <row r="11" spans="1:24" ht="15" thickBot="1">
      <c r="A11" s="391" t="s">
        <v>178</v>
      </c>
      <c r="B11" s="307">
        <v>5228</v>
      </c>
      <c r="C11" s="355">
        <v>0.1682164805817433</v>
      </c>
      <c r="D11" s="307">
        <v>6999</v>
      </c>
      <c r="E11" s="355">
        <v>0.1580587610939229</v>
      </c>
      <c r="F11" s="307">
        <v>1219</v>
      </c>
      <c r="G11" s="355">
        <v>0.13342819614711035</v>
      </c>
      <c r="H11" s="307">
        <v>8</v>
      </c>
      <c r="I11" s="355">
        <v>0.1509433962264151</v>
      </c>
      <c r="J11" s="356">
        <v>13454</v>
      </c>
      <c r="K11" s="355">
        <v>0.15912666027983774</v>
      </c>
      <c r="L11" s="307">
        <v>2185</v>
      </c>
      <c r="M11" s="355">
        <v>0.11167331084534396</v>
      </c>
      <c r="N11" s="307">
        <v>1118</v>
      </c>
      <c r="O11" s="355">
        <v>0.09151931892599868</v>
      </c>
      <c r="P11" s="307">
        <v>193</v>
      </c>
      <c r="Q11" s="355">
        <v>0.07457496136012363</v>
      </c>
      <c r="R11" s="357">
        <v>0</v>
      </c>
      <c r="S11" s="356">
        <v>3496</v>
      </c>
      <c r="T11" s="355">
        <v>0.10170477686623611</v>
      </c>
      <c r="U11" s="356">
        <v>125</v>
      </c>
      <c r="V11" s="356">
        <v>17075</v>
      </c>
      <c r="W11" s="355">
        <v>0.14219923716251107</v>
      </c>
      <c r="X11" s="401" t="s">
        <v>253</v>
      </c>
    </row>
    <row r="12" spans="1:24" ht="24.75" customHeight="1" thickBot="1">
      <c r="A12" s="261" t="s">
        <v>179</v>
      </c>
      <c r="B12" s="358">
        <v>20436</v>
      </c>
      <c r="C12" s="359">
        <v>0.6575501142250394</v>
      </c>
      <c r="D12" s="358">
        <v>28424</v>
      </c>
      <c r="E12" s="360">
        <v>0.6419005894175832</v>
      </c>
      <c r="F12" s="361">
        <v>5462</v>
      </c>
      <c r="G12" s="359">
        <v>0.5978546409807356</v>
      </c>
      <c r="H12" s="358">
        <v>28</v>
      </c>
      <c r="I12" s="360">
        <v>0.5283018867924528</v>
      </c>
      <c r="J12" s="361">
        <v>54350</v>
      </c>
      <c r="K12" s="359">
        <v>0.6428225052927887</v>
      </c>
      <c r="L12" s="358">
        <v>11509</v>
      </c>
      <c r="M12" s="360">
        <v>0.5882142492078095</v>
      </c>
      <c r="N12" s="361">
        <v>6605</v>
      </c>
      <c r="O12" s="359">
        <v>0.5406843483955468</v>
      </c>
      <c r="P12" s="358">
        <v>1297</v>
      </c>
      <c r="Q12" s="360">
        <v>0.5011591962905718</v>
      </c>
      <c r="R12" s="362">
        <v>1</v>
      </c>
      <c r="S12" s="358">
        <v>19412</v>
      </c>
      <c r="T12" s="360">
        <v>0.5647291557572585</v>
      </c>
      <c r="U12" s="358">
        <v>718</v>
      </c>
      <c r="V12" s="358">
        <v>74480</v>
      </c>
      <c r="W12" s="360">
        <v>0.6202634953946602</v>
      </c>
      <c r="X12" s="408"/>
    </row>
    <row r="13" spans="1:24" ht="14.25">
      <c r="A13" s="389" t="s">
        <v>180</v>
      </c>
      <c r="B13" s="291">
        <v>814</v>
      </c>
      <c r="C13" s="349">
        <v>0.026191318897004406</v>
      </c>
      <c r="D13" s="291">
        <v>1205</v>
      </c>
      <c r="E13" s="349">
        <v>0.027212574241774118</v>
      </c>
      <c r="F13" s="291">
        <v>297</v>
      </c>
      <c r="G13" s="349">
        <v>0.03250875656742557</v>
      </c>
      <c r="H13" s="291">
        <v>2</v>
      </c>
      <c r="I13" s="349">
        <v>0.03773584905660377</v>
      </c>
      <c r="J13" s="350">
        <v>2318</v>
      </c>
      <c r="K13" s="349">
        <v>0.02741605459555997</v>
      </c>
      <c r="L13" s="291">
        <v>553</v>
      </c>
      <c r="M13" s="349">
        <v>0.028263313911887966</v>
      </c>
      <c r="N13" s="291">
        <v>422</v>
      </c>
      <c r="O13" s="349">
        <v>0.03454485920104781</v>
      </c>
      <c r="P13" s="291">
        <v>111</v>
      </c>
      <c r="Q13" s="349">
        <v>0.04289026275115919</v>
      </c>
      <c r="R13" s="351">
        <v>0</v>
      </c>
      <c r="S13" s="350">
        <v>1086</v>
      </c>
      <c r="T13" s="349">
        <v>0.0315936463606214</v>
      </c>
      <c r="U13" s="350">
        <v>13</v>
      </c>
      <c r="V13" s="350">
        <v>3417</v>
      </c>
      <c r="W13" s="349">
        <v>0.028456503272872632</v>
      </c>
      <c r="X13" s="401" t="s">
        <v>254</v>
      </c>
    </row>
    <row r="14" spans="1:24" ht="14.25">
      <c r="A14" s="389" t="s">
        <v>181</v>
      </c>
      <c r="B14" s="269">
        <v>2848</v>
      </c>
      <c r="C14" s="352">
        <v>0.09163744007207439</v>
      </c>
      <c r="D14" s="269">
        <v>4705</v>
      </c>
      <c r="E14" s="352">
        <v>0.10625324631331724</v>
      </c>
      <c r="F14" s="269">
        <v>959</v>
      </c>
      <c r="G14" s="352">
        <v>0.10496935201401052</v>
      </c>
      <c r="H14" s="269">
        <v>10</v>
      </c>
      <c r="I14" s="352">
        <v>0.18867924528301888</v>
      </c>
      <c r="J14" s="353">
        <v>8522</v>
      </c>
      <c r="K14" s="352">
        <v>0.10079362263302936</v>
      </c>
      <c r="L14" s="269">
        <v>1910</v>
      </c>
      <c r="M14" s="352">
        <v>0.09761831748952264</v>
      </c>
      <c r="N14" s="269">
        <v>1374</v>
      </c>
      <c r="O14" s="352">
        <v>0.11247544204322202</v>
      </c>
      <c r="P14" s="269">
        <v>300</v>
      </c>
      <c r="Q14" s="352">
        <v>0.115919629057187</v>
      </c>
      <c r="R14" s="354">
        <v>1</v>
      </c>
      <c r="S14" s="353">
        <v>3585</v>
      </c>
      <c r="T14" s="352">
        <v>0.10429394309652644</v>
      </c>
      <c r="U14" s="353">
        <v>51</v>
      </c>
      <c r="V14" s="353">
        <v>12158</v>
      </c>
      <c r="W14" s="352">
        <v>0.10125085361181899</v>
      </c>
      <c r="X14" s="401" t="s">
        <v>255</v>
      </c>
    </row>
    <row r="15" spans="1:24" ht="14.25">
      <c r="A15" s="390" t="s">
        <v>182</v>
      </c>
      <c r="B15" s="269">
        <v>2917</v>
      </c>
      <c r="C15" s="352">
        <v>0.09385758872550597</v>
      </c>
      <c r="D15" s="269">
        <v>4103</v>
      </c>
      <c r="E15" s="352">
        <v>0.09265825071701181</v>
      </c>
      <c r="F15" s="269">
        <v>1010</v>
      </c>
      <c r="G15" s="352">
        <v>0.11055166374781086</v>
      </c>
      <c r="H15" s="269">
        <v>2</v>
      </c>
      <c r="I15" s="352">
        <v>0.03773584905660377</v>
      </c>
      <c r="J15" s="353">
        <v>8032</v>
      </c>
      <c r="K15" s="352">
        <v>0.09499816674354516</v>
      </c>
      <c r="L15" s="269">
        <v>1340</v>
      </c>
      <c r="M15" s="352">
        <v>0.06848614944291118</v>
      </c>
      <c r="N15" s="269">
        <v>983</v>
      </c>
      <c r="O15" s="352">
        <v>0.08046823837590047</v>
      </c>
      <c r="P15" s="269">
        <v>230</v>
      </c>
      <c r="Q15" s="352">
        <v>0.08887171561051005</v>
      </c>
      <c r="R15" s="354">
        <v>0</v>
      </c>
      <c r="S15" s="353">
        <v>2553</v>
      </c>
      <c r="T15" s="352">
        <v>0.07427125152731716</v>
      </c>
      <c r="U15" s="353">
        <v>126</v>
      </c>
      <c r="V15" s="353">
        <v>10711</v>
      </c>
      <c r="W15" s="352">
        <v>0.08920035310381585</v>
      </c>
      <c r="X15" s="401" t="s">
        <v>256</v>
      </c>
    </row>
    <row r="16" spans="1:24" ht="14.25">
      <c r="A16" s="391" t="s">
        <v>183</v>
      </c>
      <c r="B16" s="269">
        <v>553</v>
      </c>
      <c r="C16" s="352">
        <v>0.01779336529489366</v>
      </c>
      <c r="D16" s="269">
        <v>1006</v>
      </c>
      <c r="E16" s="352">
        <v>0.022718547458277817</v>
      </c>
      <c r="F16" s="269">
        <v>185</v>
      </c>
      <c r="G16" s="352">
        <v>0.02024956217162872</v>
      </c>
      <c r="H16" s="269">
        <v>1</v>
      </c>
      <c r="I16" s="352">
        <v>0.018867924528301886</v>
      </c>
      <c r="J16" s="353">
        <v>1745</v>
      </c>
      <c r="K16" s="352">
        <v>0.020638919443163137</v>
      </c>
      <c r="L16" s="269">
        <v>274</v>
      </c>
      <c r="M16" s="352">
        <v>0.014003884289072881</v>
      </c>
      <c r="N16" s="269">
        <v>237</v>
      </c>
      <c r="O16" s="352">
        <v>0.019400785854616895</v>
      </c>
      <c r="P16" s="269">
        <v>58</v>
      </c>
      <c r="Q16" s="352">
        <v>0.022411128284389494</v>
      </c>
      <c r="R16" s="354">
        <v>1</v>
      </c>
      <c r="S16" s="353">
        <v>570</v>
      </c>
      <c r="T16" s="352">
        <v>0.016582300576016756</v>
      </c>
      <c r="U16" s="353">
        <v>10</v>
      </c>
      <c r="V16" s="353">
        <v>2325</v>
      </c>
      <c r="W16" s="352">
        <v>0.0193624144306201</v>
      </c>
      <c r="X16" s="401" t="s">
        <v>257</v>
      </c>
    </row>
    <row r="17" spans="1:24" ht="15" thickBot="1">
      <c r="A17" s="391" t="s">
        <v>184</v>
      </c>
      <c r="B17" s="307">
        <v>970</v>
      </c>
      <c r="C17" s="355">
        <v>0.03121078541780624</v>
      </c>
      <c r="D17" s="307">
        <v>1637</v>
      </c>
      <c r="E17" s="355">
        <v>0.036968451480318874</v>
      </c>
      <c r="F17" s="307">
        <v>342</v>
      </c>
      <c r="G17" s="355">
        <v>0.03743432574430823</v>
      </c>
      <c r="H17" s="307">
        <v>3</v>
      </c>
      <c r="I17" s="355">
        <v>0.05660377358490567</v>
      </c>
      <c r="J17" s="356">
        <v>2952</v>
      </c>
      <c r="K17" s="355">
        <v>0.034914664868892595</v>
      </c>
      <c r="L17" s="307">
        <v>862</v>
      </c>
      <c r="M17" s="355">
        <v>0.04405601553715629</v>
      </c>
      <c r="N17" s="307">
        <v>712</v>
      </c>
      <c r="O17" s="355">
        <v>0.05828421741977734</v>
      </c>
      <c r="P17" s="307">
        <v>116</v>
      </c>
      <c r="Q17" s="355">
        <v>0.04482225656877899</v>
      </c>
      <c r="R17" s="357">
        <v>0</v>
      </c>
      <c r="S17" s="356">
        <v>1690</v>
      </c>
      <c r="T17" s="355">
        <v>0.04916506662011986</v>
      </c>
      <c r="U17" s="356">
        <v>42</v>
      </c>
      <c r="V17" s="356">
        <v>4684</v>
      </c>
      <c r="W17" s="355">
        <v>0.03900797814753743</v>
      </c>
      <c r="X17" s="401" t="s">
        <v>258</v>
      </c>
    </row>
    <row r="18" spans="1:24" ht="24.75" customHeight="1" thickBot="1">
      <c r="A18" s="261" t="s">
        <v>185</v>
      </c>
      <c r="B18" s="316">
        <v>8102</v>
      </c>
      <c r="C18" s="359">
        <v>0.2606904984072847</v>
      </c>
      <c r="D18" s="316">
        <v>12656</v>
      </c>
      <c r="E18" s="360">
        <v>0.28581107021069985</v>
      </c>
      <c r="F18" s="318">
        <v>2793</v>
      </c>
      <c r="G18" s="359">
        <v>0.30571366024518387</v>
      </c>
      <c r="H18" s="316">
        <v>18</v>
      </c>
      <c r="I18" s="360">
        <v>0.33962264150943394</v>
      </c>
      <c r="J18" s="318">
        <v>23569</v>
      </c>
      <c r="K18" s="359">
        <v>0.27876142828419026</v>
      </c>
      <c r="L18" s="316">
        <v>4939</v>
      </c>
      <c r="M18" s="360">
        <v>0.25242768067055094</v>
      </c>
      <c r="N18" s="318">
        <v>3728</v>
      </c>
      <c r="O18" s="359">
        <v>0.30517354289456455</v>
      </c>
      <c r="P18" s="316">
        <v>815</v>
      </c>
      <c r="Q18" s="360">
        <v>0.31491499227202474</v>
      </c>
      <c r="R18" s="363">
        <v>2</v>
      </c>
      <c r="S18" s="316">
        <v>9484</v>
      </c>
      <c r="T18" s="360">
        <v>0.27590620818060163</v>
      </c>
      <c r="U18" s="316">
        <v>242</v>
      </c>
      <c r="V18" s="316">
        <v>33295</v>
      </c>
      <c r="W18" s="360">
        <v>0.277278102566665</v>
      </c>
      <c r="X18" s="408"/>
    </row>
    <row r="19" spans="1:24" ht="14.25">
      <c r="A19" s="390" t="s">
        <v>186</v>
      </c>
      <c r="B19" s="291">
        <v>311</v>
      </c>
      <c r="C19" s="349">
        <v>0.010006756974162619</v>
      </c>
      <c r="D19" s="291">
        <v>364</v>
      </c>
      <c r="E19" s="349">
        <v>0.008220229895440483</v>
      </c>
      <c r="F19" s="291">
        <v>136</v>
      </c>
      <c r="G19" s="349">
        <v>0.0148861646234676</v>
      </c>
      <c r="H19" s="291">
        <v>4</v>
      </c>
      <c r="I19" s="349">
        <v>0.07547169811320754</v>
      </c>
      <c r="J19" s="350">
        <v>815</v>
      </c>
      <c r="K19" s="349">
        <v>0.009639380714142096</v>
      </c>
      <c r="L19" s="291">
        <v>259</v>
      </c>
      <c r="M19" s="349">
        <v>0.013237248287846264</v>
      </c>
      <c r="N19" s="291">
        <v>126</v>
      </c>
      <c r="O19" s="349">
        <v>0.01031434184675835</v>
      </c>
      <c r="P19" s="291">
        <v>67</v>
      </c>
      <c r="Q19" s="349">
        <v>0.0258887171561051</v>
      </c>
      <c r="R19" s="351">
        <v>1</v>
      </c>
      <c r="S19" s="350">
        <v>453</v>
      </c>
      <c r="T19" s="349">
        <v>0.013178565194623843</v>
      </c>
      <c r="U19" s="350">
        <v>23</v>
      </c>
      <c r="V19" s="350">
        <v>1291</v>
      </c>
      <c r="W19" s="349">
        <v>0.010751344959109913</v>
      </c>
      <c r="X19" s="401" t="s">
        <v>259</v>
      </c>
    </row>
    <row r="20" spans="1:24" ht="14.25">
      <c r="A20" s="390" t="s">
        <v>187</v>
      </c>
      <c r="B20" s="269">
        <v>34</v>
      </c>
      <c r="C20" s="352">
        <v>0.00109398629299527</v>
      </c>
      <c r="D20" s="269">
        <v>0</v>
      </c>
      <c r="E20" s="352">
        <v>0</v>
      </c>
      <c r="F20" s="269">
        <v>0</v>
      </c>
      <c r="G20" s="352">
        <v>0</v>
      </c>
      <c r="H20" s="269">
        <v>0</v>
      </c>
      <c r="I20" s="352">
        <v>0</v>
      </c>
      <c r="J20" s="353">
        <v>34</v>
      </c>
      <c r="K20" s="352">
        <v>0.0004021336739642101</v>
      </c>
      <c r="L20" s="269">
        <v>0</v>
      </c>
      <c r="M20" s="352">
        <v>0</v>
      </c>
      <c r="N20" s="269">
        <v>0</v>
      </c>
      <c r="O20" s="352">
        <v>0</v>
      </c>
      <c r="P20" s="269">
        <v>0</v>
      </c>
      <c r="Q20" s="352">
        <v>0</v>
      </c>
      <c r="R20" s="354">
        <v>0</v>
      </c>
      <c r="S20" s="353">
        <v>0</v>
      </c>
      <c r="T20" s="352">
        <v>0</v>
      </c>
      <c r="U20" s="353">
        <v>0</v>
      </c>
      <c r="V20" s="353">
        <v>34</v>
      </c>
      <c r="W20" s="352">
        <v>0.0002831492862972401</v>
      </c>
      <c r="X20" s="401" t="s">
        <v>260</v>
      </c>
    </row>
    <row r="21" spans="1:24" ht="15" thickBot="1">
      <c r="A21" s="393" t="s">
        <v>91</v>
      </c>
      <c r="B21" s="307">
        <v>69</v>
      </c>
      <c r="C21" s="355">
        <v>0.0022201486534315774</v>
      </c>
      <c r="D21" s="307">
        <v>68</v>
      </c>
      <c r="E21" s="355">
        <v>0.0015356473431042657</v>
      </c>
      <c r="F21" s="307">
        <v>8</v>
      </c>
      <c r="G21" s="355">
        <v>0.0008756567425569177</v>
      </c>
      <c r="H21" s="307">
        <v>0</v>
      </c>
      <c r="I21" s="355">
        <v>0</v>
      </c>
      <c r="J21" s="356">
        <v>145</v>
      </c>
      <c r="K21" s="355">
        <v>0.0017149818448473663</v>
      </c>
      <c r="L21" s="307">
        <v>74</v>
      </c>
      <c r="M21" s="355">
        <v>0.0037820709393846467</v>
      </c>
      <c r="N21" s="307">
        <v>32</v>
      </c>
      <c r="O21" s="355">
        <v>0.0026195153896529143</v>
      </c>
      <c r="P21" s="307">
        <v>2</v>
      </c>
      <c r="Q21" s="355">
        <v>0.0007727975270479134</v>
      </c>
      <c r="R21" s="357">
        <v>0</v>
      </c>
      <c r="S21" s="356">
        <v>108</v>
      </c>
      <c r="T21" s="355">
        <v>0.0031419095828242277</v>
      </c>
      <c r="U21" s="356">
        <v>54</v>
      </c>
      <c r="V21" s="356">
        <v>307</v>
      </c>
      <c r="W21" s="355">
        <v>0.002556671496860374</v>
      </c>
      <c r="X21" s="401" t="s">
        <v>261</v>
      </c>
    </row>
    <row r="22" spans="1:24" ht="24.75" customHeight="1" thickBot="1">
      <c r="A22" s="256" t="s">
        <v>188</v>
      </c>
      <c r="B22" s="248">
        <v>31079</v>
      </c>
      <c r="C22" s="364">
        <v>1</v>
      </c>
      <c r="D22" s="248">
        <v>44281</v>
      </c>
      <c r="E22" s="364">
        <v>1</v>
      </c>
      <c r="F22" s="248">
        <v>9136</v>
      </c>
      <c r="G22" s="364">
        <v>1</v>
      </c>
      <c r="H22" s="248">
        <v>53</v>
      </c>
      <c r="I22" s="364">
        <v>1</v>
      </c>
      <c r="J22" s="248">
        <v>84549</v>
      </c>
      <c r="K22" s="364">
        <v>1</v>
      </c>
      <c r="L22" s="248">
        <v>19566</v>
      </c>
      <c r="M22" s="364">
        <v>1</v>
      </c>
      <c r="N22" s="248">
        <v>12216</v>
      </c>
      <c r="O22" s="364">
        <v>1</v>
      </c>
      <c r="P22" s="248">
        <v>2588</v>
      </c>
      <c r="Q22" s="364">
        <v>1</v>
      </c>
      <c r="R22" s="365">
        <v>4</v>
      </c>
      <c r="S22" s="248">
        <v>34374</v>
      </c>
      <c r="T22" s="364">
        <v>1</v>
      </c>
      <c r="U22" s="248">
        <v>1155</v>
      </c>
      <c r="V22" s="248">
        <v>120078</v>
      </c>
      <c r="W22" s="364">
        <v>1</v>
      </c>
      <c r="X22" s="402" t="s">
        <v>109</v>
      </c>
    </row>
    <row r="23" spans="1:23" ht="14.25">
      <c r="A23" s="281"/>
      <c r="B23" s="63"/>
      <c r="C23" s="63"/>
      <c r="D23" s="63"/>
      <c r="E23" s="63"/>
      <c r="F23" s="63"/>
      <c r="G23" s="63"/>
      <c r="H23" s="63"/>
      <c r="I23" s="63"/>
      <c r="J23" s="64"/>
      <c r="K23" s="63"/>
      <c r="L23" s="63"/>
      <c r="M23" s="63"/>
      <c r="N23" s="63"/>
      <c r="O23" s="63"/>
      <c r="P23" s="63"/>
      <c r="Q23" s="63"/>
      <c r="R23" s="63"/>
      <c r="S23" s="64"/>
      <c r="T23" s="63"/>
      <c r="U23" s="63"/>
      <c r="V23" s="63"/>
      <c r="W23" s="63"/>
    </row>
    <row r="24" spans="1:23" ht="14.25">
      <c r="A24" s="62" t="s">
        <v>86</v>
      </c>
      <c r="B24" s="65"/>
      <c r="C24" s="65"/>
      <c r="D24" s="65"/>
      <c r="E24" s="65"/>
      <c r="F24" s="65"/>
      <c r="G24" s="65"/>
      <c r="H24" s="65"/>
      <c r="I24" s="65"/>
      <c r="J24" s="127"/>
      <c r="K24" s="65"/>
      <c r="L24" s="65"/>
      <c r="M24" s="65"/>
      <c r="N24" s="65"/>
      <c r="O24" s="65"/>
      <c r="P24" s="65"/>
      <c r="Q24" s="65"/>
      <c r="R24" s="65"/>
      <c r="S24" s="127"/>
      <c r="T24" s="65"/>
      <c r="U24" s="65"/>
      <c r="V24" s="63"/>
      <c r="W24" s="63"/>
    </row>
    <row r="25" spans="1:23" ht="14.25">
      <c r="A25" s="65" t="s">
        <v>87</v>
      </c>
      <c r="B25" s="65"/>
      <c r="C25" s="65"/>
      <c r="D25" s="65"/>
      <c r="E25" s="65"/>
      <c r="F25" s="65"/>
      <c r="G25" s="65"/>
      <c r="H25" s="65"/>
      <c r="I25" s="65"/>
      <c r="J25" s="127"/>
      <c r="K25" s="65"/>
      <c r="L25" s="65"/>
      <c r="M25" s="65"/>
      <c r="N25" s="65"/>
      <c r="O25" s="65"/>
      <c r="P25" s="65"/>
      <c r="Q25" s="65"/>
      <c r="R25" s="65"/>
      <c r="S25" s="127"/>
      <c r="T25" s="65"/>
      <c r="U25" s="65"/>
      <c r="V25" s="63"/>
      <c r="W25" s="63"/>
    </row>
    <row r="26" spans="1:23" ht="14.25">
      <c r="A26" s="608" t="s">
        <v>99</v>
      </c>
      <c r="B26" s="608"/>
      <c r="C26" s="608"/>
      <c r="D26" s="608"/>
      <c r="E26" s="608"/>
      <c r="F26" s="608"/>
      <c r="G26" s="608"/>
      <c r="H26" s="608"/>
      <c r="I26" s="608"/>
      <c r="J26" s="608"/>
      <c r="K26" s="608"/>
      <c r="L26" s="608"/>
      <c r="M26" s="608"/>
      <c r="N26" s="608"/>
      <c r="O26" s="608"/>
      <c r="P26" s="608"/>
      <c r="Q26" s="608"/>
      <c r="R26" s="608"/>
      <c r="S26" s="608"/>
      <c r="T26" s="608"/>
      <c r="U26" s="126"/>
      <c r="V26" s="63"/>
      <c r="W26" s="63"/>
    </row>
    <row r="27" spans="1:23" ht="24.75" customHeight="1">
      <c r="A27" s="608"/>
      <c r="B27" s="608"/>
      <c r="C27" s="608"/>
      <c r="D27" s="608"/>
      <c r="E27" s="608"/>
      <c r="F27" s="608"/>
      <c r="G27" s="608"/>
      <c r="H27" s="608"/>
      <c r="I27" s="608"/>
      <c r="J27" s="608"/>
      <c r="K27" s="608"/>
      <c r="L27" s="608"/>
      <c r="M27" s="608"/>
      <c r="N27" s="608"/>
      <c r="O27" s="608"/>
      <c r="P27" s="608"/>
      <c r="Q27" s="608"/>
      <c r="R27" s="608"/>
      <c r="S27" s="608"/>
      <c r="T27" s="608"/>
      <c r="U27" s="126"/>
      <c r="V27" s="63"/>
      <c r="W27" s="63"/>
    </row>
  </sheetData>
  <sheetProtection/>
  <mergeCells count="17">
    <mergeCell ref="A26:T27"/>
    <mergeCell ref="D4:E4"/>
    <mergeCell ref="F4:G4"/>
    <mergeCell ref="H4:I4"/>
    <mergeCell ref="L4:M4"/>
    <mergeCell ref="N4:O4"/>
    <mergeCell ref="P4:Q4"/>
    <mergeCell ref="A1:W1"/>
    <mergeCell ref="A2:A5"/>
    <mergeCell ref="B2:U2"/>
    <mergeCell ref="V2:W4"/>
    <mergeCell ref="B3:I3"/>
    <mergeCell ref="J3:K4"/>
    <mergeCell ref="L3:R3"/>
    <mergeCell ref="S3:T4"/>
    <mergeCell ref="U3:U4"/>
    <mergeCell ref="B4:C4"/>
  </mergeCells>
  <printOptions horizontalCentered="1"/>
  <pageMargins left="0.7" right="0.7" top="0.75" bottom="0.75" header="0.3" footer="0.3"/>
  <pageSetup fitToHeight="1" fitToWidth="1" horizontalDpi="600" verticalDpi="600" orientation="landscape" paperSize="9" scale="55"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37"/>
  <sheetViews>
    <sheetView zoomScalePageLayoutView="0" workbookViewId="0" topLeftCell="A1">
      <selection activeCell="A2" sqref="A2:A6"/>
    </sheetView>
  </sheetViews>
  <sheetFormatPr defaultColWidth="11.421875" defaultRowHeight="15"/>
  <cols>
    <col min="1" max="1" width="10.7109375" style="385" customWidth="1"/>
    <col min="2" max="16384" width="11.421875" style="385" customWidth="1"/>
  </cols>
  <sheetData>
    <row r="1" spans="1:22" ht="24.75" customHeight="1" thickBot="1" thickTop="1">
      <c r="A1" s="559" t="s">
        <v>306</v>
      </c>
      <c r="B1" s="560"/>
      <c r="C1" s="560"/>
      <c r="D1" s="560"/>
      <c r="E1" s="560"/>
      <c r="F1" s="560"/>
      <c r="G1" s="560"/>
      <c r="H1" s="560"/>
      <c r="I1" s="560"/>
      <c r="J1" s="560"/>
      <c r="K1" s="560"/>
      <c r="L1" s="560"/>
      <c r="M1" s="560"/>
      <c r="N1" s="560"/>
      <c r="O1" s="560"/>
      <c r="P1" s="560"/>
      <c r="Q1" s="560"/>
      <c r="R1" s="560"/>
      <c r="S1" s="560"/>
      <c r="T1" s="560"/>
      <c r="U1" s="560"/>
      <c r="V1" s="561"/>
    </row>
    <row r="2" spans="1:22" ht="24.75" customHeight="1" thickBot="1" thickTop="1">
      <c r="A2" s="532" t="s">
        <v>51</v>
      </c>
      <c r="B2" s="564" t="s">
        <v>88</v>
      </c>
      <c r="C2" s="565"/>
      <c r="D2" s="565"/>
      <c r="E2" s="565"/>
      <c r="F2" s="565"/>
      <c r="G2" s="565"/>
      <c r="H2" s="565"/>
      <c r="I2" s="565"/>
      <c r="J2" s="565"/>
      <c r="K2" s="565"/>
      <c r="L2" s="565"/>
      <c r="M2" s="565"/>
      <c r="N2" s="565"/>
      <c r="O2" s="565"/>
      <c r="P2" s="565"/>
      <c r="Q2" s="565"/>
      <c r="R2" s="565"/>
      <c r="S2" s="565"/>
      <c r="T2" s="565"/>
      <c r="U2" s="566" t="s">
        <v>80</v>
      </c>
      <c r="V2" s="567"/>
    </row>
    <row r="3" spans="1:22" ht="24.75" customHeight="1" thickBot="1">
      <c r="A3" s="532"/>
      <c r="B3" s="570" t="s">
        <v>89</v>
      </c>
      <c r="C3" s="571"/>
      <c r="D3" s="571"/>
      <c r="E3" s="571"/>
      <c r="F3" s="571"/>
      <c r="G3" s="571"/>
      <c r="H3" s="571"/>
      <c r="I3" s="571"/>
      <c r="J3" s="571"/>
      <c r="K3" s="572" t="s">
        <v>90</v>
      </c>
      <c r="L3" s="573"/>
      <c r="M3" s="573"/>
      <c r="N3" s="573"/>
      <c r="O3" s="573"/>
      <c r="P3" s="573"/>
      <c r="Q3" s="573"/>
      <c r="R3" s="573"/>
      <c r="S3" s="573"/>
      <c r="T3" s="574"/>
      <c r="U3" s="566"/>
      <c r="V3" s="567"/>
    </row>
    <row r="4" spans="1:22" ht="24.75" customHeight="1">
      <c r="A4" s="532"/>
      <c r="B4" s="575" t="s">
        <v>81</v>
      </c>
      <c r="C4" s="575"/>
      <c r="D4" s="575"/>
      <c r="E4" s="575"/>
      <c r="F4" s="575"/>
      <c r="G4" s="575"/>
      <c r="H4" s="576"/>
      <c r="I4" s="577" t="s">
        <v>80</v>
      </c>
      <c r="J4" s="578"/>
      <c r="K4" s="581" t="s">
        <v>81</v>
      </c>
      <c r="L4" s="582"/>
      <c r="M4" s="582"/>
      <c r="N4" s="582"/>
      <c r="O4" s="582"/>
      <c r="P4" s="582"/>
      <c r="Q4" s="582"/>
      <c r="R4" s="582"/>
      <c r="S4" s="583" t="s">
        <v>80</v>
      </c>
      <c r="T4" s="584"/>
      <c r="U4" s="566"/>
      <c r="V4" s="567"/>
    </row>
    <row r="5" spans="1:22" ht="24.75" customHeight="1">
      <c r="A5" s="562"/>
      <c r="B5" s="587" t="s">
        <v>82</v>
      </c>
      <c r="C5" s="588"/>
      <c r="D5" s="586" t="s">
        <v>83</v>
      </c>
      <c r="E5" s="588"/>
      <c r="F5" s="586" t="s">
        <v>84</v>
      </c>
      <c r="G5" s="588"/>
      <c r="H5" s="66" t="s">
        <v>85</v>
      </c>
      <c r="I5" s="579"/>
      <c r="J5" s="580"/>
      <c r="K5" s="587" t="s">
        <v>82</v>
      </c>
      <c r="L5" s="588"/>
      <c r="M5" s="586" t="s">
        <v>83</v>
      </c>
      <c r="N5" s="588"/>
      <c r="O5" s="586" t="s">
        <v>84</v>
      </c>
      <c r="P5" s="588"/>
      <c r="Q5" s="586" t="s">
        <v>85</v>
      </c>
      <c r="R5" s="587"/>
      <c r="S5" s="585"/>
      <c r="T5" s="580"/>
      <c r="U5" s="568"/>
      <c r="V5" s="569"/>
    </row>
    <row r="6" spans="1:22" ht="24.75" customHeight="1" thickBot="1">
      <c r="A6" s="563"/>
      <c r="B6" s="67" t="s">
        <v>53</v>
      </c>
      <c r="C6" s="68" t="s">
        <v>54</v>
      </c>
      <c r="D6" s="67" t="s">
        <v>53</v>
      </c>
      <c r="E6" s="68" t="s">
        <v>54</v>
      </c>
      <c r="F6" s="67" t="s">
        <v>53</v>
      </c>
      <c r="G6" s="68" t="s">
        <v>54</v>
      </c>
      <c r="H6" s="69" t="s">
        <v>53</v>
      </c>
      <c r="I6" s="67" t="s">
        <v>53</v>
      </c>
      <c r="J6" s="68" t="s">
        <v>54</v>
      </c>
      <c r="K6" s="67" t="s">
        <v>53</v>
      </c>
      <c r="L6" s="68" t="s">
        <v>54</v>
      </c>
      <c r="M6" s="67" t="s">
        <v>53</v>
      </c>
      <c r="N6" s="68" t="s">
        <v>54</v>
      </c>
      <c r="O6" s="67" t="s">
        <v>53</v>
      </c>
      <c r="P6" s="68" t="s">
        <v>54</v>
      </c>
      <c r="Q6" s="67" t="s">
        <v>53</v>
      </c>
      <c r="R6" s="68" t="s">
        <v>54</v>
      </c>
      <c r="S6" s="67" t="s">
        <v>53</v>
      </c>
      <c r="T6" s="68" t="s">
        <v>54</v>
      </c>
      <c r="U6" s="67" t="s">
        <v>53</v>
      </c>
      <c r="V6" s="68" t="s">
        <v>54</v>
      </c>
    </row>
    <row r="7" spans="1:23" ht="14.25">
      <c r="A7" s="43" t="s">
        <v>55</v>
      </c>
      <c r="B7" s="16">
        <v>136</v>
      </c>
      <c r="C7" s="403">
        <v>0.006790154276299366</v>
      </c>
      <c r="D7" s="16">
        <v>105</v>
      </c>
      <c r="E7" s="404">
        <v>0.006269405302125627</v>
      </c>
      <c r="F7" s="70">
        <v>24</v>
      </c>
      <c r="G7" s="403">
        <v>0.00780995769606248</v>
      </c>
      <c r="H7" s="71">
        <v>0</v>
      </c>
      <c r="I7" s="72">
        <v>265</v>
      </c>
      <c r="J7" s="403">
        <v>0.0066494366797982575</v>
      </c>
      <c r="K7" s="16">
        <v>388</v>
      </c>
      <c r="L7" s="410">
        <v>0.01221624004281981</v>
      </c>
      <c r="M7" s="70">
        <v>470</v>
      </c>
      <c r="N7" s="411">
        <v>0.011823601921964227</v>
      </c>
      <c r="O7" s="16">
        <v>125</v>
      </c>
      <c r="P7" s="410">
        <v>0.014435847095507564</v>
      </c>
      <c r="Q7" s="70">
        <v>0</v>
      </c>
      <c r="R7" s="411">
        <v>0</v>
      </c>
      <c r="S7" s="73">
        <v>983</v>
      </c>
      <c r="T7" s="410">
        <v>0.012253038329697725</v>
      </c>
      <c r="U7" s="73">
        <v>1248</v>
      </c>
      <c r="V7" s="410">
        <v>0.010393244391145756</v>
      </c>
      <c r="W7" s="401" t="s">
        <v>193</v>
      </c>
    </row>
    <row r="8" spans="1:23" ht="14.25">
      <c r="A8" s="49" t="s">
        <v>56</v>
      </c>
      <c r="B8" s="20">
        <v>89</v>
      </c>
      <c r="C8" s="520">
        <v>0.004443556842578262</v>
      </c>
      <c r="D8" s="20">
        <v>57</v>
      </c>
      <c r="E8" s="521">
        <v>0.0034033914497253403</v>
      </c>
      <c r="F8" s="50">
        <v>19</v>
      </c>
      <c r="G8" s="520">
        <v>0.006182883176049463</v>
      </c>
      <c r="H8" s="76">
        <v>0</v>
      </c>
      <c r="I8" s="51">
        <v>165</v>
      </c>
      <c r="J8" s="520">
        <v>0.004140215291195142</v>
      </c>
      <c r="K8" s="20">
        <v>273</v>
      </c>
      <c r="L8" s="75">
        <v>0.008595447246623217</v>
      </c>
      <c r="M8" s="50">
        <v>330</v>
      </c>
      <c r="N8" s="74">
        <v>0.008301677945208925</v>
      </c>
      <c r="O8" s="20">
        <v>62</v>
      </c>
      <c r="P8" s="75">
        <v>0.0071601801593717505</v>
      </c>
      <c r="Q8" s="50">
        <v>1</v>
      </c>
      <c r="R8" s="74">
        <v>0.018518518518518517</v>
      </c>
      <c r="S8" s="77">
        <v>666</v>
      </c>
      <c r="T8" s="75">
        <v>0.008301651604861326</v>
      </c>
      <c r="U8" s="77">
        <v>831</v>
      </c>
      <c r="V8" s="75">
        <v>0.006920501673911957</v>
      </c>
      <c r="W8" s="401" t="s">
        <v>194</v>
      </c>
    </row>
    <row r="9" spans="1:23" ht="14.25">
      <c r="A9" s="49" t="s">
        <v>57</v>
      </c>
      <c r="B9" s="20">
        <v>86</v>
      </c>
      <c r="C9" s="520">
        <v>0.004293774027659893</v>
      </c>
      <c r="D9" s="20">
        <v>52</v>
      </c>
      <c r="E9" s="521">
        <v>0.0031048483401003107</v>
      </c>
      <c r="F9" s="50">
        <v>14</v>
      </c>
      <c r="G9" s="520">
        <v>0.004555808656036446</v>
      </c>
      <c r="H9" s="76">
        <v>0</v>
      </c>
      <c r="I9" s="51">
        <v>152</v>
      </c>
      <c r="J9" s="520">
        <v>0.003814016510676737</v>
      </c>
      <c r="K9" s="20">
        <v>201</v>
      </c>
      <c r="L9" s="75">
        <v>0.006328516104656654</v>
      </c>
      <c r="M9" s="50">
        <v>298</v>
      </c>
      <c r="N9" s="74">
        <v>0.0074966667505219995</v>
      </c>
      <c r="O9" s="20">
        <v>69</v>
      </c>
      <c r="P9" s="75">
        <v>0.007968587596720176</v>
      </c>
      <c r="Q9" s="50">
        <v>0</v>
      </c>
      <c r="R9" s="74">
        <v>0</v>
      </c>
      <c r="S9" s="77">
        <v>568</v>
      </c>
      <c r="T9" s="75">
        <v>0.007080087254596448</v>
      </c>
      <c r="U9" s="77">
        <v>720</v>
      </c>
      <c r="V9" s="75">
        <v>0.00599610253335332</v>
      </c>
      <c r="W9" s="401" t="s">
        <v>195</v>
      </c>
    </row>
    <row r="10" spans="1:23" ht="14.25">
      <c r="A10" s="49" t="s">
        <v>58</v>
      </c>
      <c r="B10" s="20">
        <v>74</v>
      </c>
      <c r="C10" s="520">
        <v>0.003694642767986419</v>
      </c>
      <c r="D10" s="20">
        <v>66</v>
      </c>
      <c r="E10" s="521">
        <v>0.003940769047050394</v>
      </c>
      <c r="F10" s="50">
        <v>10</v>
      </c>
      <c r="G10" s="520">
        <v>0.0032541490400260333</v>
      </c>
      <c r="H10" s="76">
        <v>0</v>
      </c>
      <c r="I10" s="51">
        <v>150</v>
      </c>
      <c r="J10" s="520">
        <v>0.0037638320829046744</v>
      </c>
      <c r="K10" s="20">
        <v>215</v>
      </c>
      <c r="L10" s="75">
        <v>0.006769308271150153</v>
      </c>
      <c r="M10" s="50">
        <v>302</v>
      </c>
      <c r="N10" s="74">
        <v>0.0075972931498578655</v>
      </c>
      <c r="O10" s="20">
        <v>64</v>
      </c>
      <c r="P10" s="75">
        <v>0.007391153712899873</v>
      </c>
      <c r="Q10" s="50">
        <v>0</v>
      </c>
      <c r="R10" s="74">
        <v>0</v>
      </c>
      <c r="S10" s="77">
        <v>581</v>
      </c>
      <c r="T10" s="75">
        <v>0.007242131505141789</v>
      </c>
      <c r="U10" s="77">
        <v>731</v>
      </c>
      <c r="V10" s="75">
        <v>0.006087709655390663</v>
      </c>
      <c r="W10" s="401" t="s">
        <v>196</v>
      </c>
    </row>
    <row r="11" spans="1:23" ht="14.25">
      <c r="A11" s="49" t="s">
        <v>59</v>
      </c>
      <c r="B11" s="20">
        <v>81</v>
      </c>
      <c r="C11" s="520">
        <v>0.004044136002795946</v>
      </c>
      <c r="D11" s="20">
        <v>69</v>
      </c>
      <c r="E11" s="521">
        <v>0.004119894912825412</v>
      </c>
      <c r="F11" s="50">
        <v>11</v>
      </c>
      <c r="G11" s="520">
        <v>0.0035795639440286365</v>
      </c>
      <c r="H11" s="76">
        <v>0</v>
      </c>
      <c r="I11" s="51">
        <v>161</v>
      </c>
      <c r="J11" s="520">
        <v>0.004039846435651018</v>
      </c>
      <c r="K11" s="20">
        <v>215</v>
      </c>
      <c r="L11" s="75">
        <v>0.006769308271150153</v>
      </c>
      <c r="M11" s="50">
        <v>304</v>
      </c>
      <c r="N11" s="74">
        <v>0.007647606349525798</v>
      </c>
      <c r="O11" s="20">
        <v>72</v>
      </c>
      <c r="P11" s="75">
        <v>0.008315047927012357</v>
      </c>
      <c r="Q11" s="50">
        <v>0</v>
      </c>
      <c r="R11" s="74">
        <v>0</v>
      </c>
      <c r="S11" s="77">
        <v>591</v>
      </c>
      <c r="T11" s="75">
        <v>0.007366780928638206</v>
      </c>
      <c r="U11" s="77">
        <v>752</v>
      </c>
      <c r="V11" s="75">
        <v>0.0062625959792801346</v>
      </c>
      <c r="W11" s="401" t="s">
        <v>197</v>
      </c>
    </row>
    <row r="12" spans="1:23" ht="14.25">
      <c r="A12" s="49" t="s">
        <v>60</v>
      </c>
      <c r="B12" s="20">
        <v>143</v>
      </c>
      <c r="C12" s="520">
        <v>0.007139647511108892</v>
      </c>
      <c r="D12" s="20">
        <v>102</v>
      </c>
      <c r="E12" s="521">
        <v>0.006090279436350609</v>
      </c>
      <c r="F12" s="50">
        <v>20</v>
      </c>
      <c r="G12" s="520">
        <v>0.006508298080052067</v>
      </c>
      <c r="H12" s="76">
        <v>0</v>
      </c>
      <c r="I12" s="51">
        <v>265</v>
      </c>
      <c r="J12" s="520">
        <v>0.0066494366797982575</v>
      </c>
      <c r="K12" s="20">
        <v>334</v>
      </c>
      <c r="L12" s="75">
        <v>0.010516041686344891</v>
      </c>
      <c r="M12" s="50">
        <v>430</v>
      </c>
      <c r="N12" s="74">
        <v>0.010817337928605569</v>
      </c>
      <c r="O12" s="20">
        <v>115</v>
      </c>
      <c r="P12" s="75">
        <v>0.01328097932786696</v>
      </c>
      <c r="Q12" s="50">
        <v>0</v>
      </c>
      <c r="R12" s="74">
        <v>0</v>
      </c>
      <c r="S12" s="77">
        <v>879</v>
      </c>
      <c r="T12" s="75">
        <v>0.010956684325334996</v>
      </c>
      <c r="U12" s="77">
        <v>1144</v>
      </c>
      <c r="V12" s="75">
        <v>0.00952714069188361</v>
      </c>
      <c r="W12" s="401" t="s">
        <v>198</v>
      </c>
    </row>
    <row r="13" spans="1:23" ht="14.25">
      <c r="A13" s="49" t="s">
        <v>61</v>
      </c>
      <c r="B13" s="20">
        <v>316</v>
      </c>
      <c r="C13" s="520">
        <v>0.015777123171401463</v>
      </c>
      <c r="D13" s="20">
        <v>292</v>
      </c>
      <c r="E13" s="521">
        <v>0.017434917602101745</v>
      </c>
      <c r="F13" s="50">
        <v>53</v>
      </c>
      <c r="G13" s="520">
        <v>0.017246989912137977</v>
      </c>
      <c r="H13" s="76">
        <v>0</v>
      </c>
      <c r="I13" s="51">
        <v>661</v>
      </c>
      <c r="J13" s="520">
        <v>0.0165859533786666</v>
      </c>
      <c r="K13" s="20">
        <v>639</v>
      </c>
      <c r="L13" s="75">
        <v>0.020119013884953244</v>
      </c>
      <c r="M13" s="50">
        <v>891</v>
      </c>
      <c r="N13" s="74">
        <v>0.0224145304520641</v>
      </c>
      <c r="O13" s="20">
        <v>183</v>
      </c>
      <c r="P13" s="75">
        <v>0.021134080147823073</v>
      </c>
      <c r="Q13" s="50">
        <v>1</v>
      </c>
      <c r="R13" s="74">
        <v>0.018518518518518517</v>
      </c>
      <c r="S13" s="77">
        <v>1714</v>
      </c>
      <c r="T13" s="75">
        <v>0.021364911187285764</v>
      </c>
      <c r="U13" s="77">
        <v>2375</v>
      </c>
      <c r="V13" s="75">
        <v>0.019778810439880744</v>
      </c>
      <c r="W13" s="401" t="s">
        <v>199</v>
      </c>
    </row>
    <row r="14" spans="1:23" ht="14.25">
      <c r="A14" s="49" t="s">
        <v>62</v>
      </c>
      <c r="B14" s="20">
        <v>712</v>
      </c>
      <c r="C14" s="520">
        <v>0.035548454740626095</v>
      </c>
      <c r="D14" s="20">
        <v>668</v>
      </c>
      <c r="E14" s="521">
        <v>0.03988535944590398</v>
      </c>
      <c r="F14" s="50">
        <v>124</v>
      </c>
      <c r="G14" s="520">
        <v>0.04035144809632281</v>
      </c>
      <c r="H14" s="76">
        <v>0</v>
      </c>
      <c r="I14" s="51">
        <v>1504</v>
      </c>
      <c r="J14" s="520">
        <v>0.03773868968459086</v>
      </c>
      <c r="K14" s="20">
        <v>1233</v>
      </c>
      <c r="L14" s="75">
        <v>0.038821195806177385</v>
      </c>
      <c r="M14" s="50">
        <v>1863</v>
      </c>
      <c r="N14" s="74">
        <v>0.04686674549067948</v>
      </c>
      <c r="O14" s="20">
        <v>425</v>
      </c>
      <c r="P14" s="75">
        <v>0.04908188012472572</v>
      </c>
      <c r="Q14" s="50">
        <v>1</v>
      </c>
      <c r="R14" s="74">
        <v>0.018518518518518517</v>
      </c>
      <c r="S14" s="77">
        <v>3522</v>
      </c>
      <c r="T14" s="75">
        <v>0.04390152695543783</v>
      </c>
      <c r="U14" s="77">
        <v>5026</v>
      </c>
      <c r="V14" s="75">
        <v>0.04185612685088026</v>
      </c>
      <c r="W14" s="401" t="s">
        <v>200</v>
      </c>
    </row>
    <row r="15" spans="1:23" ht="14.25">
      <c r="A15" s="49" t="s">
        <v>63</v>
      </c>
      <c r="B15" s="20">
        <v>1577</v>
      </c>
      <c r="C15" s="520">
        <v>0.07873583304208898</v>
      </c>
      <c r="D15" s="20">
        <v>1259</v>
      </c>
      <c r="E15" s="521">
        <v>0.07517315500358251</v>
      </c>
      <c r="F15" s="50">
        <v>221</v>
      </c>
      <c r="G15" s="520">
        <v>0.07191669378457534</v>
      </c>
      <c r="H15" s="76">
        <v>0</v>
      </c>
      <c r="I15" s="51">
        <v>3057</v>
      </c>
      <c r="J15" s="520">
        <v>0.07670689784959726</v>
      </c>
      <c r="K15" s="20">
        <v>2337</v>
      </c>
      <c r="L15" s="75">
        <v>0.07358080664966468</v>
      </c>
      <c r="M15" s="50">
        <v>3085</v>
      </c>
      <c r="N15" s="74">
        <v>0.07760811048778647</v>
      </c>
      <c r="O15" s="20">
        <v>640</v>
      </c>
      <c r="P15" s="75">
        <v>0.07391153712899873</v>
      </c>
      <c r="Q15" s="50">
        <v>4</v>
      </c>
      <c r="R15" s="74">
        <v>0.07407407407407407</v>
      </c>
      <c r="S15" s="77">
        <v>6066</v>
      </c>
      <c r="T15" s="75">
        <v>0.07561234029292616</v>
      </c>
      <c r="U15" s="77">
        <v>9123</v>
      </c>
      <c r="V15" s="75">
        <v>0.0759756158496977</v>
      </c>
      <c r="W15" s="401" t="s">
        <v>201</v>
      </c>
    </row>
    <row r="16" spans="1:23" ht="14.25">
      <c r="A16" s="49" t="s">
        <v>64</v>
      </c>
      <c r="B16" s="20">
        <v>1837</v>
      </c>
      <c r="C16" s="520">
        <v>0.09171701033501423</v>
      </c>
      <c r="D16" s="20">
        <v>1690</v>
      </c>
      <c r="E16" s="521">
        <v>0.10090757105326009</v>
      </c>
      <c r="F16" s="50">
        <v>307</v>
      </c>
      <c r="G16" s="520">
        <v>0.09990237552879921</v>
      </c>
      <c r="H16" s="76">
        <v>0</v>
      </c>
      <c r="I16" s="51">
        <v>3834</v>
      </c>
      <c r="J16" s="520">
        <v>0.09620354803904348</v>
      </c>
      <c r="K16" s="20">
        <v>2730</v>
      </c>
      <c r="L16" s="75">
        <v>0.08595447246623217</v>
      </c>
      <c r="M16" s="50">
        <v>3652</v>
      </c>
      <c r="N16" s="74">
        <v>0.09187190259364546</v>
      </c>
      <c r="O16" s="20">
        <v>735</v>
      </c>
      <c r="P16" s="75">
        <v>0.08488278092158447</v>
      </c>
      <c r="Q16" s="50">
        <v>4</v>
      </c>
      <c r="R16" s="74">
        <v>0.07407407407407407</v>
      </c>
      <c r="S16" s="77">
        <v>7121</v>
      </c>
      <c r="T16" s="75">
        <v>0.08876285447179805</v>
      </c>
      <c r="U16" s="77">
        <v>10955</v>
      </c>
      <c r="V16" s="75">
        <v>0.0912323656290078</v>
      </c>
      <c r="W16" s="401" t="s">
        <v>202</v>
      </c>
    </row>
    <row r="17" spans="1:23" ht="14.25">
      <c r="A17" s="49" t="s">
        <v>65</v>
      </c>
      <c r="B17" s="20">
        <v>2233</v>
      </c>
      <c r="C17" s="520">
        <v>0.11148834190423886</v>
      </c>
      <c r="D17" s="20">
        <v>2050</v>
      </c>
      <c r="E17" s="521">
        <v>0.12240267494626224</v>
      </c>
      <c r="F17" s="50">
        <v>339</v>
      </c>
      <c r="G17" s="520">
        <v>0.11031565245688252</v>
      </c>
      <c r="H17" s="76">
        <v>0</v>
      </c>
      <c r="I17" s="51">
        <v>4622</v>
      </c>
      <c r="J17" s="520">
        <v>0.11597621258123604</v>
      </c>
      <c r="K17" s="20">
        <v>3770</v>
      </c>
      <c r="L17" s="75">
        <v>0.11869903340574921</v>
      </c>
      <c r="M17" s="50">
        <v>4498</v>
      </c>
      <c r="N17" s="74">
        <v>0.11315438605318104</v>
      </c>
      <c r="O17" s="20">
        <v>951</v>
      </c>
      <c r="P17" s="75">
        <v>0.10982792470262154</v>
      </c>
      <c r="Q17" s="50">
        <v>4</v>
      </c>
      <c r="R17" s="74">
        <v>0.07407407407407407</v>
      </c>
      <c r="S17" s="77">
        <v>9223</v>
      </c>
      <c r="T17" s="75">
        <v>0.11496416329074478</v>
      </c>
      <c r="U17" s="77">
        <v>13845</v>
      </c>
      <c r="V17" s="75">
        <v>0.1153000549642732</v>
      </c>
      <c r="W17" s="401" t="s">
        <v>203</v>
      </c>
    </row>
    <row r="18" spans="1:23" ht="14.25">
      <c r="A18" s="49" t="s">
        <v>66</v>
      </c>
      <c r="B18" s="20">
        <v>2178</v>
      </c>
      <c r="C18" s="520">
        <v>0.10874232363073542</v>
      </c>
      <c r="D18" s="20">
        <v>2125</v>
      </c>
      <c r="E18" s="521">
        <v>0.12688082159063768</v>
      </c>
      <c r="F18" s="50">
        <v>393</v>
      </c>
      <c r="G18" s="520">
        <v>0.1278880572730231</v>
      </c>
      <c r="H18" s="76">
        <v>0</v>
      </c>
      <c r="I18" s="51">
        <v>4696</v>
      </c>
      <c r="J18" s="520">
        <v>0.11783303640880236</v>
      </c>
      <c r="K18" s="20">
        <v>3517</v>
      </c>
      <c r="L18" s="75">
        <v>0.11073328925411668</v>
      </c>
      <c r="M18" s="50">
        <v>4417</v>
      </c>
      <c r="N18" s="74">
        <v>0.11111670146662977</v>
      </c>
      <c r="O18" s="20">
        <v>938</v>
      </c>
      <c r="P18" s="75">
        <v>0.10832659660468877</v>
      </c>
      <c r="Q18" s="50">
        <v>9</v>
      </c>
      <c r="R18" s="74">
        <v>0.16666666666666663</v>
      </c>
      <c r="S18" s="77">
        <v>8881</v>
      </c>
      <c r="T18" s="75">
        <v>0.11070115300716735</v>
      </c>
      <c r="U18" s="77">
        <v>13577</v>
      </c>
      <c r="V18" s="75">
        <v>0.11306817235463615</v>
      </c>
      <c r="W18" s="401" t="s">
        <v>204</v>
      </c>
    </row>
    <row r="19" spans="1:23" ht="14.25">
      <c r="A19" s="49" t="s">
        <v>67</v>
      </c>
      <c r="B19" s="20">
        <v>1623</v>
      </c>
      <c r="C19" s="520">
        <v>0.08103250287083728</v>
      </c>
      <c r="D19" s="20">
        <v>1305</v>
      </c>
      <c r="E19" s="521">
        <v>0.0779197516121328</v>
      </c>
      <c r="F19" s="50">
        <v>218</v>
      </c>
      <c r="G19" s="520">
        <v>0.07094044907256752</v>
      </c>
      <c r="H19" s="76">
        <v>0</v>
      </c>
      <c r="I19" s="51">
        <v>3146</v>
      </c>
      <c r="J19" s="520">
        <v>0.07894010488545404</v>
      </c>
      <c r="K19" s="20">
        <v>1657</v>
      </c>
      <c r="L19" s="75">
        <v>0.05217090141998048</v>
      </c>
      <c r="M19" s="50">
        <v>1946</v>
      </c>
      <c r="N19" s="74">
        <v>0.04895474327689869</v>
      </c>
      <c r="O19" s="20">
        <v>458</v>
      </c>
      <c r="P19" s="75">
        <v>0.05289294375793973</v>
      </c>
      <c r="Q19" s="50">
        <v>7</v>
      </c>
      <c r="R19" s="74">
        <v>0.1296296296296296</v>
      </c>
      <c r="S19" s="77">
        <v>4068</v>
      </c>
      <c r="T19" s="75">
        <v>0.050707385478342165</v>
      </c>
      <c r="U19" s="77">
        <v>7214</v>
      </c>
      <c r="V19" s="75">
        <v>0.06007761621612619</v>
      </c>
      <c r="W19" s="401" t="s">
        <v>205</v>
      </c>
    </row>
    <row r="20" spans="1:23" ht="14.25">
      <c r="A20" s="49" t="s">
        <v>68</v>
      </c>
      <c r="B20" s="20">
        <v>1321</v>
      </c>
      <c r="C20" s="520">
        <v>0.06595436616905487</v>
      </c>
      <c r="D20" s="20">
        <v>1171</v>
      </c>
      <c r="E20" s="521">
        <v>0.06991879627418199</v>
      </c>
      <c r="F20" s="50">
        <v>235</v>
      </c>
      <c r="G20" s="520">
        <v>0.07647250244061178</v>
      </c>
      <c r="H20" s="76">
        <v>0</v>
      </c>
      <c r="I20" s="51">
        <v>2727</v>
      </c>
      <c r="J20" s="520">
        <v>0.06842646726720698</v>
      </c>
      <c r="K20" s="20">
        <v>2223</v>
      </c>
      <c r="L20" s="75">
        <v>0.06999149900821762</v>
      </c>
      <c r="M20" s="50">
        <v>2932</v>
      </c>
      <c r="N20" s="74">
        <v>0.0737591507131896</v>
      </c>
      <c r="O20" s="20">
        <v>572</v>
      </c>
      <c r="P20" s="75">
        <v>0.0660584363090426</v>
      </c>
      <c r="Q20" s="50">
        <v>5</v>
      </c>
      <c r="R20" s="74">
        <v>0.0925925925925926</v>
      </c>
      <c r="S20" s="77">
        <v>5732</v>
      </c>
      <c r="T20" s="75">
        <v>0.07144904954814583</v>
      </c>
      <c r="U20" s="77">
        <v>8459</v>
      </c>
      <c r="V20" s="75">
        <v>0.0704458768467163</v>
      </c>
      <c r="W20" s="401" t="s">
        <v>206</v>
      </c>
    </row>
    <row r="21" spans="1:23" ht="14.25">
      <c r="A21" s="49" t="s">
        <v>69</v>
      </c>
      <c r="B21" s="20">
        <v>1476</v>
      </c>
      <c r="C21" s="520">
        <v>0.07369314493983724</v>
      </c>
      <c r="D21" s="20">
        <v>1201</v>
      </c>
      <c r="E21" s="521">
        <v>0.07171005493193217</v>
      </c>
      <c r="F21" s="50">
        <v>225</v>
      </c>
      <c r="G21" s="520">
        <v>0.07321835340058573</v>
      </c>
      <c r="H21" s="76">
        <v>0</v>
      </c>
      <c r="I21" s="51">
        <v>2902</v>
      </c>
      <c r="J21" s="520">
        <v>0.07281760469726244</v>
      </c>
      <c r="K21" s="20">
        <v>2805</v>
      </c>
      <c r="L21" s="75">
        <v>0.08831585907244734</v>
      </c>
      <c r="M21" s="50">
        <v>3602</v>
      </c>
      <c r="N21" s="74">
        <v>0.09061407260194713</v>
      </c>
      <c r="O21" s="20">
        <v>769</v>
      </c>
      <c r="P21" s="75">
        <v>0.08880933133156253</v>
      </c>
      <c r="Q21" s="50">
        <v>2</v>
      </c>
      <c r="R21" s="74">
        <v>0.037037037037037035</v>
      </c>
      <c r="S21" s="77">
        <v>7178</v>
      </c>
      <c r="T21" s="75">
        <v>0.08947335618572766</v>
      </c>
      <c r="U21" s="77">
        <v>10080</v>
      </c>
      <c r="V21" s="75">
        <v>0.08394543546694648</v>
      </c>
      <c r="W21" s="401" t="s">
        <v>207</v>
      </c>
    </row>
    <row r="22" spans="1:23" ht="14.25">
      <c r="A22" s="49" t="s">
        <v>70</v>
      </c>
      <c r="B22" s="20">
        <v>1363</v>
      </c>
      <c r="C22" s="520">
        <v>0.06805132557791203</v>
      </c>
      <c r="D22" s="20">
        <v>1084</v>
      </c>
      <c r="E22" s="521">
        <v>0.06472414616670648</v>
      </c>
      <c r="F22" s="50">
        <v>209</v>
      </c>
      <c r="G22" s="520">
        <v>0.0680117149365441</v>
      </c>
      <c r="H22" s="76">
        <v>1</v>
      </c>
      <c r="I22" s="51">
        <v>2657</v>
      </c>
      <c r="J22" s="520">
        <v>0.0666700122951848</v>
      </c>
      <c r="K22" s="20">
        <v>2673</v>
      </c>
      <c r="L22" s="75">
        <v>0.08415981864550864</v>
      </c>
      <c r="M22" s="50">
        <v>3402</v>
      </c>
      <c r="N22" s="74">
        <v>0.08558275263515384</v>
      </c>
      <c r="O22" s="20">
        <v>763</v>
      </c>
      <c r="P22" s="75">
        <v>0.08811641067097817</v>
      </c>
      <c r="Q22" s="50">
        <v>7</v>
      </c>
      <c r="R22" s="74">
        <v>0.1296296296296296</v>
      </c>
      <c r="S22" s="77">
        <v>6845</v>
      </c>
      <c r="T22" s="75">
        <v>0.08532253038329697</v>
      </c>
      <c r="U22" s="77">
        <v>9502</v>
      </c>
      <c r="V22" s="75">
        <v>0.0791318975998934</v>
      </c>
      <c r="W22" s="401" t="s">
        <v>208</v>
      </c>
    </row>
    <row r="23" spans="1:23" ht="14.25">
      <c r="A23" s="49" t="s">
        <v>71</v>
      </c>
      <c r="B23" s="20">
        <v>1139</v>
      </c>
      <c r="C23" s="520">
        <v>0.056867542064007195</v>
      </c>
      <c r="D23" s="20">
        <v>937</v>
      </c>
      <c r="E23" s="521">
        <v>0.05594697874373059</v>
      </c>
      <c r="F23" s="50">
        <v>162</v>
      </c>
      <c r="G23" s="520">
        <v>0.05271721444842174</v>
      </c>
      <c r="H23" s="76">
        <v>0</v>
      </c>
      <c r="I23" s="51">
        <v>2238</v>
      </c>
      <c r="J23" s="520">
        <v>0.05615637467693776</v>
      </c>
      <c r="K23" s="20">
        <v>1650</v>
      </c>
      <c r="L23" s="75">
        <v>0.051950505336733725</v>
      </c>
      <c r="M23" s="50">
        <v>2074</v>
      </c>
      <c r="N23" s="74">
        <v>0.0521747880556464</v>
      </c>
      <c r="O23" s="20">
        <v>452</v>
      </c>
      <c r="P23" s="75">
        <v>0.05220002309735535</v>
      </c>
      <c r="Q23" s="50">
        <v>3</v>
      </c>
      <c r="R23" s="74">
        <v>0.05555555555555555</v>
      </c>
      <c r="S23" s="77">
        <v>4179</v>
      </c>
      <c r="T23" s="75">
        <v>0.05209099407915238</v>
      </c>
      <c r="U23" s="77">
        <v>6417</v>
      </c>
      <c r="V23" s="75">
        <v>0.05344026382851147</v>
      </c>
      <c r="W23" s="401" t="s">
        <v>209</v>
      </c>
    </row>
    <row r="24" spans="1:23" ht="14.25">
      <c r="A24" s="49" t="s">
        <v>72</v>
      </c>
      <c r="B24" s="20">
        <v>957</v>
      </c>
      <c r="C24" s="520">
        <v>0.04778071795895951</v>
      </c>
      <c r="D24" s="20">
        <v>613</v>
      </c>
      <c r="E24" s="521">
        <v>0.03660138524002866</v>
      </c>
      <c r="F24" s="50">
        <v>110</v>
      </c>
      <c r="G24" s="520">
        <v>0.03579563944028637</v>
      </c>
      <c r="H24" s="76">
        <v>0</v>
      </c>
      <c r="I24" s="51">
        <v>1680</v>
      </c>
      <c r="J24" s="520">
        <v>0.04215491932853235</v>
      </c>
      <c r="K24" s="20">
        <v>905</v>
      </c>
      <c r="L24" s="75">
        <v>0.028494065048329714</v>
      </c>
      <c r="M24" s="50">
        <v>1058</v>
      </c>
      <c r="N24" s="74">
        <v>0.026615682624336494</v>
      </c>
      <c r="O24" s="20">
        <v>232</v>
      </c>
      <c r="P24" s="75">
        <v>0.02679293220926204</v>
      </c>
      <c r="Q24" s="50">
        <v>0</v>
      </c>
      <c r="R24" s="74">
        <v>0</v>
      </c>
      <c r="S24" s="77">
        <v>2195</v>
      </c>
      <c r="T24" s="75">
        <v>0.027360548457463385</v>
      </c>
      <c r="U24" s="77">
        <v>3875</v>
      </c>
      <c r="V24" s="75">
        <v>0.03227069071770016</v>
      </c>
      <c r="W24" s="401" t="s">
        <v>210</v>
      </c>
    </row>
    <row r="25" spans="1:23" ht="14.25">
      <c r="A25" s="49" t="s">
        <v>73</v>
      </c>
      <c r="B25" s="20">
        <v>692</v>
      </c>
      <c r="C25" s="520">
        <v>0.034549902641170305</v>
      </c>
      <c r="D25" s="20">
        <v>470</v>
      </c>
      <c r="E25" s="521">
        <v>0.028063052304752808</v>
      </c>
      <c r="F25" s="50">
        <v>75</v>
      </c>
      <c r="G25" s="520">
        <v>0.024406117800195252</v>
      </c>
      <c r="H25" s="76">
        <v>0</v>
      </c>
      <c r="I25" s="51">
        <v>1237</v>
      </c>
      <c r="J25" s="520">
        <v>0.03103906857702055</v>
      </c>
      <c r="K25" s="20">
        <v>699</v>
      </c>
      <c r="L25" s="75">
        <v>0.02200812316992538</v>
      </c>
      <c r="M25" s="50">
        <v>680</v>
      </c>
      <c r="N25" s="74">
        <v>0.01710648788709718</v>
      </c>
      <c r="O25" s="20">
        <v>154</v>
      </c>
      <c r="P25" s="75">
        <v>0.01778496362166532</v>
      </c>
      <c r="Q25" s="50">
        <v>0</v>
      </c>
      <c r="R25" s="74">
        <v>0</v>
      </c>
      <c r="S25" s="77">
        <v>1533</v>
      </c>
      <c r="T25" s="75">
        <v>0.01910875662200062</v>
      </c>
      <c r="U25" s="77">
        <v>2770</v>
      </c>
      <c r="V25" s="75">
        <v>0.023068338913039853</v>
      </c>
      <c r="W25" s="401" t="s">
        <v>211</v>
      </c>
    </row>
    <row r="26" spans="1:23" ht="14.25">
      <c r="A26" s="49" t="s">
        <v>74</v>
      </c>
      <c r="B26" s="20">
        <v>582</v>
      </c>
      <c r="C26" s="520">
        <v>0.029057866094163463</v>
      </c>
      <c r="D26" s="20">
        <v>424</v>
      </c>
      <c r="E26" s="521">
        <v>0.025316455696202535</v>
      </c>
      <c r="F26" s="50">
        <v>85</v>
      </c>
      <c r="G26" s="520">
        <v>0.02766026684022128</v>
      </c>
      <c r="H26" s="76">
        <v>0</v>
      </c>
      <c r="I26" s="51">
        <v>1091</v>
      </c>
      <c r="J26" s="520">
        <v>0.027375605349660003</v>
      </c>
      <c r="K26" s="20">
        <v>554</v>
      </c>
      <c r="L26" s="75">
        <v>0.01744277573124272</v>
      </c>
      <c r="M26" s="50">
        <v>682</v>
      </c>
      <c r="N26" s="74">
        <v>0.017156801086765112</v>
      </c>
      <c r="O26" s="20">
        <v>143</v>
      </c>
      <c r="P26" s="75">
        <v>0.01651460907726065</v>
      </c>
      <c r="Q26" s="50">
        <v>0</v>
      </c>
      <c r="R26" s="74">
        <v>0</v>
      </c>
      <c r="S26" s="77">
        <v>1379</v>
      </c>
      <c r="T26" s="75">
        <v>0.017189155500155814</v>
      </c>
      <c r="U26" s="77">
        <v>2470</v>
      </c>
      <c r="V26" s="75">
        <v>0.020569962857475973</v>
      </c>
      <c r="W26" s="401" t="s">
        <v>212</v>
      </c>
    </row>
    <row r="27" spans="1:23" ht="14.25">
      <c r="A27" s="49" t="s">
        <v>75</v>
      </c>
      <c r="B27" s="20">
        <v>490</v>
      </c>
      <c r="C27" s="520">
        <v>0.024464526436666835</v>
      </c>
      <c r="D27" s="20">
        <v>296</v>
      </c>
      <c r="E27" s="521">
        <v>0.017673752089801768</v>
      </c>
      <c r="F27" s="50">
        <v>56</v>
      </c>
      <c r="G27" s="520">
        <v>0.018223234624145785</v>
      </c>
      <c r="H27" s="76">
        <v>0</v>
      </c>
      <c r="I27" s="51">
        <v>842</v>
      </c>
      <c r="J27" s="520">
        <v>0.02112764409203824</v>
      </c>
      <c r="K27" s="20">
        <v>591</v>
      </c>
      <c r="L27" s="75">
        <v>0.018607726456975535</v>
      </c>
      <c r="M27" s="50">
        <v>628</v>
      </c>
      <c r="N27" s="74">
        <v>0.015798344695730927</v>
      </c>
      <c r="O27" s="20">
        <v>129</v>
      </c>
      <c r="P27" s="75">
        <v>0.014897794202563808</v>
      </c>
      <c r="Q27" s="50">
        <v>0</v>
      </c>
      <c r="R27" s="74">
        <v>0</v>
      </c>
      <c r="S27" s="77">
        <v>1348</v>
      </c>
      <c r="T27" s="75">
        <v>0.016802742287316923</v>
      </c>
      <c r="U27" s="77">
        <v>2190</v>
      </c>
      <c r="V27" s="75">
        <v>0.01823814520561635</v>
      </c>
      <c r="W27" s="401" t="s">
        <v>213</v>
      </c>
    </row>
    <row r="28" spans="1:23" ht="14.25">
      <c r="A28" s="49" t="s">
        <v>76</v>
      </c>
      <c r="B28" s="20">
        <v>320</v>
      </c>
      <c r="C28" s="520">
        <v>0.015976833591292625</v>
      </c>
      <c r="D28" s="20">
        <v>195</v>
      </c>
      <c r="E28" s="521">
        <v>0.011643181275376164</v>
      </c>
      <c r="F28" s="50">
        <v>45</v>
      </c>
      <c r="G28" s="520">
        <v>0.01464367068011715</v>
      </c>
      <c r="H28" s="76">
        <v>0</v>
      </c>
      <c r="I28" s="51">
        <v>560</v>
      </c>
      <c r="J28" s="520">
        <v>0.014051639776177453</v>
      </c>
      <c r="K28" s="20">
        <v>453</v>
      </c>
      <c r="L28" s="75">
        <v>0.014262775101539626</v>
      </c>
      <c r="M28" s="50">
        <v>527</v>
      </c>
      <c r="N28" s="74">
        <v>0.013257528112500312</v>
      </c>
      <c r="O28" s="20">
        <v>117</v>
      </c>
      <c r="P28" s="75">
        <v>0.013511952881395083</v>
      </c>
      <c r="Q28" s="50">
        <v>0</v>
      </c>
      <c r="R28" s="74">
        <v>0</v>
      </c>
      <c r="S28" s="77">
        <v>1097</v>
      </c>
      <c r="T28" s="75">
        <v>0.013674041757556871</v>
      </c>
      <c r="U28" s="77">
        <v>1657</v>
      </c>
      <c r="V28" s="75">
        <v>0.013799363746897851</v>
      </c>
      <c r="W28" s="401" t="s">
        <v>214</v>
      </c>
    </row>
    <row r="29" spans="1:23" ht="14.25">
      <c r="A29" s="49" t="s">
        <v>77</v>
      </c>
      <c r="B29" s="20">
        <v>183</v>
      </c>
      <c r="C29" s="520">
        <v>0.00913675171002047</v>
      </c>
      <c r="D29" s="20">
        <v>155</v>
      </c>
      <c r="E29" s="521">
        <v>0.009254836398375927</v>
      </c>
      <c r="F29" s="50">
        <v>30</v>
      </c>
      <c r="G29" s="520">
        <v>0.009762447120078099</v>
      </c>
      <c r="H29" s="76">
        <v>0</v>
      </c>
      <c r="I29" s="51">
        <v>368</v>
      </c>
      <c r="J29" s="520">
        <v>0.009233934710059469</v>
      </c>
      <c r="K29" s="20">
        <v>320</v>
      </c>
      <c r="L29" s="75">
        <v>0.01007524951985139</v>
      </c>
      <c r="M29" s="50">
        <v>359</v>
      </c>
      <c r="N29" s="74">
        <v>0.009031219340393953</v>
      </c>
      <c r="O29" s="20">
        <v>85</v>
      </c>
      <c r="P29" s="75">
        <v>0.009816376024945143</v>
      </c>
      <c r="Q29" s="50">
        <v>2</v>
      </c>
      <c r="R29" s="74">
        <v>0.037037037037037035</v>
      </c>
      <c r="S29" s="77">
        <v>766</v>
      </c>
      <c r="T29" s="75">
        <v>0.009548145839825491</v>
      </c>
      <c r="U29" s="77">
        <v>1134</v>
      </c>
      <c r="V29" s="75">
        <v>0.00944386149003148</v>
      </c>
      <c r="W29" s="401" t="s">
        <v>215</v>
      </c>
    </row>
    <row r="30" spans="1:23" ht="14.25">
      <c r="A30" s="49" t="s">
        <v>78</v>
      </c>
      <c r="B30" s="20">
        <v>132</v>
      </c>
      <c r="C30" s="520">
        <v>0.006590443856408208</v>
      </c>
      <c r="D30" s="20">
        <v>112</v>
      </c>
      <c r="E30" s="521">
        <v>0.006687365655600669</v>
      </c>
      <c r="F30" s="50">
        <v>27</v>
      </c>
      <c r="G30" s="520">
        <v>0.00878620240807029</v>
      </c>
      <c r="H30" s="76">
        <v>0</v>
      </c>
      <c r="I30" s="51">
        <v>271</v>
      </c>
      <c r="J30" s="520">
        <v>0.006799989963114445</v>
      </c>
      <c r="K30" s="20">
        <v>350</v>
      </c>
      <c r="L30" s="75">
        <v>0.011019804162337457</v>
      </c>
      <c r="M30" s="50">
        <v>419</v>
      </c>
      <c r="N30" s="74">
        <v>0.01054061533043194</v>
      </c>
      <c r="O30" s="20">
        <v>104</v>
      </c>
      <c r="P30" s="75">
        <v>0.012010624783462294</v>
      </c>
      <c r="Q30" s="50">
        <v>0</v>
      </c>
      <c r="R30" s="74">
        <v>0</v>
      </c>
      <c r="S30" s="77">
        <v>873</v>
      </c>
      <c r="T30" s="75">
        <v>0.010881894671237145</v>
      </c>
      <c r="U30" s="77">
        <v>1144</v>
      </c>
      <c r="V30" s="75">
        <v>0.00952714069188361</v>
      </c>
      <c r="W30" s="401" t="s">
        <v>216</v>
      </c>
    </row>
    <row r="31" spans="1:23" ht="15" thickBot="1">
      <c r="A31" s="52" t="s">
        <v>91</v>
      </c>
      <c r="B31" s="26">
        <v>289</v>
      </c>
      <c r="C31" s="522">
        <v>0.014429077837136156</v>
      </c>
      <c r="D31" s="26">
        <v>250</v>
      </c>
      <c r="E31" s="523">
        <v>0.014927155481251493</v>
      </c>
      <c r="F31" s="524">
        <v>61</v>
      </c>
      <c r="G31" s="522">
        <v>0.019850309144158803</v>
      </c>
      <c r="H31" s="525">
        <v>2</v>
      </c>
      <c r="I31" s="526">
        <v>602</v>
      </c>
      <c r="J31" s="522">
        <v>0.015105512759390762</v>
      </c>
      <c r="K31" s="26">
        <v>1029</v>
      </c>
      <c r="L31" s="527">
        <v>0.03239822423727213</v>
      </c>
      <c r="M31" s="524">
        <v>902</v>
      </c>
      <c r="N31" s="528">
        <v>0.02269125305023773</v>
      </c>
      <c r="O31" s="26">
        <v>302</v>
      </c>
      <c r="P31" s="527">
        <v>0.03487700658274628</v>
      </c>
      <c r="Q31" s="524">
        <v>4</v>
      </c>
      <c r="R31" s="528">
        <v>0.07407407407407407</v>
      </c>
      <c r="S31" s="207">
        <v>2237</v>
      </c>
      <c r="T31" s="527">
        <v>0.02788407603614833</v>
      </c>
      <c r="U31" s="207">
        <v>2839</v>
      </c>
      <c r="V31" s="527">
        <v>0.02364296540581955</v>
      </c>
      <c r="W31" s="401" t="s">
        <v>79</v>
      </c>
    </row>
    <row r="32" spans="1:23" ht="15" thickBot="1">
      <c r="A32" s="28" t="s">
        <v>80</v>
      </c>
      <c r="B32" s="16">
        <v>20029</v>
      </c>
      <c r="C32" s="403">
        <v>1</v>
      </c>
      <c r="D32" s="16">
        <v>16748</v>
      </c>
      <c r="E32" s="404">
        <v>1</v>
      </c>
      <c r="F32" s="70">
        <v>3073</v>
      </c>
      <c r="G32" s="403">
        <v>1</v>
      </c>
      <c r="H32" s="71">
        <v>3</v>
      </c>
      <c r="I32" s="72">
        <v>39853</v>
      </c>
      <c r="J32" s="403">
        <v>1</v>
      </c>
      <c r="K32" s="16">
        <v>31761</v>
      </c>
      <c r="L32" s="410">
        <v>1</v>
      </c>
      <c r="M32" s="70">
        <v>39751</v>
      </c>
      <c r="N32" s="411">
        <v>1</v>
      </c>
      <c r="O32" s="16">
        <v>8659</v>
      </c>
      <c r="P32" s="410">
        <v>1</v>
      </c>
      <c r="Q32" s="70">
        <v>54</v>
      </c>
      <c r="R32" s="411">
        <v>1</v>
      </c>
      <c r="S32" s="73">
        <v>80225</v>
      </c>
      <c r="T32" s="410">
        <v>1</v>
      </c>
      <c r="U32" s="73">
        <v>120078</v>
      </c>
      <c r="V32" s="410">
        <v>1</v>
      </c>
      <c r="W32" s="402" t="s">
        <v>109</v>
      </c>
    </row>
    <row r="33" spans="1:22" ht="14.25">
      <c r="A33" s="59"/>
      <c r="B33" s="60"/>
      <c r="C33" s="83"/>
      <c r="D33" s="60"/>
      <c r="E33" s="83"/>
      <c r="F33" s="60"/>
      <c r="G33" s="83"/>
      <c r="H33" s="60"/>
      <c r="I33" s="60"/>
      <c r="J33" s="83"/>
      <c r="K33" s="60"/>
      <c r="L33" s="83"/>
      <c r="M33" s="60"/>
      <c r="N33" s="83"/>
      <c r="O33" s="60"/>
      <c r="P33" s="83"/>
      <c r="Q33" s="60"/>
      <c r="R33" s="83"/>
      <c r="S33" s="60"/>
      <c r="T33" s="83"/>
      <c r="U33" s="60"/>
      <c r="V33" s="83"/>
    </row>
    <row r="34" spans="1:22" ht="14.25">
      <c r="A34" s="62" t="s">
        <v>86</v>
      </c>
      <c r="B34" s="63"/>
      <c r="C34" s="63"/>
      <c r="D34" s="63"/>
      <c r="E34" s="63"/>
      <c r="F34" s="63"/>
      <c r="G34" s="63"/>
      <c r="H34" s="63"/>
      <c r="I34" s="64"/>
      <c r="J34" s="63"/>
      <c r="K34" s="63"/>
      <c r="L34" s="63"/>
      <c r="M34" s="63"/>
      <c r="N34" s="63"/>
      <c r="O34" s="63"/>
      <c r="P34" s="63"/>
      <c r="Q34" s="63"/>
      <c r="R34" s="63"/>
      <c r="S34" s="64"/>
      <c r="T34" s="63"/>
      <c r="U34" s="63"/>
      <c r="V34" s="63"/>
    </row>
    <row r="35" spans="1:22" ht="14.25">
      <c r="A35" s="84" t="s">
        <v>87</v>
      </c>
      <c r="B35" s="63"/>
      <c r="C35" s="63"/>
      <c r="D35" s="63"/>
      <c r="E35" s="63"/>
      <c r="F35" s="63"/>
      <c r="G35" s="63"/>
      <c r="H35" s="63"/>
      <c r="I35" s="64"/>
      <c r="J35" s="63"/>
      <c r="K35" s="63"/>
      <c r="L35" s="63"/>
      <c r="M35" s="63"/>
      <c r="N35" s="63"/>
      <c r="O35" s="63"/>
      <c r="P35" s="63"/>
      <c r="Q35" s="63"/>
      <c r="R35" s="63"/>
      <c r="S35" s="64"/>
      <c r="T35" s="63"/>
      <c r="U35" s="63"/>
      <c r="V35" s="63"/>
    </row>
    <row r="36" spans="1:22" ht="14.25">
      <c r="A36" s="85"/>
      <c r="B36" s="63"/>
      <c r="C36" s="63"/>
      <c r="D36" s="63"/>
      <c r="E36" s="63"/>
      <c r="F36" s="63"/>
      <c r="G36" s="63"/>
      <c r="H36" s="63"/>
      <c r="I36" s="64"/>
      <c r="J36" s="63"/>
      <c r="K36" s="63"/>
      <c r="L36" s="63"/>
      <c r="M36" s="63"/>
      <c r="N36" s="63"/>
      <c r="O36" s="63"/>
      <c r="P36" s="63"/>
      <c r="Q36" s="63"/>
      <c r="R36" s="63"/>
      <c r="S36" s="64"/>
      <c r="T36" s="63"/>
      <c r="U36" s="63"/>
      <c r="V36" s="63"/>
    </row>
    <row r="37" spans="1:22" ht="14.25">
      <c r="A37" s="63"/>
      <c r="B37" s="63"/>
      <c r="C37" s="63"/>
      <c r="D37" s="63"/>
      <c r="E37" s="63"/>
      <c r="F37" s="63"/>
      <c r="G37" s="63"/>
      <c r="H37" s="63"/>
      <c r="I37" s="64"/>
      <c r="J37" s="63"/>
      <c r="K37" s="63"/>
      <c r="L37" s="63"/>
      <c r="M37" s="63"/>
      <c r="N37" s="63"/>
      <c r="O37" s="63"/>
      <c r="P37" s="63"/>
      <c r="Q37" s="63"/>
      <c r="R37" s="63"/>
      <c r="S37" s="64"/>
      <c r="T37" s="63"/>
      <c r="U37" s="63"/>
      <c r="V37" s="63"/>
    </row>
  </sheetData>
  <sheetProtection/>
  <mergeCells count="17">
    <mergeCell ref="Q5:R5"/>
    <mergeCell ref="B5:C5"/>
    <mergeCell ref="D5:E5"/>
    <mergeCell ref="F5:G5"/>
    <mergeCell ref="K5:L5"/>
    <mergeCell ref="M5:N5"/>
    <mergeCell ref="O5:P5"/>
    <mergeCell ref="A1:V1"/>
    <mergeCell ref="A2:A6"/>
    <mergeCell ref="B2:T2"/>
    <mergeCell ref="U2:V5"/>
    <mergeCell ref="B3:J3"/>
    <mergeCell ref="K3:T3"/>
    <mergeCell ref="B4:H4"/>
    <mergeCell ref="I4:J5"/>
    <mergeCell ref="K4:R4"/>
    <mergeCell ref="S4:T5"/>
  </mergeCells>
  <printOptions horizontalCentered="1"/>
  <pageMargins left="0.7" right="0.7" top="0.75" bottom="0.75" header="0.3" footer="0.3"/>
  <pageSetup fitToHeight="1" fitToWidth="1" horizontalDpi="600" verticalDpi="600" orientation="landscape" paperSize="9" scale="49" r:id="rId1"/>
</worksheet>
</file>

<file path=xl/worksheets/sheet40.xml><?xml version="1.0" encoding="utf-8"?>
<worksheet xmlns="http://schemas.openxmlformats.org/spreadsheetml/2006/main" xmlns:r="http://schemas.openxmlformats.org/officeDocument/2006/relationships">
  <sheetPr>
    <tabColor rgb="FF92D050"/>
    <pageSetUpPr fitToPage="1"/>
  </sheetPr>
  <dimension ref="A1:T21"/>
  <sheetViews>
    <sheetView zoomScale="80" zoomScaleNormal="80" zoomScalePageLayoutView="0" workbookViewId="0" topLeftCell="A1">
      <selection activeCell="A1" sqref="A1:S1"/>
    </sheetView>
  </sheetViews>
  <sheetFormatPr defaultColWidth="11.421875" defaultRowHeight="15"/>
  <cols>
    <col min="1" max="1" width="30.7109375" style="385" customWidth="1"/>
    <col min="2" max="19" width="10.140625" style="385" customWidth="1"/>
    <col min="20" max="16384" width="11.421875" style="385" customWidth="1"/>
  </cols>
  <sheetData>
    <row r="1" spans="1:19" ht="24.75" customHeight="1" thickBot="1" thickTop="1">
      <c r="A1" s="559" t="s">
        <v>343</v>
      </c>
      <c r="B1" s="560"/>
      <c r="C1" s="560"/>
      <c r="D1" s="560"/>
      <c r="E1" s="560"/>
      <c r="F1" s="560"/>
      <c r="G1" s="560"/>
      <c r="H1" s="560"/>
      <c r="I1" s="560"/>
      <c r="J1" s="560"/>
      <c r="K1" s="560"/>
      <c r="L1" s="560"/>
      <c r="M1" s="560"/>
      <c r="N1" s="560"/>
      <c r="O1" s="560"/>
      <c r="P1" s="560"/>
      <c r="Q1" s="560"/>
      <c r="R1" s="560"/>
      <c r="S1" s="648"/>
    </row>
    <row r="2" spans="1:19" ht="24.75" customHeight="1" thickBot="1" thickTop="1">
      <c r="A2" s="532" t="s">
        <v>189</v>
      </c>
      <c r="B2" s="564" t="s">
        <v>150</v>
      </c>
      <c r="C2" s="565"/>
      <c r="D2" s="565"/>
      <c r="E2" s="565"/>
      <c r="F2" s="565"/>
      <c r="G2" s="565"/>
      <c r="H2" s="565"/>
      <c r="I2" s="565"/>
      <c r="J2" s="565"/>
      <c r="K2" s="565"/>
      <c r="L2" s="565"/>
      <c r="M2" s="565"/>
      <c r="N2" s="565"/>
      <c r="O2" s="565"/>
      <c r="P2" s="565"/>
      <c r="Q2" s="565"/>
      <c r="R2" s="565"/>
      <c r="S2" s="650"/>
    </row>
    <row r="3" spans="1:19" ht="24.75" customHeight="1">
      <c r="A3" s="655"/>
      <c r="B3" s="676" t="s">
        <v>101</v>
      </c>
      <c r="C3" s="582"/>
      <c r="D3" s="529" t="s">
        <v>102</v>
      </c>
      <c r="E3" s="683"/>
      <c r="F3" s="676" t="s">
        <v>103</v>
      </c>
      <c r="G3" s="582"/>
      <c r="H3" s="529" t="s">
        <v>104</v>
      </c>
      <c r="I3" s="683"/>
      <c r="J3" s="676" t="s">
        <v>105</v>
      </c>
      <c r="K3" s="582"/>
      <c r="L3" s="529" t="s">
        <v>106</v>
      </c>
      <c r="M3" s="683"/>
      <c r="N3" s="676" t="s">
        <v>107</v>
      </c>
      <c r="O3" s="582"/>
      <c r="P3" s="529" t="s">
        <v>108</v>
      </c>
      <c r="Q3" s="683"/>
      <c r="R3" s="529" t="s">
        <v>109</v>
      </c>
      <c r="S3" s="684"/>
    </row>
    <row r="4" spans="1:19" ht="24.75" customHeight="1" thickBot="1">
      <c r="A4" s="655"/>
      <c r="B4" s="366" t="s">
        <v>53</v>
      </c>
      <c r="C4" s="367" t="s">
        <v>54</v>
      </c>
      <c r="D4" s="368" t="s">
        <v>53</v>
      </c>
      <c r="E4" s="369" t="s">
        <v>54</v>
      </c>
      <c r="F4" s="366" t="s">
        <v>53</v>
      </c>
      <c r="G4" s="367" t="s">
        <v>54</v>
      </c>
      <c r="H4" s="368" t="s">
        <v>53</v>
      </c>
      <c r="I4" s="369" t="s">
        <v>54</v>
      </c>
      <c r="J4" s="366" t="s">
        <v>53</v>
      </c>
      <c r="K4" s="367" t="s">
        <v>54</v>
      </c>
      <c r="L4" s="368" t="s">
        <v>53</v>
      </c>
      <c r="M4" s="369" t="s">
        <v>54</v>
      </c>
      <c r="N4" s="366" t="s">
        <v>53</v>
      </c>
      <c r="O4" s="367" t="s">
        <v>54</v>
      </c>
      <c r="P4" s="368" t="s">
        <v>53</v>
      </c>
      <c r="Q4" s="369" t="s">
        <v>54</v>
      </c>
      <c r="R4" s="368" t="s">
        <v>53</v>
      </c>
      <c r="S4" s="513" t="s">
        <v>54</v>
      </c>
    </row>
    <row r="5" spans="1:20" ht="24.75" customHeight="1" thickBot="1">
      <c r="A5" s="261" t="s">
        <v>173</v>
      </c>
      <c r="B5" s="370">
        <v>5211</v>
      </c>
      <c r="C5" s="283">
        <v>0.09713316433045033</v>
      </c>
      <c r="D5" s="371">
        <v>1114</v>
      </c>
      <c r="E5" s="285">
        <v>0.08005749191519942</v>
      </c>
      <c r="F5" s="370">
        <v>1038</v>
      </c>
      <c r="G5" s="283">
        <v>0.07895937927886809</v>
      </c>
      <c r="H5" s="371">
        <v>1090</v>
      </c>
      <c r="I5" s="285">
        <v>0.07878568847126852</v>
      </c>
      <c r="J5" s="370">
        <v>759</v>
      </c>
      <c r="K5" s="283">
        <v>0.08396017699115044</v>
      </c>
      <c r="L5" s="371">
        <v>940</v>
      </c>
      <c r="M5" s="285">
        <v>0.08273919549335446</v>
      </c>
      <c r="N5" s="370">
        <v>375</v>
      </c>
      <c r="O5" s="283">
        <v>0.10237510237510238</v>
      </c>
      <c r="P5" s="371">
        <v>144</v>
      </c>
      <c r="Q5" s="285">
        <v>0.0979591836734694</v>
      </c>
      <c r="R5" s="371">
        <v>10671</v>
      </c>
      <c r="S5" s="514">
        <v>0.08886723629640732</v>
      </c>
      <c r="T5" s="401" t="s">
        <v>248</v>
      </c>
    </row>
    <row r="6" spans="1:20" ht="14.25">
      <c r="A6" s="392" t="s">
        <v>174</v>
      </c>
      <c r="B6" s="372">
        <v>9764</v>
      </c>
      <c r="C6" s="294">
        <v>0.182001192961527</v>
      </c>
      <c r="D6" s="372">
        <v>2741</v>
      </c>
      <c r="E6" s="292">
        <v>0.1969816744520302</v>
      </c>
      <c r="F6" s="373">
        <v>2349</v>
      </c>
      <c r="G6" s="294">
        <v>0.1786855317206755</v>
      </c>
      <c r="H6" s="372">
        <v>2253</v>
      </c>
      <c r="I6" s="292">
        <v>0.16284784965666788</v>
      </c>
      <c r="J6" s="373">
        <v>1420</v>
      </c>
      <c r="K6" s="294">
        <v>0.1570796460176991</v>
      </c>
      <c r="L6" s="372">
        <v>1873</v>
      </c>
      <c r="M6" s="292">
        <v>0.16486224804154564</v>
      </c>
      <c r="N6" s="373">
        <v>552</v>
      </c>
      <c r="O6" s="294">
        <v>0.1506961506961507</v>
      </c>
      <c r="P6" s="372">
        <v>222</v>
      </c>
      <c r="Q6" s="292">
        <v>0.1510204081632653</v>
      </c>
      <c r="R6" s="372">
        <v>21174</v>
      </c>
      <c r="S6" s="515">
        <v>0.1763353820016989</v>
      </c>
      <c r="T6" s="401" t="s">
        <v>249</v>
      </c>
    </row>
    <row r="7" spans="1:20" ht="14.25">
      <c r="A7" s="390" t="s">
        <v>175</v>
      </c>
      <c r="B7" s="273">
        <v>3715</v>
      </c>
      <c r="C7" s="253">
        <v>0.06924768863704145</v>
      </c>
      <c r="D7" s="273">
        <v>1109</v>
      </c>
      <c r="E7" s="270">
        <v>0.07969816744520301</v>
      </c>
      <c r="F7" s="374">
        <v>1038</v>
      </c>
      <c r="G7" s="253">
        <v>0.07895937927886809</v>
      </c>
      <c r="H7" s="273">
        <v>1137</v>
      </c>
      <c r="I7" s="270">
        <v>0.08218286953379111</v>
      </c>
      <c r="J7" s="374">
        <v>755</v>
      </c>
      <c r="K7" s="253">
        <v>0.08351769911504425</v>
      </c>
      <c r="L7" s="273">
        <v>917</v>
      </c>
      <c r="M7" s="270">
        <v>0.0807147258163894</v>
      </c>
      <c r="N7" s="374">
        <v>237</v>
      </c>
      <c r="O7" s="253">
        <v>0.0647010647010647</v>
      </c>
      <c r="P7" s="273">
        <v>83</v>
      </c>
      <c r="Q7" s="270">
        <v>0.05646258503401361</v>
      </c>
      <c r="R7" s="273">
        <v>8991</v>
      </c>
      <c r="S7" s="516">
        <v>0.07487633038524959</v>
      </c>
      <c r="T7" s="401" t="s">
        <v>250</v>
      </c>
    </row>
    <row r="8" spans="1:20" ht="14.25">
      <c r="A8" s="390" t="s">
        <v>176</v>
      </c>
      <c r="B8" s="273">
        <v>7851</v>
      </c>
      <c r="C8" s="253">
        <v>0.146342827318819</v>
      </c>
      <c r="D8" s="273">
        <v>2081</v>
      </c>
      <c r="E8" s="270">
        <v>0.1495508444125045</v>
      </c>
      <c r="F8" s="374">
        <v>1786</v>
      </c>
      <c r="G8" s="253">
        <v>0.13585881636999847</v>
      </c>
      <c r="H8" s="273">
        <v>1710</v>
      </c>
      <c r="I8" s="270">
        <v>0.12359956631731117</v>
      </c>
      <c r="J8" s="374">
        <v>1184</v>
      </c>
      <c r="K8" s="253">
        <v>0.13097345132743363</v>
      </c>
      <c r="L8" s="273">
        <v>1415</v>
      </c>
      <c r="M8" s="270">
        <v>0.12454889534371974</v>
      </c>
      <c r="N8" s="374">
        <v>430</v>
      </c>
      <c r="O8" s="253">
        <v>0.11739011739011738</v>
      </c>
      <c r="P8" s="273">
        <v>173</v>
      </c>
      <c r="Q8" s="270">
        <v>0.11768707482993199</v>
      </c>
      <c r="R8" s="273">
        <v>16630</v>
      </c>
      <c r="S8" s="516">
        <v>0.13849331268009127</v>
      </c>
      <c r="T8" s="401" t="s">
        <v>251</v>
      </c>
    </row>
    <row r="9" spans="1:20" ht="14.25">
      <c r="A9" s="390" t="s">
        <v>177</v>
      </c>
      <c r="B9" s="273">
        <v>4701</v>
      </c>
      <c r="C9" s="253">
        <v>0.08762675216224275</v>
      </c>
      <c r="D9" s="273">
        <v>1281</v>
      </c>
      <c r="E9" s="270">
        <v>0.0920589292130794</v>
      </c>
      <c r="F9" s="374">
        <v>1174</v>
      </c>
      <c r="G9" s="253">
        <v>0.08930473147725544</v>
      </c>
      <c r="H9" s="273">
        <v>1203</v>
      </c>
      <c r="I9" s="270">
        <v>0.08695337911095048</v>
      </c>
      <c r="J9" s="374">
        <v>804</v>
      </c>
      <c r="K9" s="253">
        <v>0.08893805309734513</v>
      </c>
      <c r="L9" s="273">
        <v>1013</v>
      </c>
      <c r="M9" s="270">
        <v>0.08916468620720007</v>
      </c>
      <c r="N9" s="374">
        <v>303</v>
      </c>
      <c r="O9" s="253">
        <v>0.08271908271908272</v>
      </c>
      <c r="P9" s="273">
        <v>131</v>
      </c>
      <c r="Q9" s="270">
        <v>0.0891156462585034</v>
      </c>
      <c r="R9" s="273">
        <v>10610</v>
      </c>
      <c r="S9" s="516">
        <v>0.08835923316510935</v>
      </c>
      <c r="T9" s="401" t="s">
        <v>252</v>
      </c>
    </row>
    <row r="10" spans="1:20" ht="15" thickBot="1">
      <c r="A10" s="399" t="s">
        <v>178</v>
      </c>
      <c r="B10" s="375">
        <v>7762</v>
      </c>
      <c r="C10" s="310">
        <v>0.14468386519534746</v>
      </c>
      <c r="D10" s="375">
        <v>2154</v>
      </c>
      <c r="E10" s="308">
        <v>0.15479698167445202</v>
      </c>
      <c r="F10" s="376">
        <v>1919</v>
      </c>
      <c r="G10" s="310">
        <v>0.14597596226989198</v>
      </c>
      <c r="H10" s="375">
        <v>1881</v>
      </c>
      <c r="I10" s="308">
        <v>0.1359595229490423</v>
      </c>
      <c r="J10" s="376">
        <v>1252</v>
      </c>
      <c r="K10" s="310">
        <v>0.13849557522123893</v>
      </c>
      <c r="L10" s="375">
        <v>1523</v>
      </c>
      <c r="M10" s="308">
        <v>0.13405510078338173</v>
      </c>
      <c r="N10" s="376">
        <v>427</v>
      </c>
      <c r="O10" s="310">
        <v>0.1165711165711166</v>
      </c>
      <c r="P10" s="375">
        <v>157</v>
      </c>
      <c r="Q10" s="308">
        <v>0.10680272108843537</v>
      </c>
      <c r="R10" s="375">
        <v>17075</v>
      </c>
      <c r="S10" s="517">
        <v>0.14219923716251107</v>
      </c>
      <c r="T10" s="401" t="s">
        <v>253</v>
      </c>
    </row>
    <row r="11" spans="1:20" ht="24.75" customHeight="1" thickBot="1">
      <c r="A11" s="261" t="s">
        <v>179</v>
      </c>
      <c r="B11" s="377">
        <v>33793</v>
      </c>
      <c r="C11" s="315">
        <v>0.6299023262749777</v>
      </c>
      <c r="D11" s="378">
        <v>9366</v>
      </c>
      <c r="E11" s="317">
        <v>0.6730865971972692</v>
      </c>
      <c r="F11" s="377">
        <v>8266</v>
      </c>
      <c r="G11" s="315">
        <v>0.6287844211166894</v>
      </c>
      <c r="H11" s="378">
        <v>8184</v>
      </c>
      <c r="I11" s="317">
        <v>0.5915431875677629</v>
      </c>
      <c r="J11" s="377">
        <v>5415</v>
      </c>
      <c r="K11" s="315">
        <v>0.599004424778761</v>
      </c>
      <c r="L11" s="378">
        <v>6741</v>
      </c>
      <c r="M11" s="317">
        <v>0.5933456561922366</v>
      </c>
      <c r="N11" s="377">
        <v>1949</v>
      </c>
      <c r="O11" s="315">
        <v>0.5320775320775322</v>
      </c>
      <c r="P11" s="378">
        <v>766</v>
      </c>
      <c r="Q11" s="317">
        <v>0.5210884353741497</v>
      </c>
      <c r="R11" s="378">
        <v>74480</v>
      </c>
      <c r="S11" s="518">
        <v>0.6202634953946602</v>
      </c>
      <c r="T11" s="408"/>
    </row>
    <row r="12" spans="1:20" ht="14.25">
      <c r="A12" s="392" t="s">
        <v>180</v>
      </c>
      <c r="B12" s="372">
        <v>1443</v>
      </c>
      <c r="C12" s="294">
        <v>0.02689755442886967</v>
      </c>
      <c r="D12" s="372">
        <v>389</v>
      </c>
      <c r="E12" s="292">
        <v>0.027955443765720445</v>
      </c>
      <c r="F12" s="373">
        <v>398</v>
      </c>
      <c r="G12" s="294">
        <v>0.030275368933515897</v>
      </c>
      <c r="H12" s="372">
        <v>404</v>
      </c>
      <c r="I12" s="292">
        <v>0.029201301048066498</v>
      </c>
      <c r="J12" s="373">
        <v>252</v>
      </c>
      <c r="K12" s="294">
        <v>0.027876106194690265</v>
      </c>
      <c r="L12" s="372">
        <v>341</v>
      </c>
      <c r="M12" s="292">
        <v>0.030014963471525394</v>
      </c>
      <c r="N12" s="373">
        <v>130</v>
      </c>
      <c r="O12" s="294">
        <v>0.035490035490035494</v>
      </c>
      <c r="P12" s="372">
        <v>60</v>
      </c>
      <c r="Q12" s="292">
        <v>0.04081632653061225</v>
      </c>
      <c r="R12" s="372">
        <v>3417</v>
      </c>
      <c r="S12" s="515">
        <v>0.028456503272872632</v>
      </c>
      <c r="T12" s="401" t="s">
        <v>254</v>
      </c>
    </row>
    <row r="13" spans="1:20" ht="14.25">
      <c r="A13" s="390" t="s">
        <v>181</v>
      </c>
      <c r="B13" s="273">
        <v>4977</v>
      </c>
      <c r="C13" s="253">
        <v>0.09277139874739039</v>
      </c>
      <c r="D13" s="273">
        <v>1213</v>
      </c>
      <c r="E13" s="270">
        <v>0.08717211642112828</v>
      </c>
      <c r="F13" s="374">
        <v>1435</v>
      </c>
      <c r="G13" s="253">
        <v>0.10915867944621936</v>
      </c>
      <c r="H13" s="273">
        <v>1558</v>
      </c>
      <c r="I13" s="270">
        <v>0.11261293820021684</v>
      </c>
      <c r="J13" s="374">
        <v>1000</v>
      </c>
      <c r="K13" s="253">
        <v>0.11061946902654868</v>
      </c>
      <c r="L13" s="273">
        <v>1292</v>
      </c>
      <c r="M13" s="270">
        <v>0.11372238359299358</v>
      </c>
      <c r="N13" s="374">
        <v>479</v>
      </c>
      <c r="O13" s="253">
        <v>0.13076713076713076</v>
      </c>
      <c r="P13" s="273">
        <v>204</v>
      </c>
      <c r="Q13" s="270">
        <v>0.13877551020408163</v>
      </c>
      <c r="R13" s="273">
        <v>12158</v>
      </c>
      <c r="S13" s="516">
        <v>0.10125085361181899</v>
      </c>
      <c r="T13" s="401" t="s">
        <v>255</v>
      </c>
    </row>
    <row r="14" spans="1:20" ht="14.25">
      <c r="A14" s="390" t="s">
        <v>182</v>
      </c>
      <c r="B14" s="273">
        <v>4559</v>
      </c>
      <c r="C14" s="253">
        <v>0.08497986877423201</v>
      </c>
      <c r="D14" s="273">
        <v>1017</v>
      </c>
      <c r="E14" s="270">
        <v>0.07308659719726913</v>
      </c>
      <c r="F14" s="374">
        <v>1105</v>
      </c>
      <c r="G14" s="253">
        <v>0.08405598661189716</v>
      </c>
      <c r="H14" s="273">
        <v>1467</v>
      </c>
      <c r="I14" s="270">
        <v>0.106035417419588</v>
      </c>
      <c r="J14" s="374">
        <v>890</v>
      </c>
      <c r="K14" s="253">
        <v>0.09845132743362832</v>
      </c>
      <c r="L14" s="273">
        <v>1129</v>
      </c>
      <c r="M14" s="270">
        <v>0.09937505501276296</v>
      </c>
      <c r="N14" s="374">
        <v>381</v>
      </c>
      <c r="O14" s="253">
        <v>0.104013104013104</v>
      </c>
      <c r="P14" s="273">
        <v>163</v>
      </c>
      <c r="Q14" s="270">
        <v>0.1108843537414966</v>
      </c>
      <c r="R14" s="273">
        <v>10711</v>
      </c>
      <c r="S14" s="516">
        <v>0.08920035310381585</v>
      </c>
      <c r="T14" s="401" t="s">
        <v>256</v>
      </c>
    </row>
    <row r="15" spans="1:20" ht="14.25">
      <c r="A15" s="390" t="s">
        <v>183</v>
      </c>
      <c r="B15" s="273">
        <v>868</v>
      </c>
      <c r="C15" s="253">
        <v>0.016179540709812108</v>
      </c>
      <c r="D15" s="273">
        <v>253</v>
      </c>
      <c r="E15" s="270">
        <v>0.01818181818181818</v>
      </c>
      <c r="F15" s="374">
        <v>272</v>
      </c>
      <c r="G15" s="253">
        <v>0.020690704396774683</v>
      </c>
      <c r="H15" s="273">
        <v>345</v>
      </c>
      <c r="I15" s="270">
        <v>0.02493675460787857</v>
      </c>
      <c r="J15" s="374">
        <v>189</v>
      </c>
      <c r="K15" s="253">
        <v>0.0209070796460177</v>
      </c>
      <c r="L15" s="273">
        <v>270</v>
      </c>
      <c r="M15" s="270">
        <v>0.023765513599155005</v>
      </c>
      <c r="N15" s="374">
        <v>92</v>
      </c>
      <c r="O15" s="253">
        <v>0.025116025116025117</v>
      </c>
      <c r="P15" s="273">
        <v>36</v>
      </c>
      <c r="Q15" s="270">
        <v>0.02448979591836735</v>
      </c>
      <c r="R15" s="273">
        <v>2325</v>
      </c>
      <c r="S15" s="516">
        <v>0.0193624144306201</v>
      </c>
      <c r="T15" s="401" t="s">
        <v>257</v>
      </c>
    </row>
    <row r="16" spans="1:20" ht="15" thickBot="1">
      <c r="A16" s="399" t="s">
        <v>184</v>
      </c>
      <c r="B16" s="375">
        <v>1926</v>
      </c>
      <c r="C16" s="310">
        <v>0.03590068595287802</v>
      </c>
      <c r="D16" s="375">
        <v>460</v>
      </c>
      <c r="E16" s="308">
        <v>0.03305785123966942</v>
      </c>
      <c r="F16" s="376">
        <v>498</v>
      </c>
      <c r="G16" s="310">
        <v>0.03788224554997718</v>
      </c>
      <c r="H16" s="375">
        <v>612</v>
      </c>
      <c r="I16" s="308">
        <v>0.044235634260932424</v>
      </c>
      <c r="J16" s="376">
        <v>419</v>
      </c>
      <c r="K16" s="310">
        <v>0.04634955752212389</v>
      </c>
      <c r="L16" s="375">
        <v>489</v>
      </c>
      <c r="M16" s="308">
        <v>0.04304198574069184</v>
      </c>
      <c r="N16" s="376">
        <v>199</v>
      </c>
      <c r="O16" s="310">
        <v>0.05432705432705433</v>
      </c>
      <c r="P16" s="375">
        <v>81</v>
      </c>
      <c r="Q16" s="308">
        <v>0.05510204081632653</v>
      </c>
      <c r="R16" s="375">
        <v>4684</v>
      </c>
      <c r="S16" s="517">
        <v>0.03900797814753743</v>
      </c>
      <c r="T16" s="401" t="s">
        <v>258</v>
      </c>
    </row>
    <row r="17" spans="1:20" ht="24.75" customHeight="1" thickBot="1">
      <c r="A17" s="261" t="s">
        <v>185</v>
      </c>
      <c r="B17" s="377">
        <v>13773</v>
      </c>
      <c r="C17" s="315">
        <v>0.2567290486131822</v>
      </c>
      <c r="D17" s="378">
        <v>3332</v>
      </c>
      <c r="E17" s="317">
        <v>0.23945382680560545</v>
      </c>
      <c r="F17" s="377">
        <v>3708</v>
      </c>
      <c r="G17" s="315">
        <v>0.2820629849383842</v>
      </c>
      <c r="H17" s="378">
        <v>4386</v>
      </c>
      <c r="I17" s="317">
        <v>0.31702204553668234</v>
      </c>
      <c r="J17" s="377">
        <v>2750</v>
      </c>
      <c r="K17" s="315">
        <v>0.30420353982300885</v>
      </c>
      <c r="L17" s="378">
        <v>3521</v>
      </c>
      <c r="M17" s="317">
        <v>0.3099199014171288</v>
      </c>
      <c r="N17" s="377">
        <v>1281</v>
      </c>
      <c r="O17" s="315">
        <v>0.34971334971334966</v>
      </c>
      <c r="P17" s="378">
        <v>544</v>
      </c>
      <c r="Q17" s="317">
        <v>0.37006802721088433</v>
      </c>
      <c r="R17" s="378">
        <v>33295</v>
      </c>
      <c r="S17" s="518">
        <v>0.277278102566665</v>
      </c>
      <c r="T17" s="408"/>
    </row>
    <row r="18" spans="1:20" ht="14.25">
      <c r="A18" s="392" t="s">
        <v>186</v>
      </c>
      <c r="B18" s="372">
        <v>641</v>
      </c>
      <c r="C18" s="294">
        <v>0.011948255293766776</v>
      </c>
      <c r="D18" s="372">
        <v>74</v>
      </c>
      <c r="E18" s="292">
        <v>0.00531800215594682</v>
      </c>
      <c r="F18" s="373">
        <v>112</v>
      </c>
      <c r="G18" s="294">
        <v>0.008519701810436636</v>
      </c>
      <c r="H18" s="372">
        <v>147</v>
      </c>
      <c r="I18" s="292">
        <v>0.010625225876400433</v>
      </c>
      <c r="J18" s="373">
        <v>102</v>
      </c>
      <c r="K18" s="294">
        <v>0.011283185840707966</v>
      </c>
      <c r="L18" s="372">
        <v>144</v>
      </c>
      <c r="M18" s="292">
        <v>0.012674940586216002</v>
      </c>
      <c r="N18" s="373">
        <v>55</v>
      </c>
      <c r="O18" s="294">
        <v>0.015015015015015017</v>
      </c>
      <c r="P18" s="372">
        <v>16</v>
      </c>
      <c r="Q18" s="292">
        <v>0.010884353741496598</v>
      </c>
      <c r="R18" s="372">
        <v>1291</v>
      </c>
      <c r="S18" s="515">
        <v>0.010751344959109913</v>
      </c>
      <c r="T18" s="401" t="s">
        <v>259</v>
      </c>
    </row>
    <row r="19" spans="1:20" ht="14.25">
      <c r="A19" s="390" t="s">
        <v>187</v>
      </c>
      <c r="B19" s="273">
        <v>34</v>
      </c>
      <c r="C19" s="253">
        <v>0.0006337608112138383</v>
      </c>
      <c r="D19" s="273">
        <v>0</v>
      </c>
      <c r="E19" s="270">
        <v>0</v>
      </c>
      <c r="F19" s="374">
        <v>0</v>
      </c>
      <c r="G19" s="253">
        <v>0</v>
      </c>
      <c r="H19" s="273">
        <v>0</v>
      </c>
      <c r="I19" s="270">
        <v>0</v>
      </c>
      <c r="J19" s="374">
        <v>0</v>
      </c>
      <c r="K19" s="253">
        <v>0</v>
      </c>
      <c r="L19" s="273">
        <v>0</v>
      </c>
      <c r="M19" s="270">
        <v>0</v>
      </c>
      <c r="N19" s="374">
        <v>0</v>
      </c>
      <c r="O19" s="253">
        <v>0</v>
      </c>
      <c r="P19" s="273">
        <v>0</v>
      </c>
      <c r="Q19" s="270">
        <v>0</v>
      </c>
      <c r="R19" s="273">
        <v>34</v>
      </c>
      <c r="S19" s="516">
        <v>0.0002831492862972401</v>
      </c>
      <c r="T19" s="401" t="s">
        <v>260</v>
      </c>
    </row>
    <row r="20" spans="1:20" ht="15" thickBot="1">
      <c r="A20" s="399" t="s">
        <v>91</v>
      </c>
      <c r="B20" s="375">
        <v>196</v>
      </c>
      <c r="C20" s="310">
        <v>0.0036534446764091857</v>
      </c>
      <c r="D20" s="375">
        <v>29</v>
      </c>
      <c r="E20" s="308">
        <v>0.002084081925979159</v>
      </c>
      <c r="F20" s="376">
        <v>22</v>
      </c>
      <c r="G20" s="310">
        <v>0.0016735128556214817</v>
      </c>
      <c r="H20" s="375">
        <v>28</v>
      </c>
      <c r="I20" s="308">
        <v>0.002023852547885797</v>
      </c>
      <c r="J20" s="376">
        <v>14</v>
      </c>
      <c r="K20" s="310">
        <v>0.0015486725663716814</v>
      </c>
      <c r="L20" s="375">
        <v>15</v>
      </c>
      <c r="M20" s="308">
        <v>0.0013203063110641669</v>
      </c>
      <c r="N20" s="376">
        <v>3</v>
      </c>
      <c r="O20" s="310">
        <v>0.0008190008190008192</v>
      </c>
      <c r="P20" s="375">
        <v>0</v>
      </c>
      <c r="Q20" s="308">
        <v>0</v>
      </c>
      <c r="R20" s="375">
        <v>307</v>
      </c>
      <c r="S20" s="517">
        <v>0.002556671496860374</v>
      </c>
      <c r="T20" s="401" t="s">
        <v>261</v>
      </c>
    </row>
    <row r="21" spans="1:20" ht="24.75" customHeight="1" thickBot="1">
      <c r="A21" s="280" t="s">
        <v>188</v>
      </c>
      <c r="B21" s="379">
        <v>53648</v>
      </c>
      <c r="C21" s="321">
        <v>1</v>
      </c>
      <c r="D21" s="380">
        <v>13915</v>
      </c>
      <c r="E21" s="323">
        <v>1</v>
      </c>
      <c r="F21" s="379">
        <v>13146</v>
      </c>
      <c r="G21" s="321">
        <v>1</v>
      </c>
      <c r="H21" s="380">
        <v>13835</v>
      </c>
      <c r="I21" s="323">
        <v>1</v>
      </c>
      <c r="J21" s="379">
        <v>9040</v>
      </c>
      <c r="K21" s="321">
        <v>1</v>
      </c>
      <c r="L21" s="380">
        <v>11361</v>
      </c>
      <c r="M21" s="323">
        <v>1</v>
      </c>
      <c r="N21" s="379">
        <v>3663</v>
      </c>
      <c r="O21" s="321">
        <v>1</v>
      </c>
      <c r="P21" s="380">
        <v>1470</v>
      </c>
      <c r="Q21" s="323">
        <v>1</v>
      </c>
      <c r="R21" s="380">
        <v>120078</v>
      </c>
      <c r="S21" s="519">
        <v>1</v>
      </c>
      <c r="T21" s="402" t="s">
        <v>109</v>
      </c>
    </row>
  </sheetData>
  <sheetProtection/>
  <mergeCells count="12">
    <mergeCell ref="J3:K3"/>
    <mergeCell ref="B2:S2"/>
    <mergeCell ref="A1:S1"/>
    <mergeCell ref="L3:M3"/>
    <mergeCell ref="N3:O3"/>
    <mergeCell ref="P3:Q3"/>
    <mergeCell ref="R3:S3"/>
    <mergeCell ref="A2:A4"/>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61" r:id="rId1"/>
</worksheet>
</file>

<file path=xl/worksheets/sheet41.xml><?xml version="1.0" encoding="utf-8"?>
<worksheet xmlns="http://schemas.openxmlformats.org/spreadsheetml/2006/main" xmlns:r="http://schemas.openxmlformats.org/officeDocument/2006/relationships">
  <sheetPr>
    <tabColor rgb="FF92D050"/>
    <pageSetUpPr fitToPage="1"/>
  </sheetPr>
  <dimension ref="A1:V21"/>
  <sheetViews>
    <sheetView zoomScale="70" zoomScaleNormal="70" zoomScalePageLayoutView="0" workbookViewId="0" topLeftCell="A1">
      <selection activeCell="A2" sqref="A2:A4"/>
    </sheetView>
  </sheetViews>
  <sheetFormatPr defaultColWidth="11.421875" defaultRowHeight="15"/>
  <cols>
    <col min="1" max="1" width="30.7109375" style="385" customWidth="1"/>
    <col min="2" max="18" width="9.421875" style="385" customWidth="1"/>
    <col min="19" max="21" width="9.7109375" style="385" customWidth="1"/>
    <col min="22" max="16384" width="11.421875" style="385" customWidth="1"/>
  </cols>
  <sheetData>
    <row r="1" spans="1:21" ht="24.75" customHeight="1" thickBot="1" thickTop="1">
      <c r="A1" s="559" t="s">
        <v>344</v>
      </c>
      <c r="B1" s="560"/>
      <c r="C1" s="560"/>
      <c r="D1" s="560"/>
      <c r="E1" s="560"/>
      <c r="F1" s="560"/>
      <c r="G1" s="560"/>
      <c r="H1" s="560"/>
      <c r="I1" s="560"/>
      <c r="J1" s="560"/>
      <c r="K1" s="619"/>
      <c r="L1" s="620"/>
      <c r="M1" s="620"/>
      <c r="N1" s="620"/>
      <c r="O1" s="620"/>
      <c r="P1" s="620"/>
      <c r="Q1" s="620"/>
      <c r="R1" s="620"/>
      <c r="S1" s="620"/>
      <c r="T1" s="620"/>
      <c r="U1" s="621"/>
    </row>
    <row r="2" spans="1:21" ht="24.75" customHeight="1" thickBot="1" thickTop="1">
      <c r="A2" s="532" t="s">
        <v>189</v>
      </c>
      <c r="B2" s="628" t="s">
        <v>111</v>
      </c>
      <c r="C2" s="622"/>
      <c r="D2" s="622"/>
      <c r="E2" s="622"/>
      <c r="F2" s="622"/>
      <c r="G2" s="622"/>
      <c r="H2" s="622"/>
      <c r="I2" s="622"/>
      <c r="J2" s="622"/>
      <c r="K2" s="622"/>
      <c r="L2" s="622"/>
      <c r="M2" s="622"/>
      <c r="N2" s="622"/>
      <c r="O2" s="622"/>
      <c r="P2" s="622"/>
      <c r="Q2" s="622"/>
      <c r="R2" s="622"/>
      <c r="S2" s="622"/>
      <c r="T2" s="622"/>
      <c r="U2" s="623"/>
    </row>
    <row r="3" spans="1:21" ht="24.75" customHeight="1">
      <c r="A3" s="655"/>
      <c r="B3" s="685">
        <v>0</v>
      </c>
      <c r="C3" s="618"/>
      <c r="D3" s="555" t="s">
        <v>112</v>
      </c>
      <c r="E3" s="556"/>
      <c r="F3" s="625" t="s">
        <v>113</v>
      </c>
      <c r="G3" s="618"/>
      <c r="H3" s="555" t="s">
        <v>114</v>
      </c>
      <c r="I3" s="556"/>
      <c r="J3" s="625" t="s">
        <v>115</v>
      </c>
      <c r="K3" s="618"/>
      <c r="L3" s="555" t="s">
        <v>116</v>
      </c>
      <c r="M3" s="556"/>
      <c r="N3" s="625" t="s">
        <v>117</v>
      </c>
      <c r="O3" s="618"/>
      <c r="P3" s="555" t="s">
        <v>118</v>
      </c>
      <c r="Q3" s="556"/>
      <c r="R3" s="625" t="s">
        <v>85</v>
      </c>
      <c r="S3" s="618"/>
      <c r="T3" s="555" t="s">
        <v>109</v>
      </c>
      <c r="U3" s="556"/>
    </row>
    <row r="4" spans="1:21" ht="24.75" customHeight="1" thickBot="1">
      <c r="A4" s="655"/>
      <c r="B4" s="366" t="s">
        <v>53</v>
      </c>
      <c r="C4" s="25" t="s">
        <v>54</v>
      </c>
      <c r="D4" s="368" t="s">
        <v>53</v>
      </c>
      <c r="E4" s="369" t="s">
        <v>54</v>
      </c>
      <c r="F4" s="366" t="s">
        <v>53</v>
      </c>
      <c r="G4" s="367" t="s">
        <v>54</v>
      </c>
      <c r="H4" s="368" t="s">
        <v>53</v>
      </c>
      <c r="I4" s="369" t="s">
        <v>54</v>
      </c>
      <c r="J4" s="366" t="s">
        <v>53</v>
      </c>
      <c r="K4" s="367" t="s">
        <v>54</v>
      </c>
      <c r="L4" s="368" t="s">
        <v>53</v>
      </c>
      <c r="M4" s="369" t="s">
        <v>54</v>
      </c>
      <c r="N4" s="366" t="s">
        <v>53</v>
      </c>
      <c r="O4" s="367" t="s">
        <v>54</v>
      </c>
      <c r="P4" s="368" t="s">
        <v>53</v>
      </c>
      <c r="Q4" s="369" t="s">
        <v>54</v>
      </c>
      <c r="R4" s="366" t="s">
        <v>53</v>
      </c>
      <c r="S4" s="367" t="s">
        <v>54</v>
      </c>
      <c r="T4" s="368" t="s">
        <v>53</v>
      </c>
      <c r="U4" s="369" t="s">
        <v>54</v>
      </c>
    </row>
    <row r="5" spans="1:22" ht="24.75" customHeight="1" thickBot="1">
      <c r="A5" s="261" t="s">
        <v>173</v>
      </c>
      <c r="B5" s="370">
        <v>9521</v>
      </c>
      <c r="C5" s="283">
        <v>0.08792213428880126</v>
      </c>
      <c r="D5" s="371">
        <v>593</v>
      </c>
      <c r="E5" s="285">
        <v>0.09643844527565458</v>
      </c>
      <c r="F5" s="370">
        <v>433</v>
      </c>
      <c r="G5" s="283">
        <v>0.1042117930204573</v>
      </c>
      <c r="H5" s="371">
        <v>105</v>
      </c>
      <c r="I5" s="285">
        <v>0.09234828496042216</v>
      </c>
      <c r="J5" s="370">
        <v>6</v>
      </c>
      <c r="K5" s="283">
        <v>0.075</v>
      </c>
      <c r="L5" s="371">
        <v>8</v>
      </c>
      <c r="M5" s="285">
        <v>0.05063291139240507</v>
      </c>
      <c r="N5" s="370">
        <v>1</v>
      </c>
      <c r="O5" s="283">
        <v>0.029411764705882346</v>
      </c>
      <c r="P5" s="371">
        <v>1</v>
      </c>
      <c r="Q5" s="285">
        <v>0.05263157894736842</v>
      </c>
      <c r="R5" s="370">
        <v>3</v>
      </c>
      <c r="S5" s="283">
        <v>0.05263157894736842</v>
      </c>
      <c r="T5" s="371">
        <v>10671</v>
      </c>
      <c r="U5" s="285">
        <v>0.08886723629640732</v>
      </c>
      <c r="V5" s="401" t="s">
        <v>248</v>
      </c>
    </row>
    <row r="6" spans="1:22" ht="14.25">
      <c r="A6" s="389" t="s">
        <v>174</v>
      </c>
      <c r="B6" s="372">
        <v>19181</v>
      </c>
      <c r="C6" s="294">
        <v>0.1771278707902003</v>
      </c>
      <c r="D6" s="372">
        <v>1090</v>
      </c>
      <c r="E6" s="292">
        <v>0.17726459586924703</v>
      </c>
      <c r="F6" s="373">
        <v>658</v>
      </c>
      <c r="G6" s="294">
        <v>0.15836341756919375</v>
      </c>
      <c r="H6" s="372">
        <v>186</v>
      </c>
      <c r="I6" s="292">
        <v>0.16358839050131926</v>
      </c>
      <c r="J6" s="373">
        <v>7</v>
      </c>
      <c r="K6" s="294">
        <v>0.0875</v>
      </c>
      <c r="L6" s="372">
        <v>32</v>
      </c>
      <c r="M6" s="292">
        <v>0.20253164556962028</v>
      </c>
      <c r="N6" s="373">
        <v>6</v>
      </c>
      <c r="O6" s="294">
        <v>0.17647058823529413</v>
      </c>
      <c r="P6" s="372">
        <v>5</v>
      </c>
      <c r="Q6" s="292">
        <v>0.2631578947368421</v>
      </c>
      <c r="R6" s="373">
        <v>9</v>
      </c>
      <c r="S6" s="294">
        <v>0.15789473684210525</v>
      </c>
      <c r="T6" s="372">
        <v>21174</v>
      </c>
      <c r="U6" s="292">
        <v>0.1763353820016989</v>
      </c>
      <c r="V6" s="401" t="s">
        <v>249</v>
      </c>
    </row>
    <row r="7" spans="1:22" ht="14.25">
      <c r="A7" s="390" t="s">
        <v>175</v>
      </c>
      <c r="B7" s="273">
        <v>8155</v>
      </c>
      <c r="C7" s="253">
        <v>0.07530774132183324</v>
      </c>
      <c r="D7" s="273">
        <v>467</v>
      </c>
      <c r="E7" s="270">
        <v>0.07594730850544804</v>
      </c>
      <c r="F7" s="374">
        <v>260</v>
      </c>
      <c r="G7" s="253">
        <v>0.06257521058965101</v>
      </c>
      <c r="H7" s="273">
        <v>82</v>
      </c>
      <c r="I7" s="270">
        <v>0.07211961301671065</v>
      </c>
      <c r="J7" s="374">
        <v>8</v>
      </c>
      <c r="K7" s="253">
        <v>0.1</v>
      </c>
      <c r="L7" s="273">
        <v>9</v>
      </c>
      <c r="M7" s="270">
        <v>0.056962025316455694</v>
      </c>
      <c r="N7" s="374">
        <v>2</v>
      </c>
      <c r="O7" s="253">
        <v>0.05882352941176469</v>
      </c>
      <c r="P7" s="273">
        <v>4</v>
      </c>
      <c r="Q7" s="270">
        <v>0.21052631578947367</v>
      </c>
      <c r="R7" s="374">
        <v>4</v>
      </c>
      <c r="S7" s="253">
        <v>0.07017543859649122</v>
      </c>
      <c r="T7" s="273">
        <v>8991</v>
      </c>
      <c r="U7" s="270">
        <v>0.07487633038524959</v>
      </c>
      <c r="V7" s="401" t="s">
        <v>250</v>
      </c>
    </row>
    <row r="8" spans="1:22" ht="14.25">
      <c r="A8" s="390" t="s">
        <v>176</v>
      </c>
      <c r="B8" s="273">
        <v>15147</v>
      </c>
      <c r="C8" s="253">
        <v>0.13987570297998875</v>
      </c>
      <c r="D8" s="273">
        <v>768</v>
      </c>
      <c r="E8" s="270">
        <v>0.124898357456497</v>
      </c>
      <c r="F8" s="374">
        <v>533</v>
      </c>
      <c r="G8" s="253">
        <v>0.1282791817087846</v>
      </c>
      <c r="H8" s="273">
        <v>141</v>
      </c>
      <c r="I8" s="270">
        <v>0.12401055408970976</v>
      </c>
      <c r="J8" s="374">
        <v>8</v>
      </c>
      <c r="K8" s="253">
        <v>0.1</v>
      </c>
      <c r="L8" s="273">
        <v>20</v>
      </c>
      <c r="M8" s="270">
        <v>0.12658227848101267</v>
      </c>
      <c r="N8" s="374">
        <v>7</v>
      </c>
      <c r="O8" s="253">
        <v>0.20588235294117646</v>
      </c>
      <c r="P8" s="273">
        <v>2</v>
      </c>
      <c r="Q8" s="270">
        <v>0.10526315789473684</v>
      </c>
      <c r="R8" s="374">
        <v>4</v>
      </c>
      <c r="S8" s="253">
        <v>0.07017543859649122</v>
      </c>
      <c r="T8" s="273">
        <v>16630</v>
      </c>
      <c r="U8" s="270">
        <v>0.13849331268009127</v>
      </c>
      <c r="V8" s="401" t="s">
        <v>251</v>
      </c>
    </row>
    <row r="9" spans="1:22" ht="14.25">
      <c r="A9" s="390" t="s">
        <v>177</v>
      </c>
      <c r="B9" s="273">
        <v>9550</v>
      </c>
      <c r="C9" s="253">
        <v>0.0881899361892713</v>
      </c>
      <c r="D9" s="273">
        <v>526</v>
      </c>
      <c r="E9" s="270">
        <v>0.08554236461213204</v>
      </c>
      <c r="F9" s="374">
        <v>405</v>
      </c>
      <c r="G9" s="253">
        <v>0.09747292418772563</v>
      </c>
      <c r="H9" s="273">
        <v>106</v>
      </c>
      <c r="I9" s="270">
        <v>0.0932277924362357</v>
      </c>
      <c r="J9" s="374">
        <v>11</v>
      </c>
      <c r="K9" s="253">
        <v>0.1375</v>
      </c>
      <c r="L9" s="273">
        <v>7</v>
      </c>
      <c r="M9" s="270">
        <v>0.044303797468354424</v>
      </c>
      <c r="N9" s="374">
        <v>1</v>
      </c>
      <c r="O9" s="253">
        <v>0.029411764705882346</v>
      </c>
      <c r="P9" s="273">
        <v>0</v>
      </c>
      <c r="Q9" s="270">
        <v>0</v>
      </c>
      <c r="R9" s="374">
        <v>4</v>
      </c>
      <c r="S9" s="253">
        <v>0.07017543859649122</v>
      </c>
      <c r="T9" s="273">
        <v>10610</v>
      </c>
      <c r="U9" s="270">
        <v>0.08835923316510935</v>
      </c>
      <c r="V9" s="401" t="s">
        <v>252</v>
      </c>
    </row>
    <row r="10" spans="1:22" ht="15" thickBot="1">
      <c r="A10" s="391" t="s">
        <v>178</v>
      </c>
      <c r="B10" s="375">
        <v>15654</v>
      </c>
      <c r="C10" s="310">
        <v>0.14455761896406835</v>
      </c>
      <c r="D10" s="375">
        <v>672</v>
      </c>
      <c r="E10" s="308">
        <v>0.10928606277443487</v>
      </c>
      <c r="F10" s="376">
        <v>520</v>
      </c>
      <c r="G10" s="310">
        <v>0.12515042117930203</v>
      </c>
      <c r="H10" s="375">
        <v>173</v>
      </c>
      <c r="I10" s="308">
        <v>0.1521547933157432</v>
      </c>
      <c r="J10" s="376">
        <v>8</v>
      </c>
      <c r="K10" s="310">
        <v>0.1</v>
      </c>
      <c r="L10" s="375">
        <v>28</v>
      </c>
      <c r="M10" s="308">
        <v>0.1772151898734177</v>
      </c>
      <c r="N10" s="376">
        <v>10</v>
      </c>
      <c r="O10" s="310">
        <v>0.29411764705882354</v>
      </c>
      <c r="P10" s="375">
        <v>2</v>
      </c>
      <c r="Q10" s="308">
        <v>0.10526315789473684</v>
      </c>
      <c r="R10" s="376">
        <v>8</v>
      </c>
      <c r="S10" s="310">
        <v>0.14035087719298245</v>
      </c>
      <c r="T10" s="375">
        <v>17075</v>
      </c>
      <c r="U10" s="308">
        <v>0.14219923716251107</v>
      </c>
      <c r="V10" s="401" t="s">
        <v>253</v>
      </c>
    </row>
    <row r="11" spans="1:22" ht="24.75" customHeight="1" thickBot="1">
      <c r="A11" s="261" t="s">
        <v>179</v>
      </c>
      <c r="B11" s="377">
        <v>67687</v>
      </c>
      <c r="C11" s="315">
        <v>0.6250588702453619</v>
      </c>
      <c r="D11" s="378">
        <v>3523</v>
      </c>
      <c r="E11" s="317">
        <v>0.572938689217759</v>
      </c>
      <c r="F11" s="377">
        <v>2376</v>
      </c>
      <c r="G11" s="315">
        <v>0.5718411552346571</v>
      </c>
      <c r="H11" s="378">
        <v>688</v>
      </c>
      <c r="I11" s="317">
        <v>0.6051011433597185</v>
      </c>
      <c r="J11" s="377">
        <v>42</v>
      </c>
      <c r="K11" s="315">
        <v>0.525</v>
      </c>
      <c r="L11" s="378">
        <v>96</v>
      </c>
      <c r="M11" s="317">
        <v>0.6075949367088608</v>
      </c>
      <c r="N11" s="377">
        <v>26</v>
      </c>
      <c r="O11" s="315">
        <v>0.7647058823529411</v>
      </c>
      <c r="P11" s="378">
        <v>13</v>
      </c>
      <c r="Q11" s="317">
        <v>0.6842105263157895</v>
      </c>
      <c r="R11" s="377">
        <v>29</v>
      </c>
      <c r="S11" s="315">
        <v>0.5087719298245614</v>
      </c>
      <c r="T11" s="378">
        <v>74480</v>
      </c>
      <c r="U11" s="317">
        <v>0.6202634953946602</v>
      </c>
      <c r="V11" s="408"/>
    </row>
    <row r="12" spans="1:22" ht="14.25">
      <c r="A12" s="389" t="s">
        <v>180</v>
      </c>
      <c r="B12" s="372">
        <v>3007</v>
      </c>
      <c r="C12" s="294">
        <v>0.027768286714255373</v>
      </c>
      <c r="D12" s="372">
        <v>200</v>
      </c>
      <c r="E12" s="292">
        <v>0.03252561392096276</v>
      </c>
      <c r="F12" s="373">
        <v>149</v>
      </c>
      <c r="G12" s="294">
        <v>0.0358604091456077</v>
      </c>
      <c r="H12" s="372">
        <v>49</v>
      </c>
      <c r="I12" s="292">
        <v>0.04309586631486367</v>
      </c>
      <c r="J12" s="373">
        <v>3</v>
      </c>
      <c r="K12" s="294">
        <v>0.0375</v>
      </c>
      <c r="L12" s="372">
        <v>4</v>
      </c>
      <c r="M12" s="292">
        <v>0.025316455696202535</v>
      </c>
      <c r="N12" s="373">
        <v>1</v>
      </c>
      <c r="O12" s="294">
        <v>0.029411764705882346</v>
      </c>
      <c r="P12" s="372">
        <v>2</v>
      </c>
      <c r="Q12" s="292">
        <v>0.10526315789473684</v>
      </c>
      <c r="R12" s="373">
        <v>2</v>
      </c>
      <c r="S12" s="294">
        <v>0.03508771929824561</v>
      </c>
      <c r="T12" s="372">
        <v>3417</v>
      </c>
      <c r="U12" s="292">
        <v>0.028456503272872632</v>
      </c>
      <c r="V12" s="401" t="s">
        <v>254</v>
      </c>
    </row>
    <row r="13" spans="1:22" ht="14.25">
      <c r="A13" s="390" t="s">
        <v>181</v>
      </c>
      <c r="B13" s="273">
        <v>10888</v>
      </c>
      <c r="C13" s="253">
        <v>0.10054576180406136</v>
      </c>
      <c r="D13" s="273">
        <v>691</v>
      </c>
      <c r="E13" s="270">
        <v>0.11237599609692633</v>
      </c>
      <c r="F13" s="374">
        <v>410</v>
      </c>
      <c r="G13" s="253">
        <v>0.098676293622142</v>
      </c>
      <c r="H13" s="273">
        <v>115</v>
      </c>
      <c r="I13" s="270">
        <v>0.1011433597185576</v>
      </c>
      <c r="J13" s="374">
        <v>12</v>
      </c>
      <c r="K13" s="253">
        <v>0.15</v>
      </c>
      <c r="L13" s="273">
        <v>27</v>
      </c>
      <c r="M13" s="270">
        <v>0.17088607594936708</v>
      </c>
      <c r="N13" s="374">
        <v>2</v>
      </c>
      <c r="O13" s="253">
        <v>0.05882352941176469</v>
      </c>
      <c r="P13" s="273">
        <v>2</v>
      </c>
      <c r="Q13" s="270">
        <v>0.10526315789473684</v>
      </c>
      <c r="R13" s="374">
        <v>11</v>
      </c>
      <c r="S13" s="253">
        <v>0.19298245614035087</v>
      </c>
      <c r="T13" s="273">
        <v>12158</v>
      </c>
      <c r="U13" s="270">
        <v>0.10125085361181899</v>
      </c>
      <c r="V13" s="401" t="s">
        <v>255</v>
      </c>
    </row>
    <row r="14" spans="1:22" ht="14.25">
      <c r="A14" s="390" t="s">
        <v>182</v>
      </c>
      <c r="B14" s="273">
        <v>9469</v>
      </c>
      <c r="C14" s="253">
        <v>0.08744193777761361</v>
      </c>
      <c r="D14" s="273">
        <v>683</v>
      </c>
      <c r="E14" s="270">
        <v>0.11107497154008782</v>
      </c>
      <c r="F14" s="374">
        <v>441</v>
      </c>
      <c r="G14" s="253">
        <v>0.10613718411552348</v>
      </c>
      <c r="H14" s="273">
        <v>91</v>
      </c>
      <c r="I14" s="270">
        <v>0.08003518029903255</v>
      </c>
      <c r="J14" s="374">
        <v>9</v>
      </c>
      <c r="K14" s="253">
        <v>0.1125</v>
      </c>
      <c r="L14" s="273">
        <v>16</v>
      </c>
      <c r="M14" s="270">
        <v>0.10126582278481014</v>
      </c>
      <c r="N14" s="374">
        <v>0</v>
      </c>
      <c r="O14" s="253">
        <v>0</v>
      </c>
      <c r="P14" s="273">
        <v>0</v>
      </c>
      <c r="Q14" s="270">
        <v>0</v>
      </c>
      <c r="R14" s="374">
        <v>2</v>
      </c>
      <c r="S14" s="253">
        <v>0.03508771929824561</v>
      </c>
      <c r="T14" s="273">
        <v>10711</v>
      </c>
      <c r="U14" s="270">
        <v>0.08920035310381585</v>
      </c>
      <c r="V14" s="401" t="s">
        <v>256</v>
      </c>
    </row>
    <row r="15" spans="1:22" ht="14.25">
      <c r="A15" s="390" t="s">
        <v>183</v>
      </c>
      <c r="B15" s="273">
        <v>2080</v>
      </c>
      <c r="C15" s="253">
        <v>0.01920786044750621</v>
      </c>
      <c r="D15" s="273">
        <v>133</v>
      </c>
      <c r="E15" s="270">
        <v>0.021629533257440235</v>
      </c>
      <c r="F15" s="374">
        <v>85</v>
      </c>
      <c r="G15" s="253">
        <v>0.020457280385078224</v>
      </c>
      <c r="H15" s="273">
        <v>17</v>
      </c>
      <c r="I15" s="270">
        <v>0.014951627088830254</v>
      </c>
      <c r="J15" s="374">
        <v>3</v>
      </c>
      <c r="K15" s="253">
        <v>0.0375</v>
      </c>
      <c r="L15" s="273">
        <v>2</v>
      </c>
      <c r="M15" s="270">
        <v>0.012658227848101267</v>
      </c>
      <c r="N15" s="374">
        <v>2</v>
      </c>
      <c r="O15" s="253">
        <v>0.05882352941176469</v>
      </c>
      <c r="P15" s="273">
        <v>1</v>
      </c>
      <c r="Q15" s="270">
        <v>0.05263157894736842</v>
      </c>
      <c r="R15" s="374">
        <v>2</v>
      </c>
      <c r="S15" s="253">
        <v>0.03508771929824561</v>
      </c>
      <c r="T15" s="273">
        <v>2325</v>
      </c>
      <c r="U15" s="270">
        <v>0.0193624144306201</v>
      </c>
      <c r="V15" s="401" t="s">
        <v>257</v>
      </c>
    </row>
    <row r="16" spans="1:22" ht="15" thickBot="1">
      <c r="A16" s="391" t="s">
        <v>184</v>
      </c>
      <c r="B16" s="375">
        <v>4223</v>
      </c>
      <c r="C16" s="310">
        <v>0.03899749743741285</v>
      </c>
      <c r="D16" s="375">
        <v>239</v>
      </c>
      <c r="E16" s="308">
        <v>0.03886810863555049</v>
      </c>
      <c r="F16" s="376">
        <v>169</v>
      </c>
      <c r="G16" s="310">
        <v>0.04067388688327316</v>
      </c>
      <c r="H16" s="375">
        <v>42</v>
      </c>
      <c r="I16" s="308">
        <v>0.036939313984168866</v>
      </c>
      <c r="J16" s="376">
        <v>3</v>
      </c>
      <c r="K16" s="310">
        <v>0.0375</v>
      </c>
      <c r="L16" s="375">
        <v>3</v>
      </c>
      <c r="M16" s="308">
        <v>0.0189873417721519</v>
      </c>
      <c r="N16" s="376">
        <v>2</v>
      </c>
      <c r="O16" s="310">
        <v>0.05882352941176469</v>
      </c>
      <c r="P16" s="375">
        <v>0</v>
      </c>
      <c r="Q16" s="308">
        <v>0</v>
      </c>
      <c r="R16" s="376">
        <v>3</v>
      </c>
      <c r="S16" s="310">
        <v>0.05263157894736842</v>
      </c>
      <c r="T16" s="375">
        <v>4684</v>
      </c>
      <c r="U16" s="308">
        <v>0.03900797814753743</v>
      </c>
      <c r="V16" s="401" t="s">
        <v>258</v>
      </c>
    </row>
    <row r="17" spans="1:22" ht="24.75" customHeight="1" thickBot="1">
      <c r="A17" s="261" t="s">
        <v>185</v>
      </c>
      <c r="B17" s="377">
        <v>29667</v>
      </c>
      <c r="C17" s="315">
        <v>0.2739613441808494</v>
      </c>
      <c r="D17" s="378">
        <v>1946</v>
      </c>
      <c r="E17" s="317">
        <v>0.31647422345096765</v>
      </c>
      <c r="F17" s="377">
        <v>1254</v>
      </c>
      <c r="G17" s="315">
        <v>0.30180505415162456</v>
      </c>
      <c r="H17" s="378">
        <v>314</v>
      </c>
      <c r="I17" s="317">
        <v>0.27616534740545295</v>
      </c>
      <c r="J17" s="377">
        <v>30</v>
      </c>
      <c r="K17" s="315">
        <v>0.37499999999999994</v>
      </c>
      <c r="L17" s="378">
        <v>52</v>
      </c>
      <c r="M17" s="317">
        <v>0.32911392405063294</v>
      </c>
      <c r="N17" s="377">
        <v>7</v>
      </c>
      <c r="O17" s="315">
        <v>0.20588235294117643</v>
      </c>
      <c r="P17" s="378">
        <v>5</v>
      </c>
      <c r="Q17" s="317">
        <v>0.2631578947368421</v>
      </c>
      <c r="R17" s="377">
        <v>20</v>
      </c>
      <c r="S17" s="315">
        <v>0.3508771929824561</v>
      </c>
      <c r="T17" s="378">
        <v>33295</v>
      </c>
      <c r="U17" s="317">
        <v>0.277278102566665</v>
      </c>
      <c r="V17" s="408"/>
    </row>
    <row r="18" spans="1:22" ht="14.25">
      <c r="A18" s="389" t="s">
        <v>186</v>
      </c>
      <c r="B18" s="372">
        <v>1083</v>
      </c>
      <c r="C18" s="294">
        <v>0.010001015800312128</v>
      </c>
      <c r="D18" s="372">
        <v>81</v>
      </c>
      <c r="E18" s="292">
        <v>0.013172873637989918</v>
      </c>
      <c r="F18" s="373">
        <v>89</v>
      </c>
      <c r="G18" s="294">
        <v>0.021419975932611312</v>
      </c>
      <c r="H18" s="372">
        <v>29</v>
      </c>
      <c r="I18" s="292">
        <v>0.025505716798592787</v>
      </c>
      <c r="J18" s="373">
        <v>2</v>
      </c>
      <c r="K18" s="294">
        <v>0.025</v>
      </c>
      <c r="L18" s="372">
        <v>2</v>
      </c>
      <c r="M18" s="292">
        <v>0.012658227848101267</v>
      </c>
      <c r="N18" s="373">
        <v>0</v>
      </c>
      <c r="O18" s="294">
        <v>0</v>
      </c>
      <c r="P18" s="372">
        <v>0</v>
      </c>
      <c r="Q18" s="292">
        <v>0</v>
      </c>
      <c r="R18" s="373">
        <v>5</v>
      </c>
      <c r="S18" s="294">
        <v>0.08771929824561403</v>
      </c>
      <c r="T18" s="372">
        <v>1291</v>
      </c>
      <c r="U18" s="292">
        <v>0.010751344959109913</v>
      </c>
      <c r="V18" s="401" t="s">
        <v>259</v>
      </c>
    </row>
    <row r="19" spans="1:22" ht="14.25">
      <c r="A19" s="390" t="s">
        <v>187</v>
      </c>
      <c r="B19" s="273">
        <v>34</v>
      </c>
      <c r="C19" s="253">
        <v>0.00031397464193039</v>
      </c>
      <c r="D19" s="273">
        <v>0</v>
      </c>
      <c r="E19" s="270">
        <v>0</v>
      </c>
      <c r="F19" s="374">
        <v>0</v>
      </c>
      <c r="G19" s="253">
        <v>0</v>
      </c>
      <c r="H19" s="273">
        <v>0</v>
      </c>
      <c r="I19" s="270">
        <v>0</v>
      </c>
      <c r="J19" s="374">
        <v>0</v>
      </c>
      <c r="K19" s="253">
        <v>0</v>
      </c>
      <c r="L19" s="273">
        <v>0</v>
      </c>
      <c r="M19" s="270">
        <v>0</v>
      </c>
      <c r="N19" s="374">
        <v>0</v>
      </c>
      <c r="O19" s="253">
        <v>0</v>
      </c>
      <c r="P19" s="273">
        <v>0</v>
      </c>
      <c r="Q19" s="270">
        <v>0</v>
      </c>
      <c r="R19" s="374">
        <v>0</v>
      </c>
      <c r="S19" s="253">
        <v>0</v>
      </c>
      <c r="T19" s="273">
        <v>34</v>
      </c>
      <c r="U19" s="270">
        <v>0.0002831492862972401</v>
      </c>
      <c r="V19" s="401" t="s">
        <v>260</v>
      </c>
    </row>
    <row r="20" spans="1:22" ht="15" thickBot="1">
      <c r="A20" s="391" t="s">
        <v>91</v>
      </c>
      <c r="B20" s="375">
        <v>297</v>
      </c>
      <c r="C20" s="310">
        <v>0.0027426608427448766</v>
      </c>
      <c r="D20" s="375">
        <v>6</v>
      </c>
      <c r="E20" s="308">
        <v>0.0009757684176288828</v>
      </c>
      <c r="F20" s="376">
        <v>3</v>
      </c>
      <c r="G20" s="310">
        <v>0.0007220216606498195</v>
      </c>
      <c r="H20" s="375">
        <v>1</v>
      </c>
      <c r="I20" s="308">
        <v>0.0008795074758135443</v>
      </c>
      <c r="J20" s="376">
        <v>0</v>
      </c>
      <c r="K20" s="310">
        <v>0</v>
      </c>
      <c r="L20" s="375">
        <v>0</v>
      </c>
      <c r="M20" s="308">
        <v>0</v>
      </c>
      <c r="N20" s="376">
        <v>0</v>
      </c>
      <c r="O20" s="310">
        <v>0</v>
      </c>
      <c r="P20" s="375">
        <v>0</v>
      </c>
      <c r="Q20" s="308">
        <v>0</v>
      </c>
      <c r="R20" s="376">
        <v>0</v>
      </c>
      <c r="S20" s="310">
        <v>0</v>
      </c>
      <c r="T20" s="375">
        <v>307</v>
      </c>
      <c r="U20" s="308">
        <v>0.002556671496860374</v>
      </c>
      <c r="V20" s="401" t="s">
        <v>261</v>
      </c>
    </row>
    <row r="21" spans="1:22" ht="24.75" customHeight="1" thickBot="1">
      <c r="A21" s="280" t="s">
        <v>188</v>
      </c>
      <c r="B21" s="379">
        <v>108289</v>
      </c>
      <c r="C21" s="321">
        <v>1</v>
      </c>
      <c r="D21" s="380">
        <v>6149</v>
      </c>
      <c r="E21" s="323">
        <v>1</v>
      </c>
      <c r="F21" s="379">
        <v>4155</v>
      </c>
      <c r="G21" s="321">
        <v>1</v>
      </c>
      <c r="H21" s="380">
        <v>1137</v>
      </c>
      <c r="I21" s="323">
        <v>1</v>
      </c>
      <c r="J21" s="379">
        <v>80</v>
      </c>
      <c r="K21" s="321">
        <v>1</v>
      </c>
      <c r="L21" s="380">
        <v>158</v>
      </c>
      <c r="M21" s="323">
        <v>1</v>
      </c>
      <c r="N21" s="379">
        <v>34</v>
      </c>
      <c r="O21" s="321">
        <v>1</v>
      </c>
      <c r="P21" s="380">
        <v>19</v>
      </c>
      <c r="Q21" s="323">
        <v>1</v>
      </c>
      <c r="R21" s="379">
        <v>57</v>
      </c>
      <c r="S21" s="321">
        <v>1</v>
      </c>
      <c r="T21" s="380">
        <v>120078</v>
      </c>
      <c r="U21" s="323">
        <v>1</v>
      </c>
      <c r="V21" s="402" t="s">
        <v>109</v>
      </c>
    </row>
  </sheetData>
  <sheetProtection/>
  <mergeCells count="13">
    <mergeCell ref="P3:Q3"/>
    <mergeCell ref="R3:S3"/>
    <mergeCell ref="T3:U3"/>
    <mergeCell ref="A1:U1"/>
    <mergeCell ref="A2:A4"/>
    <mergeCell ref="B2:U2"/>
    <mergeCell ref="B3:C3"/>
    <mergeCell ref="D3:E3"/>
    <mergeCell ref="F3:G3"/>
    <mergeCell ref="H3:I3"/>
    <mergeCell ref="J3:K3"/>
    <mergeCell ref="L3:M3"/>
    <mergeCell ref="N3:O3"/>
  </mergeCells>
  <printOptions horizontalCentered="1"/>
  <pageMargins left="0.7" right="0.7" top="0.75" bottom="0.75" header="0.3" footer="0.3"/>
  <pageSetup fitToHeight="1" fitToWidth="1"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R35"/>
  <sheetViews>
    <sheetView zoomScalePageLayoutView="0" workbookViewId="0" topLeftCell="A1">
      <selection activeCell="A2" sqref="A2:A5"/>
    </sheetView>
  </sheetViews>
  <sheetFormatPr defaultColWidth="11.421875" defaultRowHeight="15"/>
  <cols>
    <col min="1" max="1" width="10.7109375" style="385" customWidth="1"/>
    <col min="2" max="17" width="10.57421875" style="385" customWidth="1"/>
    <col min="18" max="16384" width="11.421875" style="385" customWidth="1"/>
  </cols>
  <sheetData>
    <row r="1" spans="1:17" ht="24.75" customHeight="1" thickBot="1" thickTop="1">
      <c r="A1" s="559" t="s">
        <v>307</v>
      </c>
      <c r="B1" s="560"/>
      <c r="C1" s="560"/>
      <c r="D1" s="560"/>
      <c r="E1" s="560"/>
      <c r="F1" s="560"/>
      <c r="G1" s="560"/>
      <c r="H1" s="560"/>
      <c r="I1" s="560"/>
      <c r="J1" s="560"/>
      <c r="K1" s="560"/>
      <c r="L1" s="560"/>
      <c r="M1" s="560"/>
      <c r="N1" s="560"/>
      <c r="O1" s="560"/>
      <c r="P1" s="560"/>
      <c r="Q1" s="561"/>
    </row>
    <row r="2" spans="1:17" ht="24.75" customHeight="1" thickBot="1" thickTop="1">
      <c r="A2" s="532" t="s">
        <v>51</v>
      </c>
      <c r="B2" s="572" t="s">
        <v>92</v>
      </c>
      <c r="C2" s="589"/>
      <c r="D2" s="589"/>
      <c r="E2" s="589"/>
      <c r="F2" s="589"/>
      <c r="G2" s="589"/>
      <c r="H2" s="589"/>
      <c r="I2" s="589"/>
      <c r="J2" s="589"/>
      <c r="K2" s="589"/>
      <c r="L2" s="589"/>
      <c r="M2" s="589"/>
      <c r="N2" s="589"/>
      <c r="O2" s="589"/>
      <c r="P2" s="589"/>
      <c r="Q2" s="532" t="s">
        <v>80</v>
      </c>
    </row>
    <row r="3" spans="1:17" ht="24.75" customHeight="1" thickBot="1">
      <c r="A3" s="562"/>
      <c r="B3" s="570" t="s">
        <v>93</v>
      </c>
      <c r="C3" s="571"/>
      <c r="D3" s="571"/>
      <c r="E3" s="571"/>
      <c r="F3" s="571"/>
      <c r="G3" s="590" t="s">
        <v>94</v>
      </c>
      <c r="H3" s="571"/>
      <c r="I3" s="571"/>
      <c r="J3" s="571"/>
      <c r="K3" s="571"/>
      <c r="L3" s="590" t="s">
        <v>95</v>
      </c>
      <c r="M3" s="571"/>
      <c r="N3" s="571"/>
      <c r="O3" s="571"/>
      <c r="P3" s="591"/>
      <c r="Q3" s="532"/>
    </row>
    <row r="4" spans="1:17" ht="24.75" customHeight="1">
      <c r="A4" s="562"/>
      <c r="B4" s="575" t="s">
        <v>81</v>
      </c>
      <c r="C4" s="575"/>
      <c r="D4" s="575"/>
      <c r="E4" s="575"/>
      <c r="F4" s="592" t="s">
        <v>80</v>
      </c>
      <c r="G4" s="593" t="s">
        <v>81</v>
      </c>
      <c r="H4" s="594"/>
      <c r="I4" s="594"/>
      <c r="J4" s="595"/>
      <c r="K4" s="592" t="s">
        <v>80</v>
      </c>
      <c r="L4" s="593" t="s">
        <v>81</v>
      </c>
      <c r="M4" s="594"/>
      <c r="N4" s="594"/>
      <c r="O4" s="595"/>
      <c r="P4" s="596" t="s">
        <v>80</v>
      </c>
      <c r="Q4" s="532"/>
    </row>
    <row r="5" spans="1:17" ht="24.75" customHeight="1" thickBot="1">
      <c r="A5" s="562"/>
      <c r="B5" s="67" t="s">
        <v>82</v>
      </c>
      <c r="C5" s="87" t="s">
        <v>83</v>
      </c>
      <c r="D5" s="87" t="s">
        <v>84</v>
      </c>
      <c r="E5" s="88" t="s">
        <v>85</v>
      </c>
      <c r="F5" s="571"/>
      <c r="G5" s="89" t="s">
        <v>82</v>
      </c>
      <c r="H5" s="90" t="s">
        <v>83</v>
      </c>
      <c r="I5" s="90" t="s">
        <v>84</v>
      </c>
      <c r="J5" s="91" t="s">
        <v>85</v>
      </c>
      <c r="K5" s="571"/>
      <c r="L5" s="89" t="s">
        <v>82</v>
      </c>
      <c r="M5" s="90" t="s">
        <v>83</v>
      </c>
      <c r="N5" s="90" t="s">
        <v>84</v>
      </c>
      <c r="O5" s="92" t="s">
        <v>85</v>
      </c>
      <c r="P5" s="597"/>
      <c r="Q5" s="533"/>
    </row>
    <row r="6" spans="1:18" ht="14.25">
      <c r="A6" s="93" t="s">
        <v>55</v>
      </c>
      <c r="B6" s="94">
        <v>90</v>
      </c>
      <c r="C6" s="95">
        <v>109</v>
      </c>
      <c r="D6" s="96">
        <v>21</v>
      </c>
      <c r="E6" s="97">
        <v>0</v>
      </c>
      <c r="F6" s="98">
        <v>220</v>
      </c>
      <c r="G6" s="94">
        <v>331</v>
      </c>
      <c r="H6" s="95">
        <v>380</v>
      </c>
      <c r="I6" s="95">
        <v>91</v>
      </c>
      <c r="J6" s="97">
        <v>0</v>
      </c>
      <c r="K6" s="98">
        <v>802</v>
      </c>
      <c r="L6" s="94">
        <v>103</v>
      </c>
      <c r="M6" s="95">
        <v>86</v>
      </c>
      <c r="N6" s="95">
        <v>37</v>
      </c>
      <c r="O6" s="97">
        <v>0</v>
      </c>
      <c r="P6" s="99">
        <v>226</v>
      </c>
      <c r="Q6" s="99">
        <v>1248</v>
      </c>
      <c r="R6" s="401" t="s">
        <v>193</v>
      </c>
    </row>
    <row r="7" spans="1:18" ht="14.25">
      <c r="A7" s="19" t="s">
        <v>56</v>
      </c>
      <c r="B7" s="100">
        <v>65</v>
      </c>
      <c r="C7" s="101">
        <v>53</v>
      </c>
      <c r="D7" s="102">
        <v>5</v>
      </c>
      <c r="E7" s="103">
        <v>0</v>
      </c>
      <c r="F7" s="104">
        <v>123</v>
      </c>
      <c r="G7" s="100">
        <v>239</v>
      </c>
      <c r="H7" s="101">
        <v>285</v>
      </c>
      <c r="I7" s="101">
        <v>59</v>
      </c>
      <c r="J7" s="103">
        <v>1</v>
      </c>
      <c r="K7" s="104">
        <v>584</v>
      </c>
      <c r="L7" s="100">
        <v>58</v>
      </c>
      <c r="M7" s="101">
        <v>49</v>
      </c>
      <c r="N7" s="101">
        <v>17</v>
      </c>
      <c r="O7" s="103">
        <v>0</v>
      </c>
      <c r="P7" s="105">
        <v>124</v>
      </c>
      <c r="Q7" s="105">
        <v>831</v>
      </c>
      <c r="R7" s="401" t="s">
        <v>194</v>
      </c>
    </row>
    <row r="8" spans="1:18" ht="14.25">
      <c r="A8" s="19" t="s">
        <v>57</v>
      </c>
      <c r="B8" s="100">
        <v>40</v>
      </c>
      <c r="C8" s="101">
        <v>47</v>
      </c>
      <c r="D8" s="102">
        <v>11</v>
      </c>
      <c r="E8" s="103">
        <v>0</v>
      </c>
      <c r="F8" s="104">
        <v>98</v>
      </c>
      <c r="G8" s="100">
        <v>205</v>
      </c>
      <c r="H8" s="101">
        <v>241</v>
      </c>
      <c r="I8" s="101">
        <v>58</v>
      </c>
      <c r="J8" s="103">
        <v>0</v>
      </c>
      <c r="K8" s="104">
        <v>504</v>
      </c>
      <c r="L8" s="100">
        <v>42</v>
      </c>
      <c r="M8" s="101">
        <v>62</v>
      </c>
      <c r="N8" s="101">
        <v>14</v>
      </c>
      <c r="O8" s="103">
        <v>0</v>
      </c>
      <c r="P8" s="105">
        <v>118</v>
      </c>
      <c r="Q8" s="105">
        <v>720</v>
      </c>
      <c r="R8" s="401" t="s">
        <v>195</v>
      </c>
    </row>
    <row r="9" spans="1:18" ht="14.25">
      <c r="A9" s="19" t="s">
        <v>58</v>
      </c>
      <c r="B9" s="100">
        <v>32</v>
      </c>
      <c r="C9" s="101">
        <v>49</v>
      </c>
      <c r="D9" s="102">
        <v>2</v>
      </c>
      <c r="E9" s="103">
        <v>0</v>
      </c>
      <c r="F9" s="104">
        <v>83</v>
      </c>
      <c r="G9" s="100">
        <v>188</v>
      </c>
      <c r="H9" s="101">
        <v>261</v>
      </c>
      <c r="I9" s="101">
        <v>53</v>
      </c>
      <c r="J9" s="103">
        <v>0</v>
      </c>
      <c r="K9" s="104">
        <v>502</v>
      </c>
      <c r="L9" s="100">
        <v>69</v>
      </c>
      <c r="M9" s="101">
        <v>58</v>
      </c>
      <c r="N9" s="101">
        <v>19</v>
      </c>
      <c r="O9" s="103">
        <v>0</v>
      </c>
      <c r="P9" s="105">
        <v>146</v>
      </c>
      <c r="Q9" s="105">
        <v>731</v>
      </c>
      <c r="R9" s="401" t="s">
        <v>196</v>
      </c>
    </row>
    <row r="10" spans="1:18" ht="14.25">
      <c r="A10" s="19" t="s">
        <v>59</v>
      </c>
      <c r="B10" s="100">
        <v>37</v>
      </c>
      <c r="C10" s="101">
        <v>46</v>
      </c>
      <c r="D10" s="102">
        <v>10</v>
      </c>
      <c r="E10" s="103">
        <v>0</v>
      </c>
      <c r="F10" s="104">
        <v>93</v>
      </c>
      <c r="G10" s="100">
        <v>197</v>
      </c>
      <c r="H10" s="101">
        <v>259</v>
      </c>
      <c r="I10" s="101">
        <v>42</v>
      </c>
      <c r="J10" s="103">
        <v>0</v>
      </c>
      <c r="K10" s="104">
        <v>498</v>
      </c>
      <c r="L10" s="100">
        <v>62</v>
      </c>
      <c r="M10" s="101">
        <v>68</v>
      </c>
      <c r="N10" s="101">
        <v>31</v>
      </c>
      <c r="O10" s="103">
        <v>0</v>
      </c>
      <c r="P10" s="105">
        <v>161</v>
      </c>
      <c r="Q10" s="105">
        <v>752</v>
      </c>
      <c r="R10" s="401" t="s">
        <v>197</v>
      </c>
    </row>
    <row r="11" spans="1:18" ht="14.25">
      <c r="A11" s="19" t="s">
        <v>60</v>
      </c>
      <c r="B11" s="100">
        <v>60</v>
      </c>
      <c r="C11" s="101">
        <v>64</v>
      </c>
      <c r="D11" s="102">
        <v>5</v>
      </c>
      <c r="E11" s="103">
        <v>0</v>
      </c>
      <c r="F11" s="104">
        <v>129</v>
      </c>
      <c r="G11" s="100">
        <v>319</v>
      </c>
      <c r="H11" s="101">
        <v>365</v>
      </c>
      <c r="I11" s="101">
        <v>85</v>
      </c>
      <c r="J11" s="103">
        <v>0</v>
      </c>
      <c r="K11" s="104">
        <v>769</v>
      </c>
      <c r="L11" s="100">
        <v>98</v>
      </c>
      <c r="M11" s="101">
        <v>103</v>
      </c>
      <c r="N11" s="101">
        <v>45</v>
      </c>
      <c r="O11" s="103">
        <v>0</v>
      </c>
      <c r="P11" s="105">
        <v>246</v>
      </c>
      <c r="Q11" s="105">
        <v>1144</v>
      </c>
      <c r="R11" s="401" t="s">
        <v>198</v>
      </c>
    </row>
    <row r="12" spans="1:18" ht="14.25">
      <c r="A12" s="19" t="s">
        <v>61</v>
      </c>
      <c r="B12" s="100">
        <v>127</v>
      </c>
      <c r="C12" s="101">
        <v>137</v>
      </c>
      <c r="D12" s="102">
        <v>15</v>
      </c>
      <c r="E12" s="103">
        <v>0</v>
      </c>
      <c r="F12" s="104">
        <v>279</v>
      </c>
      <c r="G12" s="100">
        <v>591</v>
      </c>
      <c r="H12" s="101">
        <v>748</v>
      </c>
      <c r="I12" s="101">
        <v>131</v>
      </c>
      <c r="J12" s="103">
        <v>0</v>
      </c>
      <c r="K12" s="104">
        <v>1470</v>
      </c>
      <c r="L12" s="100">
        <v>237</v>
      </c>
      <c r="M12" s="101">
        <v>298</v>
      </c>
      <c r="N12" s="101">
        <v>90</v>
      </c>
      <c r="O12" s="103">
        <v>1</v>
      </c>
      <c r="P12" s="105">
        <v>626</v>
      </c>
      <c r="Q12" s="105">
        <v>2375</v>
      </c>
      <c r="R12" s="401" t="s">
        <v>199</v>
      </c>
    </row>
    <row r="13" spans="1:18" ht="14.25">
      <c r="A13" s="19" t="s">
        <v>62</v>
      </c>
      <c r="B13" s="100">
        <v>270</v>
      </c>
      <c r="C13" s="101">
        <v>340</v>
      </c>
      <c r="D13" s="102">
        <v>44</v>
      </c>
      <c r="E13" s="103">
        <v>1</v>
      </c>
      <c r="F13" s="104">
        <v>655</v>
      </c>
      <c r="G13" s="100">
        <v>1195</v>
      </c>
      <c r="H13" s="101">
        <v>1588</v>
      </c>
      <c r="I13" s="101">
        <v>319</v>
      </c>
      <c r="J13" s="103">
        <v>0</v>
      </c>
      <c r="K13" s="104">
        <v>3102</v>
      </c>
      <c r="L13" s="100">
        <v>480</v>
      </c>
      <c r="M13" s="101">
        <v>603</v>
      </c>
      <c r="N13" s="101">
        <v>186</v>
      </c>
      <c r="O13" s="103">
        <v>0</v>
      </c>
      <c r="P13" s="105">
        <v>1269</v>
      </c>
      <c r="Q13" s="105">
        <v>5026</v>
      </c>
      <c r="R13" s="401" t="s">
        <v>200</v>
      </c>
    </row>
    <row r="14" spans="1:18" ht="14.25">
      <c r="A14" s="19" t="s">
        <v>63</v>
      </c>
      <c r="B14" s="100">
        <v>620</v>
      </c>
      <c r="C14" s="101">
        <v>614</v>
      </c>
      <c r="D14" s="102">
        <v>60</v>
      </c>
      <c r="E14" s="103">
        <v>2</v>
      </c>
      <c r="F14" s="104">
        <v>1296</v>
      </c>
      <c r="G14" s="100">
        <v>2370</v>
      </c>
      <c r="H14" s="101">
        <v>2776</v>
      </c>
      <c r="I14" s="101">
        <v>504</v>
      </c>
      <c r="J14" s="103">
        <v>1</v>
      </c>
      <c r="K14" s="104">
        <v>5651</v>
      </c>
      <c r="L14" s="100">
        <v>924</v>
      </c>
      <c r="M14" s="101">
        <v>954</v>
      </c>
      <c r="N14" s="101">
        <v>297</v>
      </c>
      <c r="O14" s="103">
        <v>1</v>
      </c>
      <c r="P14" s="105">
        <v>2176</v>
      </c>
      <c r="Q14" s="105">
        <v>9123</v>
      </c>
      <c r="R14" s="401" t="s">
        <v>201</v>
      </c>
    </row>
    <row r="15" spans="1:18" ht="14.25">
      <c r="A15" s="19" t="s">
        <v>64</v>
      </c>
      <c r="B15" s="100">
        <v>724</v>
      </c>
      <c r="C15" s="101">
        <v>757</v>
      </c>
      <c r="D15" s="102">
        <v>82</v>
      </c>
      <c r="E15" s="103">
        <v>0</v>
      </c>
      <c r="F15" s="104">
        <v>1563</v>
      </c>
      <c r="G15" s="100">
        <v>2796</v>
      </c>
      <c r="H15" s="101">
        <v>3385</v>
      </c>
      <c r="I15" s="101">
        <v>645</v>
      </c>
      <c r="J15" s="103">
        <v>3</v>
      </c>
      <c r="K15" s="104">
        <v>6829</v>
      </c>
      <c r="L15" s="100">
        <v>1047</v>
      </c>
      <c r="M15" s="101">
        <v>1200</v>
      </c>
      <c r="N15" s="101">
        <v>315</v>
      </c>
      <c r="O15" s="103">
        <v>1</v>
      </c>
      <c r="P15" s="105">
        <v>2563</v>
      </c>
      <c r="Q15" s="105">
        <v>10955</v>
      </c>
      <c r="R15" s="401" t="s">
        <v>202</v>
      </c>
    </row>
    <row r="16" spans="1:18" ht="14.25">
      <c r="A16" s="19" t="s">
        <v>65</v>
      </c>
      <c r="B16" s="100">
        <v>975</v>
      </c>
      <c r="C16" s="101">
        <v>941</v>
      </c>
      <c r="D16" s="102">
        <v>99</v>
      </c>
      <c r="E16" s="103">
        <v>1</v>
      </c>
      <c r="F16" s="104">
        <v>2016</v>
      </c>
      <c r="G16" s="100">
        <v>3643</v>
      </c>
      <c r="H16" s="101">
        <v>4184</v>
      </c>
      <c r="I16" s="101">
        <v>770</v>
      </c>
      <c r="J16" s="103">
        <v>2</v>
      </c>
      <c r="K16" s="104">
        <v>8599</v>
      </c>
      <c r="L16" s="100">
        <v>1385</v>
      </c>
      <c r="M16" s="101">
        <v>1423</v>
      </c>
      <c r="N16" s="101">
        <v>421</v>
      </c>
      <c r="O16" s="103">
        <v>1</v>
      </c>
      <c r="P16" s="105">
        <v>3230</v>
      </c>
      <c r="Q16" s="105">
        <v>13845</v>
      </c>
      <c r="R16" s="401" t="s">
        <v>203</v>
      </c>
    </row>
    <row r="17" spans="1:18" ht="14.25">
      <c r="A17" s="19" t="s">
        <v>66</v>
      </c>
      <c r="B17" s="100">
        <v>951</v>
      </c>
      <c r="C17" s="101">
        <v>1006</v>
      </c>
      <c r="D17" s="102">
        <v>100</v>
      </c>
      <c r="E17" s="103">
        <v>1</v>
      </c>
      <c r="F17" s="104">
        <v>2058</v>
      </c>
      <c r="G17" s="100">
        <v>3531</v>
      </c>
      <c r="H17" s="101">
        <v>4149</v>
      </c>
      <c r="I17" s="101">
        <v>833</v>
      </c>
      <c r="J17" s="103">
        <v>2</v>
      </c>
      <c r="K17" s="104">
        <v>8515</v>
      </c>
      <c r="L17" s="100">
        <v>1213</v>
      </c>
      <c r="M17" s="101">
        <v>1387</v>
      </c>
      <c r="N17" s="101">
        <v>398</v>
      </c>
      <c r="O17" s="103">
        <v>6</v>
      </c>
      <c r="P17" s="105">
        <v>3004</v>
      </c>
      <c r="Q17" s="105">
        <v>13577</v>
      </c>
      <c r="R17" s="401" t="s">
        <v>204</v>
      </c>
    </row>
    <row r="18" spans="1:18" ht="14.25">
      <c r="A18" s="19" t="s">
        <v>67</v>
      </c>
      <c r="B18" s="100">
        <v>582</v>
      </c>
      <c r="C18" s="101">
        <v>477</v>
      </c>
      <c r="D18" s="102">
        <v>49</v>
      </c>
      <c r="E18" s="103">
        <v>1</v>
      </c>
      <c r="F18" s="104">
        <v>1109</v>
      </c>
      <c r="G18" s="100">
        <v>1998</v>
      </c>
      <c r="H18" s="101">
        <v>2055</v>
      </c>
      <c r="I18" s="101">
        <v>418</v>
      </c>
      <c r="J18" s="103">
        <v>5</v>
      </c>
      <c r="K18" s="104">
        <v>4476</v>
      </c>
      <c r="L18" s="100">
        <v>700</v>
      </c>
      <c r="M18" s="101">
        <v>719</v>
      </c>
      <c r="N18" s="101">
        <v>209</v>
      </c>
      <c r="O18" s="103">
        <v>1</v>
      </c>
      <c r="P18" s="105">
        <v>1629</v>
      </c>
      <c r="Q18" s="105">
        <v>7214</v>
      </c>
      <c r="R18" s="401" t="s">
        <v>205</v>
      </c>
    </row>
    <row r="19" spans="1:18" ht="14.25">
      <c r="A19" s="19" t="s">
        <v>68</v>
      </c>
      <c r="B19" s="100">
        <v>602</v>
      </c>
      <c r="C19" s="101">
        <v>633</v>
      </c>
      <c r="D19" s="102">
        <v>70</v>
      </c>
      <c r="E19" s="103">
        <v>1</v>
      </c>
      <c r="F19" s="104">
        <v>1306</v>
      </c>
      <c r="G19" s="100">
        <v>2152</v>
      </c>
      <c r="H19" s="101">
        <v>2676</v>
      </c>
      <c r="I19" s="101">
        <v>493</v>
      </c>
      <c r="J19" s="103">
        <v>3</v>
      </c>
      <c r="K19" s="104">
        <v>5324</v>
      </c>
      <c r="L19" s="100">
        <v>790</v>
      </c>
      <c r="M19" s="101">
        <v>794</v>
      </c>
      <c r="N19" s="101">
        <v>244</v>
      </c>
      <c r="O19" s="103">
        <v>1</v>
      </c>
      <c r="P19" s="105">
        <v>1829</v>
      </c>
      <c r="Q19" s="105">
        <v>8459</v>
      </c>
      <c r="R19" s="401" t="s">
        <v>206</v>
      </c>
    </row>
    <row r="20" spans="1:18" ht="14.25">
      <c r="A20" s="19" t="s">
        <v>69</v>
      </c>
      <c r="B20" s="100">
        <v>775</v>
      </c>
      <c r="C20" s="101">
        <v>832</v>
      </c>
      <c r="D20" s="102">
        <v>77</v>
      </c>
      <c r="E20" s="103">
        <v>1</v>
      </c>
      <c r="F20" s="104">
        <v>1685</v>
      </c>
      <c r="G20" s="100">
        <v>2551</v>
      </c>
      <c r="H20" s="101">
        <v>3037</v>
      </c>
      <c r="I20" s="101">
        <v>602</v>
      </c>
      <c r="J20" s="103">
        <v>1</v>
      </c>
      <c r="K20" s="104">
        <v>6191</v>
      </c>
      <c r="L20" s="100">
        <v>955</v>
      </c>
      <c r="M20" s="101">
        <v>934</v>
      </c>
      <c r="N20" s="101">
        <v>315</v>
      </c>
      <c r="O20" s="103">
        <v>0</v>
      </c>
      <c r="P20" s="105">
        <v>2204</v>
      </c>
      <c r="Q20" s="105">
        <v>10080</v>
      </c>
      <c r="R20" s="401" t="s">
        <v>207</v>
      </c>
    </row>
    <row r="21" spans="1:18" ht="14.25">
      <c r="A21" s="19" t="s">
        <v>70</v>
      </c>
      <c r="B21" s="100">
        <v>664</v>
      </c>
      <c r="C21" s="101">
        <v>734</v>
      </c>
      <c r="D21" s="102">
        <v>93</v>
      </c>
      <c r="E21" s="103">
        <v>1</v>
      </c>
      <c r="F21" s="104">
        <v>1492</v>
      </c>
      <c r="G21" s="100">
        <v>2543</v>
      </c>
      <c r="H21" s="101">
        <v>2808</v>
      </c>
      <c r="I21" s="101">
        <v>579</v>
      </c>
      <c r="J21" s="103">
        <v>4</v>
      </c>
      <c r="K21" s="104">
        <v>5934</v>
      </c>
      <c r="L21" s="100">
        <v>829</v>
      </c>
      <c r="M21" s="101">
        <v>944</v>
      </c>
      <c r="N21" s="101">
        <v>300</v>
      </c>
      <c r="O21" s="103">
        <v>3</v>
      </c>
      <c r="P21" s="105">
        <v>2076</v>
      </c>
      <c r="Q21" s="105">
        <v>9502</v>
      </c>
      <c r="R21" s="401" t="s">
        <v>208</v>
      </c>
    </row>
    <row r="22" spans="1:18" ht="14.25">
      <c r="A22" s="19" t="s">
        <v>71</v>
      </c>
      <c r="B22" s="100">
        <v>512</v>
      </c>
      <c r="C22" s="101">
        <v>524</v>
      </c>
      <c r="D22" s="102">
        <v>65</v>
      </c>
      <c r="E22" s="103">
        <v>1</v>
      </c>
      <c r="F22" s="104">
        <v>1102</v>
      </c>
      <c r="G22" s="100">
        <v>1732</v>
      </c>
      <c r="H22" s="101">
        <v>1892</v>
      </c>
      <c r="I22" s="101">
        <v>371</v>
      </c>
      <c r="J22" s="103">
        <v>2</v>
      </c>
      <c r="K22" s="104">
        <v>3997</v>
      </c>
      <c r="L22" s="100">
        <v>545</v>
      </c>
      <c r="M22" s="101">
        <v>595</v>
      </c>
      <c r="N22" s="101">
        <v>178</v>
      </c>
      <c r="O22" s="103">
        <v>0</v>
      </c>
      <c r="P22" s="105">
        <v>1318</v>
      </c>
      <c r="Q22" s="105">
        <v>6417</v>
      </c>
      <c r="R22" s="401" t="s">
        <v>209</v>
      </c>
    </row>
    <row r="23" spans="1:18" ht="14.25">
      <c r="A23" s="19" t="s">
        <v>72</v>
      </c>
      <c r="B23" s="100">
        <v>377</v>
      </c>
      <c r="C23" s="101">
        <v>309</v>
      </c>
      <c r="D23" s="102">
        <v>31</v>
      </c>
      <c r="E23" s="103">
        <v>0</v>
      </c>
      <c r="F23" s="104">
        <v>717</v>
      </c>
      <c r="G23" s="100">
        <v>1147</v>
      </c>
      <c r="H23" s="101">
        <v>1078</v>
      </c>
      <c r="I23" s="101">
        <v>219</v>
      </c>
      <c r="J23" s="103">
        <v>0</v>
      </c>
      <c r="K23" s="104">
        <v>2444</v>
      </c>
      <c r="L23" s="100">
        <v>338</v>
      </c>
      <c r="M23" s="101">
        <v>284</v>
      </c>
      <c r="N23" s="101">
        <v>92</v>
      </c>
      <c r="O23" s="103">
        <v>0</v>
      </c>
      <c r="P23" s="105">
        <v>714</v>
      </c>
      <c r="Q23" s="105">
        <v>3875</v>
      </c>
      <c r="R23" s="401" t="s">
        <v>210</v>
      </c>
    </row>
    <row r="24" spans="1:18" ht="14.25">
      <c r="A24" s="19" t="s">
        <v>73</v>
      </c>
      <c r="B24" s="100">
        <v>295</v>
      </c>
      <c r="C24" s="101">
        <v>225</v>
      </c>
      <c r="D24" s="102">
        <v>25</v>
      </c>
      <c r="E24" s="103">
        <v>0</v>
      </c>
      <c r="F24" s="104">
        <v>545</v>
      </c>
      <c r="G24" s="100">
        <v>849</v>
      </c>
      <c r="H24" s="101">
        <v>733</v>
      </c>
      <c r="I24" s="101">
        <v>140</v>
      </c>
      <c r="J24" s="103">
        <v>0</v>
      </c>
      <c r="K24" s="104">
        <v>1722</v>
      </c>
      <c r="L24" s="100">
        <v>247</v>
      </c>
      <c r="M24" s="101">
        <v>192</v>
      </c>
      <c r="N24" s="101">
        <v>64</v>
      </c>
      <c r="O24" s="103">
        <v>0</v>
      </c>
      <c r="P24" s="105">
        <v>503</v>
      </c>
      <c r="Q24" s="105">
        <v>2770</v>
      </c>
      <c r="R24" s="401" t="s">
        <v>211</v>
      </c>
    </row>
    <row r="25" spans="1:18" ht="14.25">
      <c r="A25" s="19" t="s">
        <v>74</v>
      </c>
      <c r="B25" s="100">
        <v>271</v>
      </c>
      <c r="C25" s="101">
        <v>238</v>
      </c>
      <c r="D25" s="102">
        <v>20</v>
      </c>
      <c r="E25" s="103">
        <v>0</v>
      </c>
      <c r="F25" s="104">
        <v>529</v>
      </c>
      <c r="G25" s="100">
        <v>685</v>
      </c>
      <c r="H25" s="101">
        <v>688</v>
      </c>
      <c r="I25" s="101">
        <v>167</v>
      </c>
      <c r="J25" s="103">
        <v>0</v>
      </c>
      <c r="K25" s="104">
        <v>1540</v>
      </c>
      <c r="L25" s="100">
        <v>180</v>
      </c>
      <c r="M25" s="101">
        <v>180</v>
      </c>
      <c r="N25" s="101">
        <v>41</v>
      </c>
      <c r="O25" s="103">
        <v>0</v>
      </c>
      <c r="P25" s="105">
        <v>401</v>
      </c>
      <c r="Q25" s="105">
        <v>2470</v>
      </c>
      <c r="R25" s="401" t="s">
        <v>212</v>
      </c>
    </row>
    <row r="26" spans="1:18" ht="14.25">
      <c r="A26" s="19" t="s">
        <v>75</v>
      </c>
      <c r="B26" s="100">
        <v>262</v>
      </c>
      <c r="C26" s="101">
        <v>173</v>
      </c>
      <c r="D26" s="102">
        <v>30</v>
      </c>
      <c r="E26" s="103">
        <v>0</v>
      </c>
      <c r="F26" s="104">
        <v>465</v>
      </c>
      <c r="G26" s="100">
        <v>659</v>
      </c>
      <c r="H26" s="101">
        <v>597</v>
      </c>
      <c r="I26" s="101">
        <v>111</v>
      </c>
      <c r="J26" s="103">
        <v>0</v>
      </c>
      <c r="K26" s="104">
        <v>1367</v>
      </c>
      <c r="L26" s="100">
        <v>160</v>
      </c>
      <c r="M26" s="101">
        <v>154</v>
      </c>
      <c r="N26" s="101">
        <v>44</v>
      </c>
      <c r="O26" s="103">
        <v>0</v>
      </c>
      <c r="P26" s="105">
        <v>358</v>
      </c>
      <c r="Q26" s="105">
        <v>2190</v>
      </c>
      <c r="R26" s="401" t="s">
        <v>213</v>
      </c>
    </row>
    <row r="27" spans="1:18" ht="14.25">
      <c r="A27" s="19" t="s">
        <v>76</v>
      </c>
      <c r="B27" s="100">
        <v>192</v>
      </c>
      <c r="C27" s="101">
        <v>133</v>
      </c>
      <c r="D27" s="102">
        <v>24</v>
      </c>
      <c r="E27" s="103">
        <v>0</v>
      </c>
      <c r="F27" s="104">
        <v>349</v>
      </c>
      <c r="G27" s="100">
        <v>464</v>
      </c>
      <c r="H27" s="101">
        <v>470</v>
      </c>
      <c r="I27" s="101">
        <v>91</v>
      </c>
      <c r="J27" s="103">
        <v>0</v>
      </c>
      <c r="K27" s="104">
        <v>1025</v>
      </c>
      <c r="L27" s="100">
        <v>117</v>
      </c>
      <c r="M27" s="101">
        <v>119</v>
      </c>
      <c r="N27" s="101">
        <v>47</v>
      </c>
      <c r="O27" s="103">
        <v>0</v>
      </c>
      <c r="P27" s="105">
        <v>283</v>
      </c>
      <c r="Q27" s="105">
        <v>1657</v>
      </c>
      <c r="R27" s="401" t="s">
        <v>214</v>
      </c>
    </row>
    <row r="28" spans="1:18" ht="14.25">
      <c r="A28" s="19" t="s">
        <v>77</v>
      </c>
      <c r="B28" s="100">
        <v>105</v>
      </c>
      <c r="C28" s="101">
        <v>95</v>
      </c>
      <c r="D28" s="102">
        <v>8</v>
      </c>
      <c r="E28" s="103">
        <v>1</v>
      </c>
      <c r="F28" s="104">
        <v>209</v>
      </c>
      <c r="G28" s="100">
        <v>310</v>
      </c>
      <c r="H28" s="101">
        <v>332</v>
      </c>
      <c r="I28" s="101">
        <v>75</v>
      </c>
      <c r="J28" s="103">
        <v>1</v>
      </c>
      <c r="K28" s="104">
        <v>718</v>
      </c>
      <c r="L28" s="100">
        <v>88</v>
      </c>
      <c r="M28" s="101">
        <v>87</v>
      </c>
      <c r="N28" s="101">
        <v>32</v>
      </c>
      <c r="O28" s="103">
        <v>0</v>
      </c>
      <c r="P28" s="105">
        <v>207</v>
      </c>
      <c r="Q28" s="105">
        <v>1134</v>
      </c>
      <c r="R28" s="401" t="s">
        <v>215</v>
      </c>
    </row>
    <row r="29" spans="1:18" ht="14.25">
      <c r="A29" s="19" t="s">
        <v>78</v>
      </c>
      <c r="B29" s="100">
        <v>74</v>
      </c>
      <c r="C29" s="101">
        <v>76</v>
      </c>
      <c r="D29" s="102">
        <v>14</v>
      </c>
      <c r="E29" s="103">
        <v>0</v>
      </c>
      <c r="F29" s="104">
        <v>164</v>
      </c>
      <c r="G29" s="100">
        <v>341</v>
      </c>
      <c r="H29" s="101">
        <v>383</v>
      </c>
      <c r="I29" s="101">
        <v>75</v>
      </c>
      <c r="J29" s="103">
        <v>0</v>
      </c>
      <c r="K29" s="104">
        <v>799</v>
      </c>
      <c r="L29" s="100">
        <v>67</v>
      </c>
      <c r="M29" s="101">
        <v>72</v>
      </c>
      <c r="N29" s="101">
        <v>42</v>
      </c>
      <c r="O29" s="103">
        <v>0</v>
      </c>
      <c r="P29" s="105">
        <v>181</v>
      </c>
      <c r="Q29" s="105">
        <v>1144</v>
      </c>
      <c r="R29" s="401" t="s">
        <v>216</v>
      </c>
    </row>
    <row r="30" spans="1:18" ht="15" thickBot="1">
      <c r="A30" s="23" t="s">
        <v>79</v>
      </c>
      <c r="B30" s="106">
        <v>250</v>
      </c>
      <c r="C30" s="107">
        <v>196</v>
      </c>
      <c r="D30" s="108">
        <v>34</v>
      </c>
      <c r="E30" s="109">
        <v>0</v>
      </c>
      <c r="F30" s="110">
        <v>480</v>
      </c>
      <c r="G30" s="106">
        <v>780</v>
      </c>
      <c r="H30" s="107">
        <v>717</v>
      </c>
      <c r="I30" s="107">
        <v>228</v>
      </c>
      <c r="J30" s="109">
        <v>0</v>
      </c>
      <c r="K30" s="110">
        <v>1725</v>
      </c>
      <c r="L30" s="106">
        <v>288</v>
      </c>
      <c r="M30" s="107">
        <v>239</v>
      </c>
      <c r="N30" s="107">
        <v>101</v>
      </c>
      <c r="O30" s="109">
        <v>6</v>
      </c>
      <c r="P30" s="111">
        <v>634</v>
      </c>
      <c r="Q30" s="111">
        <v>2839</v>
      </c>
      <c r="R30" s="401" t="s">
        <v>79</v>
      </c>
    </row>
    <row r="31" spans="1:18" ht="15" thickBot="1">
      <c r="A31" s="28" t="s">
        <v>80</v>
      </c>
      <c r="B31" s="112">
        <v>8952</v>
      </c>
      <c r="C31" s="113">
        <v>8808</v>
      </c>
      <c r="D31" s="113">
        <v>994</v>
      </c>
      <c r="E31" s="114">
        <v>11</v>
      </c>
      <c r="F31" s="112">
        <v>18765</v>
      </c>
      <c r="G31" s="112">
        <v>31816</v>
      </c>
      <c r="H31" s="113">
        <v>36087</v>
      </c>
      <c r="I31" s="113">
        <v>7159</v>
      </c>
      <c r="J31" s="114">
        <v>25</v>
      </c>
      <c r="K31" s="112">
        <v>75087</v>
      </c>
      <c r="L31" s="112">
        <v>11022</v>
      </c>
      <c r="M31" s="113">
        <v>11604</v>
      </c>
      <c r="N31" s="113">
        <v>3579</v>
      </c>
      <c r="O31" s="114">
        <v>21</v>
      </c>
      <c r="P31" s="115">
        <v>26226</v>
      </c>
      <c r="Q31" s="115">
        <v>120078</v>
      </c>
      <c r="R31" s="401" t="s">
        <v>109</v>
      </c>
    </row>
    <row r="32" spans="1:17" ht="14.25">
      <c r="A32" s="59"/>
      <c r="B32" s="116"/>
      <c r="C32" s="116"/>
      <c r="D32" s="116"/>
      <c r="E32" s="59"/>
      <c r="F32" s="116"/>
      <c r="G32" s="116"/>
      <c r="H32" s="116"/>
      <c r="I32" s="116"/>
      <c r="J32" s="59"/>
      <c r="K32" s="116"/>
      <c r="L32" s="116"/>
      <c r="M32" s="116"/>
      <c r="N32" s="116"/>
      <c r="O32" s="59"/>
      <c r="P32" s="116"/>
      <c r="Q32" s="116"/>
    </row>
    <row r="33" spans="1:17" ht="14.25">
      <c r="A33" s="62" t="s">
        <v>86</v>
      </c>
      <c r="B33" s="63"/>
      <c r="C33" s="63"/>
      <c r="D33" s="63"/>
      <c r="E33" s="63"/>
      <c r="F33" s="63"/>
      <c r="G33" s="63"/>
      <c r="H33" s="63"/>
      <c r="I33" s="63"/>
      <c r="J33" s="63"/>
      <c r="K33" s="63"/>
      <c r="L33" s="63"/>
      <c r="M33" s="63"/>
      <c r="N33" s="63"/>
      <c r="O33" s="63"/>
      <c r="P33" s="63"/>
      <c r="Q33" s="125"/>
    </row>
    <row r="34" spans="1:17" ht="14.25">
      <c r="A34" s="65" t="s">
        <v>87</v>
      </c>
      <c r="B34" s="63"/>
      <c r="C34" s="63"/>
      <c r="D34" s="63"/>
      <c r="E34" s="63"/>
      <c r="F34" s="63"/>
      <c r="G34" s="63"/>
      <c r="H34" s="63"/>
      <c r="I34" s="63"/>
      <c r="J34" s="63"/>
      <c r="K34" s="63"/>
      <c r="L34" s="63"/>
      <c r="M34" s="63"/>
      <c r="N34" s="63"/>
      <c r="O34" s="63"/>
      <c r="P34" s="63"/>
      <c r="Q34" s="63"/>
    </row>
    <row r="35" spans="1:17" ht="14.25">
      <c r="A35" s="63"/>
      <c r="B35" s="63"/>
      <c r="C35" s="63"/>
      <c r="D35" s="63"/>
      <c r="E35" s="63"/>
      <c r="F35" s="63"/>
      <c r="G35" s="63"/>
      <c r="H35" s="63"/>
      <c r="I35" s="63"/>
      <c r="J35" s="63"/>
      <c r="K35" s="63"/>
      <c r="L35" s="63"/>
      <c r="M35" s="63"/>
      <c r="N35" s="63"/>
      <c r="O35" s="63"/>
      <c r="P35" s="63"/>
      <c r="Q35" s="63"/>
    </row>
  </sheetData>
  <sheetProtection/>
  <mergeCells count="13">
    <mergeCell ref="K4:K5"/>
    <mergeCell ref="L4:O4"/>
    <mergeCell ref="P4:P5"/>
    <mergeCell ref="A1:Q1"/>
    <mergeCell ref="A2:A5"/>
    <mergeCell ref="B2:P2"/>
    <mergeCell ref="Q2:Q5"/>
    <mergeCell ref="B3:F3"/>
    <mergeCell ref="G3:K3"/>
    <mergeCell ref="L3:P3"/>
    <mergeCell ref="B4:E4"/>
    <mergeCell ref="F4:F5"/>
    <mergeCell ref="G4:J4"/>
  </mergeCells>
  <printOptions horizontalCentered="1"/>
  <pageMargins left="0.7" right="0.7" top="0.75" bottom="0.75" header="0.3" footer="0.3"/>
  <pageSetup fitToHeight="1" fitToWidth="1" horizontalDpi="600" verticalDpi="600" orientation="landscape" paperSize="9" scale="72"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R35"/>
  <sheetViews>
    <sheetView zoomScalePageLayoutView="0" workbookViewId="0" topLeftCell="A1">
      <selection activeCell="A2" sqref="A2:A5"/>
    </sheetView>
  </sheetViews>
  <sheetFormatPr defaultColWidth="11.421875" defaultRowHeight="15"/>
  <cols>
    <col min="1" max="1" width="10.7109375" style="385" customWidth="1"/>
    <col min="2" max="17" width="10.421875" style="385" customWidth="1"/>
    <col min="18" max="16384" width="11.421875" style="385" customWidth="1"/>
  </cols>
  <sheetData>
    <row r="1" spans="1:17" ht="24.75" customHeight="1" thickBot="1" thickTop="1">
      <c r="A1" s="559" t="s">
        <v>308</v>
      </c>
      <c r="B1" s="560"/>
      <c r="C1" s="560"/>
      <c r="D1" s="560"/>
      <c r="E1" s="560"/>
      <c r="F1" s="560"/>
      <c r="G1" s="560"/>
      <c r="H1" s="560"/>
      <c r="I1" s="560"/>
      <c r="J1" s="560"/>
      <c r="K1" s="560"/>
      <c r="L1" s="560"/>
      <c r="M1" s="560"/>
      <c r="N1" s="560"/>
      <c r="O1" s="560"/>
      <c r="P1" s="560"/>
      <c r="Q1" s="561"/>
    </row>
    <row r="2" spans="1:17" ht="24.75" customHeight="1" thickBot="1" thickTop="1">
      <c r="A2" s="532" t="s">
        <v>51</v>
      </c>
      <c r="B2" s="572" t="s">
        <v>92</v>
      </c>
      <c r="C2" s="589"/>
      <c r="D2" s="589"/>
      <c r="E2" s="589"/>
      <c r="F2" s="589"/>
      <c r="G2" s="589"/>
      <c r="H2" s="589"/>
      <c r="I2" s="589"/>
      <c r="J2" s="589"/>
      <c r="K2" s="589"/>
      <c r="L2" s="589"/>
      <c r="M2" s="589"/>
      <c r="N2" s="589"/>
      <c r="O2" s="589"/>
      <c r="P2" s="589"/>
      <c r="Q2" s="532" t="s">
        <v>80</v>
      </c>
    </row>
    <row r="3" spans="1:17" ht="24.75" customHeight="1" thickBot="1">
      <c r="A3" s="562"/>
      <c r="B3" s="570" t="s">
        <v>93</v>
      </c>
      <c r="C3" s="571"/>
      <c r="D3" s="571"/>
      <c r="E3" s="571"/>
      <c r="F3" s="571"/>
      <c r="G3" s="590" t="s">
        <v>94</v>
      </c>
      <c r="H3" s="571"/>
      <c r="I3" s="571"/>
      <c r="J3" s="571"/>
      <c r="K3" s="571"/>
      <c r="L3" s="590" t="s">
        <v>95</v>
      </c>
      <c r="M3" s="571"/>
      <c r="N3" s="571"/>
      <c r="O3" s="571"/>
      <c r="P3" s="591"/>
      <c r="Q3" s="532"/>
    </row>
    <row r="4" spans="1:17" ht="24.75" customHeight="1">
      <c r="A4" s="562"/>
      <c r="B4" s="575" t="s">
        <v>81</v>
      </c>
      <c r="C4" s="575"/>
      <c r="D4" s="575"/>
      <c r="E4" s="575"/>
      <c r="F4" s="592" t="s">
        <v>80</v>
      </c>
      <c r="G4" s="593" t="s">
        <v>81</v>
      </c>
      <c r="H4" s="594"/>
      <c r="I4" s="594"/>
      <c r="J4" s="595"/>
      <c r="K4" s="592" t="s">
        <v>80</v>
      </c>
      <c r="L4" s="593" t="s">
        <v>81</v>
      </c>
      <c r="M4" s="594"/>
      <c r="N4" s="594"/>
      <c r="O4" s="595"/>
      <c r="P4" s="596" t="s">
        <v>80</v>
      </c>
      <c r="Q4" s="532"/>
    </row>
    <row r="5" spans="1:17" ht="24.75" customHeight="1" thickBot="1">
      <c r="A5" s="562"/>
      <c r="B5" s="67" t="s">
        <v>82</v>
      </c>
      <c r="C5" s="87" t="s">
        <v>83</v>
      </c>
      <c r="D5" s="87" t="s">
        <v>84</v>
      </c>
      <c r="E5" s="88" t="s">
        <v>85</v>
      </c>
      <c r="F5" s="571"/>
      <c r="G5" s="89" t="s">
        <v>82</v>
      </c>
      <c r="H5" s="90" t="s">
        <v>83</v>
      </c>
      <c r="I5" s="90" t="s">
        <v>84</v>
      </c>
      <c r="J5" s="91" t="s">
        <v>85</v>
      </c>
      <c r="K5" s="571"/>
      <c r="L5" s="89" t="s">
        <v>82</v>
      </c>
      <c r="M5" s="90" t="s">
        <v>83</v>
      </c>
      <c r="N5" s="90" t="s">
        <v>84</v>
      </c>
      <c r="O5" s="92" t="s">
        <v>85</v>
      </c>
      <c r="P5" s="597"/>
      <c r="Q5" s="533"/>
    </row>
    <row r="6" spans="1:18" ht="14.25">
      <c r="A6" s="93" t="s">
        <v>55</v>
      </c>
      <c r="B6" s="436">
        <v>1.0053619302949062</v>
      </c>
      <c r="C6" s="437">
        <v>1.237511353315168</v>
      </c>
      <c r="D6" s="437">
        <v>2.112676056338028</v>
      </c>
      <c r="E6" s="438">
        <v>0</v>
      </c>
      <c r="F6" s="405">
        <v>1.1723954169997335</v>
      </c>
      <c r="G6" s="445">
        <v>1.0403570530550668</v>
      </c>
      <c r="H6" s="437">
        <v>1.053010779505085</v>
      </c>
      <c r="I6" s="437">
        <v>1.2711272524095545</v>
      </c>
      <c r="J6" s="438">
        <v>0</v>
      </c>
      <c r="K6" s="405">
        <v>1.068094343894416</v>
      </c>
      <c r="L6" s="445">
        <v>0.9344946470694974</v>
      </c>
      <c r="M6" s="437">
        <v>0.7411237504308859</v>
      </c>
      <c r="N6" s="437">
        <v>1.033808326348142</v>
      </c>
      <c r="O6" s="438">
        <v>0</v>
      </c>
      <c r="P6" s="405">
        <v>0.8617402577594753</v>
      </c>
      <c r="Q6" s="405">
        <v>1.0393244391145755</v>
      </c>
      <c r="R6" s="408" t="s">
        <v>193</v>
      </c>
    </row>
    <row r="7" spans="1:18" ht="14.25">
      <c r="A7" s="19" t="s">
        <v>56</v>
      </c>
      <c r="B7" s="439">
        <v>0.7260947274352101</v>
      </c>
      <c r="C7" s="440">
        <v>0.6017257039055405</v>
      </c>
      <c r="D7" s="440">
        <v>0.5030181086519114</v>
      </c>
      <c r="E7" s="441">
        <v>0</v>
      </c>
      <c r="F7" s="406">
        <v>0.6554756195043965</v>
      </c>
      <c r="G7" s="446">
        <v>0.7511943676137792</v>
      </c>
      <c r="H7" s="440">
        <v>0.7897580846288136</v>
      </c>
      <c r="I7" s="440">
        <v>0.8241374493644364</v>
      </c>
      <c r="J7" s="441">
        <v>4</v>
      </c>
      <c r="K7" s="406">
        <v>0.7777644598931908</v>
      </c>
      <c r="L7" s="446">
        <v>0.5262202866993286</v>
      </c>
      <c r="M7" s="440">
        <v>0.42226818338503963</v>
      </c>
      <c r="N7" s="440">
        <v>0.4749930148086058</v>
      </c>
      <c r="O7" s="441">
        <v>0</v>
      </c>
      <c r="P7" s="406">
        <v>0.4728132387706856</v>
      </c>
      <c r="Q7" s="406">
        <v>0.6920501673911957</v>
      </c>
      <c r="R7" s="408" t="s">
        <v>194</v>
      </c>
    </row>
    <row r="8" spans="1:18" ht="14.25">
      <c r="A8" s="19" t="s">
        <v>57</v>
      </c>
      <c r="B8" s="439">
        <v>0.4468275245755138</v>
      </c>
      <c r="C8" s="440">
        <v>0.533605812897366</v>
      </c>
      <c r="D8" s="440">
        <v>1.1066398390342052</v>
      </c>
      <c r="E8" s="441">
        <v>0</v>
      </c>
      <c r="F8" s="406">
        <v>0.5222488675726086</v>
      </c>
      <c r="G8" s="446">
        <v>0.6443298969072164</v>
      </c>
      <c r="H8" s="440">
        <v>0.6678305206861197</v>
      </c>
      <c r="I8" s="440">
        <v>0.8101690180192765</v>
      </c>
      <c r="J8" s="441">
        <v>0</v>
      </c>
      <c r="K8" s="406">
        <v>0.6712213831954932</v>
      </c>
      <c r="L8" s="446">
        <v>0.38105606967882416</v>
      </c>
      <c r="M8" s="440">
        <v>0.5342985177524991</v>
      </c>
      <c r="N8" s="440">
        <v>0.3911707180776753</v>
      </c>
      <c r="O8" s="441">
        <v>0</v>
      </c>
      <c r="P8" s="406">
        <v>0.4499351788301686</v>
      </c>
      <c r="Q8" s="406">
        <v>0.599610253335332</v>
      </c>
      <c r="R8" s="408" t="s">
        <v>195</v>
      </c>
    </row>
    <row r="9" spans="1:18" ht="14.25">
      <c r="A9" s="19" t="s">
        <v>58</v>
      </c>
      <c r="B9" s="439">
        <v>0.3574620196604111</v>
      </c>
      <c r="C9" s="440">
        <v>0.5563124432334241</v>
      </c>
      <c r="D9" s="440">
        <v>0.2012072434607646</v>
      </c>
      <c r="E9" s="441">
        <v>0</v>
      </c>
      <c r="F9" s="406">
        <v>0.4423128164135358</v>
      </c>
      <c r="G9" s="446">
        <v>0.5908976615539351</v>
      </c>
      <c r="H9" s="440">
        <v>0.7232521406600715</v>
      </c>
      <c r="I9" s="440">
        <v>0.7403268612934767</v>
      </c>
      <c r="J9" s="441">
        <v>0</v>
      </c>
      <c r="K9" s="406">
        <v>0.6685578062780507</v>
      </c>
      <c r="L9" s="446">
        <v>0.6260206859009254</v>
      </c>
      <c r="M9" s="440">
        <v>0.4998276456394347</v>
      </c>
      <c r="N9" s="440">
        <v>0.5308745459625593</v>
      </c>
      <c r="O9" s="441">
        <v>0</v>
      </c>
      <c r="P9" s="406">
        <v>0.5566994585525814</v>
      </c>
      <c r="Q9" s="406">
        <v>0.6087709655390663</v>
      </c>
      <c r="R9" s="408" t="s">
        <v>196</v>
      </c>
    </row>
    <row r="10" spans="1:18" ht="14.25">
      <c r="A10" s="19" t="s">
        <v>59</v>
      </c>
      <c r="B10" s="439">
        <v>0.4133154602323503</v>
      </c>
      <c r="C10" s="440">
        <v>0.5222524977293369</v>
      </c>
      <c r="D10" s="440">
        <v>1.0060362173038229</v>
      </c>
      <c r="E10" s="441">
        <v>0</v>
      </c>
      <c r="F10" s="406">
        <v>0.49560351718625095</v>
      </c>
      <c r="G10" s="446">
        <v>0.6191853155644959</v>
      </c>
      <c r="H10" s="440">
        <v>0.7177099786626762</v>
      </c>
      <c r="I10" s="440">
        <v>0.5866741164967174</v>
      </c>
      <c r="J10" s="441">
        <v>0</v>
      </c>
      <c r="K10" s="406">
        <v>0.6632306524431659</v>
      </c>
      <c r="L10" s="446">
        <v>0.5625113409544547</v>
      </c>
      <c r="M10" s="440">
        <v>0.5860048259220959</v>
      </c>
      <c r="N10" s="440">
        <v>0.866163732886281</v>
      </c>
      <c r="O10" s="441">
        <v>0</v>
      </c>
      <c r="P10" s="406">
        <v>0.6138946084038741</v>
      </c>
      <c r="Q10" s="406">
        <v>0.6262595979280134</v>
      </c>
      <c r="R10" s="408" t="s">
        <v>197</v>
      </c>
    </row>
    <row r="11" spans="1:18" ht="14.25">
      <c r="A11" s="19" t="s">
        <v>60</v>
      </c>
      <c r="B11" s="439">
        <v>0.6702412868632708</v>
      </c>
      <c r="C11" s="440">
        <v>0.7266121707538601</v>
      </c>
      <c r="D11" s="440">
        <v>0.5030181086519114</v>
      </c>
      <c r="E11" s="441">
        <v>0</v>
      </c>
      <c r="F11" s="406">
        <v>0.6874500399680256</v>
      </c>
      <c r="G11" s="446">
        <v>1.0026401810409857</v>
      </c>
      <c r="H11" s="440">
        <v>1.011444564524621</v>
      </c>
      <c r="I11" s="440">
        <v>1.1873166643385948</v>
      </c>
      <c r="J11" s="441">
        <v>0</v>
      </c>
      <c r="K11" s="406">
        <v>1.0241453247566157</v>
      </c>
      <c r="L11" s="446">
        <v>0.8891308292505897</v>
      </c>
      <c r="M11" s="440">
        <v>0.8876249569114099</v>
      </c>
      <c r="N11" s="440">
        <v>1.2573344509639564</v>
      </c>
      <c r="O11" s="441">
        <v>0</v>
      </c>
      <c r="P11" s="406">
        <v>0.9380004575611988</v>
      </c>
      <c r="Q11" s="406">
        <v>0.9527140691883609</v>
      </c>
      <c r="R11" s="408" t="s">
        <v>198</v>
      </c>
    </row>
    <row r="12" spans="1:18" ht="14.25">
      <c r="A12" s="19" t="s">
        <v>61</v>
      </c>
      <c r="B12" s="439">
        <v>1.4186773905272565</v>
      </c>
      <c r="C12" s="440">
        <v>1.5554041780199819</v>
      </c>
      <c r="D12" s="440">
        <v>1.509054325955734</v>
      </c>
      <c r="E12" s="441">
        <v>0</v>
      </c>
      <c r="F12" s="406">
        <v>1.486810551558753</v>
      </c>
      <c r="G12" s="446">
        <v>1.8575559466934874</v>
      </c>
      <c r="H12" s="440">
        <v>2.0727685870257986</v>
      </c>
      <c r="I12" s="440">
        <v>1.829864506215952</v>
      </c>
      <c r="J12" s="441">
        <v>0</v>
      </c>
      <c r="K12" s="406">
        <v>1.9577290343201887</v>
      </c>
      <c r="L12" s="446">
        <v>2.1502449646162223</v>
      </c>
      <c r="M12" s="440">
        <v>2.5680799724233028</v>
      </c>
      <c r="N12" s="440">
        <v>2.5146689019279127</v>
      </c>
      <c r="O12" s="441">
        <v>4.761904761904762</v>
      </c>
      <c r="P12" s="406">
        <v>2.386944253793945</v>
      </c>
      <c r="Q12" s="406">
        <v>1.9778810439880743</v>
      </c>
      <c r="R12" s="408" t="s">
        <v>199</v>
      </c>
    </row>
    <row r="13" spans="1:18" ht="14.25">
      <c r="A13" s="19" t="s">
        <v>62</v>
      </c>
      <c r="B13" s="439">
        <v>3.0160857908847185</v>
      </c>
      <c r="C13" s="440">
        <v>3.8601271571298823</v>
      </c>
      <c r="D13" s="440">
        <v>4.426559356136821</v>
      </c>
      <c r="E13" s="441">
        <v>9.090909090909092</v>
      </c>
      <c r="F13" s="406">
        <v>3.4905409006128436</v>
      </c>
      <c r="G13" s="446">
        <v>3.755971838068896</v>
      </c>
      <c r="H13" s="440">
        <v>4.400476625931776</v>
      </c>
      <c r="I13" s="440">
        <v>4.45592959910602</v>
      </c>
      <c r="J13" s="441">
        <v>0</v>
      </c>
      <c r="K13" s="406">
        <v>4.131207798953214</v>
      </c>
      <c r="L13" s="446">
        <v>4.354926510615133</v>
      </c>
      <c r="M13" s="440">
        <v>5.196483971044468</v>
      </c>
      <c r="N13" s="440">
        <v>5.1969823973176865</v>
      </c>
      <c r="O13" s="441">
        <v>0</v>
      </c>
      <c r="P13" s="406">
        <v>4.838709677419355</v>
      </c>
      <c r="Q13" s="406">
        <v>4.185612685088026</v>
      </c>
      <c r="R13" s="408" t="s">
        <v>200</v>
      </c>
    </row>
    <row r="14" spans="1:18" ht="14.25">
      <c r="A14" s="19" t="s">
        <v>63</v>
      </c>
      <c r="B14" s="439">
        <v>6.925826630920465</v>
      </c>
      <c r="C14" s="440">
        <v>6.970935513169846</v>
      </c>
      <c r="D14" s="440">
        <v>6.036217303822936</v>
      </c>
      <c r="E14" s="441">
        <v>18.181818181818183</v>
      </c>
      <c r="F14" s="406">
        <v>6.9064748201438855</v>
      </c>
      <c r="G14" s="446">
        <v>7.449082222780991</v>
      </c>
      <c r="H14" s="440">
        <v>7.692520852384516</v>
      </c>
      <c r="I14" s="440">
        <v>7.04008939796061</v>
      </c>
      <c r="J14" s="441">
        <v>4</v>
      </c>
      <c r="K14" s="406">
        <v>7.525936580233596</v>
      </c>
      <c r="L14" s="446">
        <v>8.383233532934131</v>
      </c>
      <c r="M14" s="440">
        <v>8.221302998965873</v>
      </c>
      <c r="N14" s="440">
        <v>8.298407376362112</v>
      </c>
      <c r="O14" s="441">
        <v>4.761904761904762</v>
      </c>
      <c r="P14" s="406">
        <v>8.297109738427515</v>
      </c>
      <c r="Q14" s="406">
        <v>7.597561584969769</v>
      </c>
      <c r="R14" s="408" t="s">
        <v>201</v>
      </c>
    </row>
    <row r="15" spans="1:18" ht="14.25">
      <c r="A15" s="19" t="s">
        <v>64</v>
      </c>
      <c r="B15" s="439">
        <v>8.087578194816802</v>
      </c>
      <c r="C15" s="440">
        <v>8.594459582198002</v>
      </c>
      <c r="D15" s="440">
        <v>8.249496981891348</v>
      </c>
      <c r="E15" s="441">
        <v>0</v>
      </c>
      <c r="F15" s="406">
        <v>8.32933653077538</v>
      </c>
      <c r="G15" s="446">
        <v>8.788031179280866</v>
      </c>
      <c r="H15" s="440">
        <v>9.380109180591349</v>
      </c>
      <c r="I15" s="440">
        <v>9.00963821762816</v>
      </c>
      <c r="J15" s="441">
        <v>12</v>
      </c>
      <c r="K15" s="406">
        <v>9.094783384607188</v>
      </c>
      <c r="L15" s="446">
        <v>9.49918345127926</v>
      </c>
      <c r="M15" s="440">
        <v>10.341261633919338</v>
      </c>
      <c r="N15" s="440">
        <v>8.801341156747695</v>
      </c>
      <c r="O15" s="441">
        <v>4.761904761904762</v>
      </c>
      <c r="P15" s="406">
        <v>9.772744604590864</v>
      </c>
      <c r="Q15" s="406">
        <v>9.12323656290078</v>
      </c>
      <c r="R15" s="408" t="s">
        <v>202</v>
      </c>
    </row>
    <row r="16" spans="1:18" ht="14.25">
      <c r="A16" s="19" t="s">
        <v>65</v>
      </c>
      <c r="B16" s="439">
        <v>10.89142091152815</v>
      </c>
      <c r="C16" s="440">
        <v>10.68346957311535</v>
      </c>
      <c r="D16" s="440">
        <v>9.959758551307846</v>
      </c>
      <c r="E16" s="441">
        <v>9.090909090909092</v>
      </c>
      <c r="F16" s="406">
        <v>10.743405275779375</v>
      </c>
      <c r="G16" s="446">
        <v>11.450213728941414</v>
      </c>
      <c r="H16" s="440">
        <v>11.594202898550725</v>
      </c>
      <c r="I16" s="440">
        <v>10.755692135773153</v>
      </c>
      <c r="J16" s="441">
        <v>8</v>
      </c>
      <c r="K16" s="406">
        <v>11.452048956543742</v>
      </c>
      <c r="L16" s="446">
        <v>12.565777535837418</v>
      </c>
      <c r="M16" s="440">
        <v>12.263012754222682</v>
      </c>
      <c r="N16" s="440">
        <v>11.763062307907237</v>
      </c>
      <c r="O16" s="441">
        <v>4.761904761904762</v>
      </c>
      <c r="P16" s="406">
        <v>12.316022267978342</v>
      </c>
      <c r="Q16" s="406">
        <v>11.53000549642732</v>
      </c>
      <c r="R16" s="408" t="s">
        <v>203</v>
      </c>
    </row>
    <row r="17" spans="1:18" ht="14.25">
      <c r="A17" s="19" t="s">
        <v>66</v>
      </c>
      <c r="B17" s="439">
        <v>10.623324396782841</v>
      </c>
      <c r="C17" s="440">
        <v>11.421435059037238</v>
      </c>
      <c r="D17" s="440">
        <v>10.06036217303823</v>
      </c>
      <c r="E17" s="441">
        <v>9.090909090909092</v>
      </c>
      <c r="F17" s="406">
        <v>10.967226219024779</v>
      </c>
      <c r="G17" s="446">
        <v>11.098189590143324</v>
      </c>
      <c r="H17" s="440">
        <v>11.497215063596308</v>
      </c>
      <c r="I17" s="440">
        <v>11.63570331051823</v>
      </c>
      <c r="J17" s="441">
        <v>8</v>
      </c>
      <c r="K17" s="406">
        <v>11.34017872601116</v>
      </c>
      <c r="L17" s="446">
        <v>11.005262202866993</v>
      </c>
      <c r="M17" s="440">
        <v>11.952774905205102</v>
      </c>
      <c r="N17" s="440">
        <v>11.12042469963677</v>
      </c>
      <c r="O17" s="441">
        <v>28.57142857142857</v>
      </c>
      <c r="P17" s="406">
        <v>11.454282010218867</v>
      </c>
      <c r="Q17" s="406">
        <v>11.306817235463615</v>
      </c>
      <c r="R17" s="408" t="s">
        <v>204</v>
      </c>
    </row>
    <row r="18" spans="1:18" ht="14.25">
      <c r="A18" s="19" t="s">
        <v>67</v>
      </c>
      <c r="B18" s="439">
        <v>6.501340482573727</v>
      </c>
      <c r="C18" s="440">
        <v>5.415531335149864</v>
      </c>
      <c r="D18" s="440">
        <v>4.929577464788732</v>
      </c>
      <c r="E18" s="441">
        <v>9.090909090909092</v>
      </c>
      <c r="F18" s="406">
        <v>5.909938715694111</v>
      </c>
      <c r="G18" s="446">
        <v>6.279859190344481</v>
      </c>
      <c r="H18" s="440">
        <v>5.694571452323551</v>
      </c>
      <c r="I18" s="440">
        <v>5.838804302276855</v>
      </c>
      <c r="J18" s="441">
        <v>20</v>
      </c>
      <c r="K18" s="406">
        <v>5.961085141236166</v>
      </c>
      <c r="L18" s="446">
        <v>6.350934494647069</v>
      </c>
      <c r="M18" s="440">
        <v>6.196139262323337</v>
      </c>
      <c r="N18" s="440">
        <v>5.839620005588154</v>
      </c>
      <c r="O18" s="441">
        <v>4.761904761904762</v>
      </c>
      <c r="P18" s="406">
        <v>6.211393273850377</v>
      </c>
      <c r="Q18" s="406">
        <v>6.007761621612619</v>
      </c>
      <c r="R18" s="408" t="s">
        <v>205</v>
      </c>
    </row>
    <row r="19" spans="1:18" ht="14.25">
      <c r="A19" s="19" t="s">
        <v>68</v>
      </c>
      <c r="B19" s="439">
        <v>6.724754244861483</v>
      </c>
      <c r="C19" s="440">
        <v>7.1866485013623995</v>
      </c>
      <c r="D19" s="440">
        <v>7.042253521126761</v>
      </c>
      <c r="E19" s="441">
        <v>9.090909090909092</v>
      </c>
      <c r="F19" s="406">
        <v>6.9597655209166</v>
      </c>
      <c r="G19" s="446">
        <v>6.763892381191854</v>
      </c>
      <c r="H19" s="440">
        <v>7.415412752514757</v>
      </c>
      <c r="I19" s="440">
        <v>6.88643665316385</v>
      </c>
      <c r="J19" s="441">
        <v>12</v>
      </c>
      <c r="K19" s="406">
        <v>7.090441754231758</v>
      </c>
      <c r="L19" s="446">
        <v>7.167483215387407</v>
      </c>
      <c r="M19" s="440">
        <v>6.842468114443295</v>
      </c>
      <c r="N19" s="440">
        <v>6.817546800782341</v>
      </c>
      <c r="O19" s="441">
        <v>4.761904761904762</v>
      </c>
      <c r="P19" s="406">
        <v>6.973995271867612</v>
      </c>
      <c r="Q19" s="406">
        <v>7.0445876846716295</v>
      </c>
      <c r="R19" s="408" t="s">
        <v>206</v>
      </c>
    </row>
    <row r="20" spans="1:18" ht="14.25">
      <c r="A20" s="19" t="s">
        <v>69</v>
      </c>
      <c r="B20" s="439">
        <v>8.657283288650582</v>
      </c>
      <c r="C20" s="440">
        <v>9.44595821980018</v>
      </c>
      <c r="D20" s="440">
        <v>7.746478873239436</v>
      </c>
      <c r="E20" s="441">
        <v>9.090909090909092</v>
      </c>
      <c r="F20" s="406">
        <v>8.979483080202504</v>
      </c>
      <c r="G20" s="446">
        <v>8.017978375660045</v>
      </c>
      <c r="H20" s="440">
        <v>8.415772993044587</v>
      </c>
      <c r="I20" s="440">
        <v>8.408995669786282</v>
      </c>
      <c r="J20" s="441">
        <v>4</v>
      </c>
      <c r="K20" s="406">
        <v>8.245102347943051</v>
      </c>
      <c r="L20" s="446">
        <v>8.664489203411359</v>
      </c>
      <c r="M20" s="440">
        <v>8.048948638400551</v>
      </c>
      <c r="N20" s="440">
        <v>8.801341156747695</v>
      </c>
      <c r="O20" s="441">
        <v>0</v>
      </c>
      <c r="P20" s="406">
        <v>8.403874018149928</v>
      </c>
      <c r="Q20" s="406">
        <v>8.394543546694647</v>
      </c>
      <c r="R20" s="408" t="s">
        <v>207</v>
      </c>
    </row>
    <row r="21" spans="1:18" ht="14.25">
      <c r="A21" s="19" t="s">
        <v>70</v>
      </c>
      <c r="B21" s="439">
        <v>7.41733690795353</v>
      </c>
      <c r="C21" s="440">
        <v>8.333333333333332</v>
      </c>
      <c r="D21" s="440">
        <v>9.356136820925553</v>
      </c>
      <c r="E21" s="441">
        <v>9.090909090909092</v>
      </c>
      <c r="F21" s="406">
        <v>7.950972555289101</v>
      </c>
      <c r="G21" s="446">
        <v>7.992833794317324</v>
      </c>
      <c r="H21" s="440">
        <v>7.781195444342838</v>
      </c>
      <c r="I21" s="440">
        <v>8.087721748847605</v>
      </c>
      <c r="J21" s="441">
        <v>16</v>
      </c>
      <c r="K21" s="406">
        <v>7.9028327140517005</v>
      </c>
      <c r="L21" s="446">
        <v>7.521320994374886</v>
      </c>
      <c r="M21" s="440">
        <v>8.135125818683212</v>
      </c>
      <c r="N21" s="440">
        <v>8.382229673093043</v>
      </c>
      <c r="O21" s="441">
        <v>14.285714285714285</v>
      </c>
      <c r="P21" s="406">
        <v>7.915808739418898</v>
      </c>
      <c r="Q21" s="406">
        <v>7.913189759989341</v>
      </c>
      <c r="R21" s="408" t="s">
        <v>208</v>
      </c>
    </row>
    <row r="22" spans="1:18" ht="14.25">
      <c r="A22" s="19" t="s">
        <v>71</v>
      </c>
      <c r="B22" s="439">
        <v>5.719392314566577</v>
      </c>
      <c r="C22" s="440">
        <v>5.94913714804723</v>
      </c>
      <c r="D22" s="440">
        <v>6.539235412474849</v>
      </c>
      <c r="E22" s="441">
        <v>9.090909090909092</v>
      </c>
      <c r="F22" s="406">
        <v>5.872635225153211</v>
      </c>
      <c r="G22" s="446">
        <v>5.443801860699019</v>
      </c>
      <c r="H22" s="440">
        <v>5.242885249535843</v>
      </c>
      <c r="I22" s="440">
        <v>5.1822880290543365</v>
      </c>
      <c r="J22" s="441">
        <v>8</v>
      </c>
      <c r="K22" s="406">
        <v>5.323158469508703</v>
      </c>
      <c r="L22" s="446">
        <v>4.944656142260933</v>
      </c>
      <c r="M22" s="440">
        <v>5.127542226818338</v>
      </c>
      <c r="N22" s="440">
        <v>4.973456272701872</v>
      </c>
      <c r="O22" s="441">
        <v>0</v>
      </c>
      <c r="P22" s="406">
        <v>5.025547166933577</v>
      </c>
      <c r="Q22" s="406">
        <v>5.344026382851147</v>
      </c>
      <c r="R22" s="408" t="s">
        <v>209</v>
      </c>
    </row>
    <row r="23" spans="1:18" ht="14.25">
      <c r="A23" s="19" t="s">
        <v>72</v>
      </c>
      <c r="B23" s="439">
        <v>4.211349419124218</v>
      </c>
      <c r="C23" s="440">
        <v>3.5081743869209805</v>
      </c>
      <c r="D23" s="440">
        <v>3.118712273641851</v>
      </c>
      <c r="E23" s="441">
        <v>0</v>
      </c>
      <c r="F23" s="406">
        <v>3.8209432454036767</v>
      </c>
      <c r="G23" s="446">
        <v>3.6051043500125726</v>
      </c>
      <c r="H23" s="440">
        <v>2.987225316596004</v>
      </c>
      <c r="I23" s="440">
        <v>3.0590864645900266</v>
      </c>
      <c r="J23" s="441">
        <v>0</v>
      </c>
      <c r="K23" s="406">
        <v>3.254890993114654</v>
      </c>
      <c r="L23" s="446">
        <v>3.0665940845581563</v>
      </c>
      <c r="M23" s="440">
        <v>2.4474319200275767</v>
      </c>
      <c r="N23" s="440">
        <v>2.5705504330818663</v>
      </c>
      <c r="O23" s="441">
        <v>0</v>
      </c>
      <c r="P23" s="406">
        <v>2.722489132921528</v>
      </c>
      <c r="Q23" s="406">
        <v>3.227069071770016</v>
      </c>
      <c r="R23" s="408" t="s">
        <v>210</v>
      </c>
    </row>
    <row r="24" spans="1:18" ht="14.25">
      <c r="A24" s="19" t="s">
        <v>73</v>
      </c>
      <c r="B24" s="439">
        <v>3.2953529937444146</v>
      </c>
      <c r="C24" s="440">
        <v>2.5544959128065394</v>
      </c>
      <c r="D24" s="440">
        <v>2.5150905432595576</v>
      </c>
      <c r="E24" s="441">
        <v>0</v>
      </c>
      <c r="F24" s="406">
        <v>2.9043431921129765</v>
      </c>
      <c r="G24" s="446">
        <v>2.668468694996228</v>
      </c>
      <c r="H24" s="440">
        <v>2.031202372045335</v>
      </c>
      <c r="I24" s="440">
        <v>1.9555803883223914</v>
      </c>
      <c r="J24" s="441">
        <v>0</v>
      </c>
      <c r="K24" s="406">
        <v>2.293339725917935</v>
      </c>
      <c r="L24" s="446">
        <v>2.2409726002540378</v>
      </c>
      <c r="M24" s="440">
        <v>1.6546018614270943</v>
      </c>
      <c r="N24" s="440">
        <v>1.7882089969265158</v>
      </c>
      <c r="O24" s="441">
        <v>0</v>
      </c>
      <c r="P24" s="406">
        <v>1.9179440250133455</v>
      </c>
      <c r="Q24" s="406">
        <v>2.3068338913039854</v>
      </c>
      <c r="R24" s="408" t="s">
        <v>211</v>
      </c>
    </row>
    <row r="25" spans="1:18" ht="14.25">
      <c r="A25" s="19" t="s">
        <v>74</v>
      </c>
      <c r="B25" s="439">
        <v>3.0272564789991065</v>
      </c>
      <c r="C25" s="440">
        <v>2.7020890099909174</v>
      </c>
      <c r="D25" s="440">
        <v>2.0120724346076457</v>
      </c>
      <c r="E25" s="441">
        <v>0</v>
      </c>
      <c r="F25" s="406">
        <v>2.819078070876632</v>
      </c>
      <c r="G25" s="446">
        <v>2.1530047774704553</v>
      </c>
      <c r="H25" s="440">
        <v>1.9065037271039431</v>
      </c>
      <c r="I25" s="440">
        <v>2.33272803464171</v>
      </c>
      <c r="J25" s="441">
        <v>0</v>
      </c>
      <c r="K25" s="406">
        <v>2.0509542264306737</v>
      </c>
      <c r="L25" s="446">
        <v>1.633097441480675</v>
      </c>
      <c r="M25" s="440">
        <v>1.5511892450879008</v>
      </c>
      <c r="N25" s="440">
        <v>1.145571388656049</v>
      </c>
      <c r="O25" s="441">
        <v>0</v>
      </c>
      <c r="P25" s="406">
        <v>1.5290170060245558</v>
      </c>
      <c r="Q25" s="406">
        <v>2.0569962857475974</v>
      </c>
      <c r="R25" s="408" t="s">
        <v>212</v>
      </c>
    </row>
    <row r="26" spans="1:18" ht="14.25">
      <c r="A26" s="19" t="s">
        <v>75</v>
      </c>
      <c r="B26" s="439">
        <v>2.926720285969616</v>
      </c>
      <c r="C26" s="440">
        <v>1.964123524069028</v>
      </c>
      <c r="D26" s="440">
        <v>3.018108651911468</v>
      </c>
      <c r="E26" s="441">
        <v>0</v>
      </c>
      <c r="F26" s="406">
        <v>2.478017585931255</v>
      </c>
      <c r="G26" s="446">
        <v>2.071284888106613</v>
      </c>
      <c r="H26" s="440">
        <v>1.6543353562224623</v>
      </c>
      <c r="I26" s="440">
        <v>1.550495879312753</v>
      </c>
      <c r="J26" s="441">
        <v>0</v>
      </c>
      <c r="K26" s="406">
        <v>1.820554823071903</v>
      </c>
      <c r="L26" s="446">
        <v>1.4516421702050446</v>
      </c>
      <c r="M26" s="440">
        <v>1.3271285763529819</v>
      </c>
      <c r="N26" s="440">
        <v>1.2293936853869796</v>
      </c>
      <c r="O26" s="441">
        <v>0</v>
      </c>
      <c r="P26" s="406">
        <v>1.3650575764508504</v>
      </c>
      <c r="Q26" s="406">
        <v>1.8238145205616352</v>
      </c>
      <c r="R26" s="408" t="s">
        <v>213</v>
      </c>
    </row>
    <row r="27" spans="1:18" ht="14.25">
      <c r="A27" s="19" t="s">
        <v>76</v>
      </c>
      <c r="B27" s="439">
        <v>2.1447721179624666</v>
      </c>
      <c r="C27" s="440">
        <v>1.5099909173478654</v>
      </c>
      <c r="D27" s="440">
        <v>2.414486921529175</v>
      </c>
      <c r="E27" s="441">
        <v>0</v>
      </c>
      <c r="F27" s="406">
        <v>1.8598454569677587</v>
      </c>
      <c r="G27" s="446">
        <v>1.4583857178777975</v>
      </c>
      <c r="H27" s="440">
        <v>1.3024080693878681</v>
      </c>
      <c r="I27" s="440">
        <v>1.2711272524095545</v>
      </c>
      <c r="J27" s="441">
        <v>0</v>
      </c>
      <c r="K27" s="406">
        <v>1.3650831701892472</v>
      </c>
      <c r="L27" s="446">
        <v>1.0615133369624388</v>
      </c>
      <c r="M27" s="440">
        <v>1.0255084453636676</v>
      </c>
      <c r="N27" s="440">
        <v>1.31321598211791</v>
      </c>
      <c r="O27" s="441">
        <v>0</v>
      </c>
      <c r="P27" s="406">
        <v>1.0790818271943872</v>
      </c>
      <c r="Q27" s="406">
        <v>1.379936374689785</v>
      </c>
      <c r="R27" s="408" t="s">
        <v>214</v>
      </c>
    </row>
    <row r="28" spans="1:18" ht="14.25">
      <c r="A28" s="19" t="s">
        <v>77</v>
      </c>
      <c r="B28" s="439">
        <v>1.1729222520107239</v>
      </c>
      <c r="C28" s="440">
        <v>1.0785649409627611</v>
      </c>
      <c r="D28" s="440">
        <v>0.8048289738430584</v>
      </c>
      <c r="E28" s="441">
        <v>9.090909090909092</v>
      </c>
      <c r="F28" s="406">
        <v>1.113775646149747</v>
      </c>
      <c r="G28" s="446">
        <v>0.9743525270304247</v>
      </c>
      <c r="H28" s="440">
        <v>0.9199988915676005</v>
      </c>
      <c r="I28" s="440">
        <v>1.0476323508869954</v>
      </c>
      <c r="J28" s="441">
        <v>4</v>
      </c>
      <c r="K28" s="406">
        <v>0.9562241133618337</v>
      </c>
      <c r="L28" s="446">
        <v>0.7984031936127743</v>
      </c>
      <c r="M28" s="440">
        <v>0.749741468459152</v>
      </c>
      <c r="N28" s="440">
        <v>0.8941044984632579</v>
      </c>
      <c r="O28" s="441">
        <v>0</v>
      </c>
      <c r="P28" s="406">
        <v>0.7892930679478379</v>
      </c>
      <c r="Q28" s="406">
        <v>0.944386149003148</v>
      </c>
      <c r="R28" s="408" t="s">
        <v>215</v>
      </c>
    </row>
    <row r="29" spans="1:18" ht="14.25">
      <c r="A29" s="19" t="s">
        <v>78</v>
      </c>
      <c r="B29" s="439">
        <v>0.8266309204647005</v>
      </c>
      <c r="C29" s="440">
        <v>0.862851952770209</v>
      </c>
      <c r="D29" s="440">
        <v>1.4084507042253522</v>
      </c>
      <c r="E29" s="441">
        <v>0</v>
      </c>
      <c r="F29" s="406">
        <v>0.8739674926725286</v>
      </c>
      <c r="G29" s="446">
        <v>1.0717877797334674</v>
      </c>
      <c r="H29" s="440">
        <v>1.0613240225011777</v>
      </c>
      <c r="I29" s="440">
        <v>1.0476323508869954</v>
      </c>
      <c r="J29" s="441">
        <v>0</v>
      </c>
      <c r="K29" s="406">
        <v>1.0640989785182522</v>
      </c>
      <c r="L29" s="446">
        <v>0.6078751587733623</v>
      </c>
      <c r="M29" s="440">
        <v>0.6204756980351602</v>
      </c>
      <c r="N29" s="440">
        <v>1.173512154233026</v>
      </c>
      <c r="O29" s="441">
        <v>0</v>
      </c>
      <c r="P29" s="406">
        <v>0.6901548082055975</v>
      </c>
      <c r="Q29" s="406">
        <v>0.9527140691883609</v>
      </c>
      <c r="R29" s="408" t="s">
        <v>216</v>
      </c>
    </row>
    <row r="30" spans="1:18" ht="15" thickBot="1">
      <c r="A30" s="23" t="s">
        <v>79</v>
      </c>
      <c r="B30" s="442">
        <v>2.7926720285969613</v>
      </c>
      <c r="C30" s="443">
        <v>2.2252497729336964</v>
      </c>
      <c r="D30" s="443">
        <v>3.420523138832998</v>
      </c>
      <c r="E30" s="444">
        <v>0</v>
      </c>
      <c r="F30" s="407">
        <v>2.5579536370903275</v>
      </c>
      <c r="G30" s="447">
        <v>2.4515966809152627</v>
      </c>
      <c r="H30" s="443">
        <v>1.986865076066173</v>
      </c>
      <c r="I30" s="443">
        <v>3.1848023466964657</v>
      </c>
      <c r="J30" s="444">
        <v>0</v>
      </c>
      <c r="K30" s="407">
        <v>2.297335091294099</v>
      </c>
      <c r="L30" s="447">
        <v>2.6129559063690793</v>
      </c>
      <c r="M30" s="443">
        <v>2.0596346087556014</v>
      </c>
      <c r="N30" s="443">
        <v>2.822017323274657</v>
      </c>
      <c r="O30" s="444">
        <v>28.57142857142857</v>
      </c>
      <c r="P30" s="407">
        <v>2.4174483337146344</v>
      </c>
      <c r="Q30" s="407">
        <v>2.364296540581955</v>
      </c>
      <c r="R30" s="408" t="s">
        <v>79</v>
      </c>
    </row>
    <row r="31" spans="1:18" ht="15" thickBot="1">
      <c r="A31" s="28" t="s">
        <v>80</v>
      </c>
      <c r="B31" s="492">
        <v>100</v>
      </c>
      <c r="C31" s="493">
        <v>100</v>
      </c>
      <c r="D31" s="493">
        <v>100</v>
      </c>
      <c r="E31" s="494">
        <v>100</v>
      </c>
      <c r="F31" s="495">
        <v>100</v>
      </c>
      <c r="G31" s="496">
        <v>100</v>
      </c>
      <c r="H31" s="493">
        <v>100</v>
      </c>
      <c r="I31" s="493">
        <v>100</v>
      </c>
      <c r="J31" s="494">
        <v>100</v>
      </c>
      <c r="K31" s="495">
        <v>100</v>
      </c>
      <c r="L31" s="496">
        <v>100</v>
      </c>
      <c r="M31" s="493">
        <v>100</v>
      </c>
      <c r="N31" s="493">
        <v>100</v>
      </c>
      <c r="O31" s="494">
        <v>100</v>
      </c>
      <c r="P31" s="495">
        <v>100</v>
      </c>
      <c r="Q31" s="495">
        <v>100</v>
      </c>
      <c r="R31" s="408" t="s">
        <v>109</v>
      </c>
    </row>
    <row r="32" spans="1:17" ht="14.25">
      <c r="A32" s="59"/>
      <c r="B32" s="61"/>
      <c r="C32" s="61"/>
      <c r="D32" s="61"/>
      <c r="E32" s="61"/>
      <c r="F32" s="61"/>
      <c r="G32" s="61"/>
      <c r="H32" s="61"/>
      <c r="I32" s="61"/>
      <c r="J32" s="61"/>
      <c r="K32" s="61"/>
      <c r="L32" s="61"/>
      <c r="M32" s="61"/>
      <c r="N32" s="61"/>
      <c r="O32" s="61"/>
      <c r="P32" s="61"/>
      <c r="Q32" s="61"/>
    </row>
    <row r="33" spans="1:17" ht="14.25">
      <c r="A33" s="62" t="s">
        <v>86</v>
      </c>
      <c r="B33" s="63"/>
      <c r="C33" s="63"/>
      <c r="D33" s="63"/>
      <c r="E33" s="63"/>
      <c r="F33" s="63"/>
      <c r="G33" s="63"/>
      <c r="H33" s="63"/>
      <c r="I33" s="63"/>
      <c r="J33" s="63"/>
      <c r="K33" s="63"/>
      <c r="L33" s="63"/>
      <c r="M33" s="63"/>
      <c r="N33" s="63"/>
      <c r="O33" s="63"/>
      <c r="P33" s="63"/>
      <c r="Q33" s="63"/>
    </row>
    <row r="34" spans="1:17" ht="14.25">
      <c r="A34" s="65" t="s">
        <v>87</v>
      </c>
      <c r="B34" s="63"/>
      <c r="C34" s="63"/>
      <c r="D34" s="63"/>
      <c r="E34" s="63"/>
      <c r="F34" s="63"/>
      <c r="G34" s="63"/>
      <c r="H34" s="63"/>
      <c r="I34" s="63"/>
      <c r="J34" s="63"/>
      <c r="K34" s="63"/>
      <c r="L34" s="63"/>
      <c r="M34" s="63"/>
      <c r="N34" s="63"/>
      <c r="O34" s="63"/>
      <c r="P34" s="63"/>
      <c r="Q34" s="63"/>
    </row>
    <row r="35" spans="1:17" ht="14.25">
      <c r="A35" s="63"/>
      <c r="B35" s="63"/>
      <c r="C35" s="63"/>
      <c r="D35" s="63"/>
      <c r="E35" s="63"/>
      <c r="F35" s="63"/>
      <c r="G35" s="63"/>
      <c r="H35" s="63"/>
      <c r="I35" s="63"/>
      <c r="J35" s="63"/>
      <c r="K35" s="63"/>
      <c r="L35" s="63"/>
      <c r="M35" s="63"/>
      <c r="N35" s="63"/>
      <c r="O35" s="63"/>
      <c r="P35" s="63"/>
      <c r="Q35" s="63"/>
    </row>
  </sheetData>
  <sheetProtection/>
  <mergeCells count="13">
    <mergeCell ref="K4:K5"/>
    <mergeCell ref="L4:O4"/>
    <mergeCell ref="P4:P5"/>
    <mergeCell ref="A1:Q1"/>
    <mergeCell ref="A2:A5"/>
    <mergeCell ref="B2:P2"/>
    <mergeCell ref="Q2:Q5"/>
    <mergeCell ref="B3:F3"/>
    <mergeCell ref="G3:K3"/>
    <mergeCell ref="L3:P3"/>
    <mergeCell ref="B4:E4"/>
    <mergeCell ref="F4:F5"/>
    <mergeCell ref="G4:J4"/>
  </mergeCells>
  <printOptions horizontalCentered="1"/>
  <pageMargins left="0.7" right="0.7" top="0.75" bottom="0.75" header="0.3" footer="0.3"/>
  <pageSetup fitToHeight="1" fitToWidth="1" horizontalDpi="600" verticalDpi="600" orientation="landscape" paperSize="9" scale="73"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Y40"/>
  <sheetViews>
    <sheetView zoomScalePageLayoutView="0" workbookViewId="0" topLeftCell="A1">
      <selection activeCell="A1" sqref="A1:W1"/>
    </sheetView>
  </sheetViews>
  <sheetFormatPr defaultColWidth="11.421875" defaultRowHeight="15"/>
  <cols>
    <col min="1" max="1" width="10.7109375" style="385" customWidth="1"/>
    <col min="2" max="23" width="10.28125" style="385" customWidth="1"/>
    <col min="24" max="16384" width="11.421875" style="385" customWidth="1"/>
  </cols>
  <sheetData>
    <row r="1" spans="1:23" ht="24.75" customHeight="1" thickBot="1" thickTop="1">
      <c r="A1" s="559" t="s">
        <v>309</v>
      </c>
      <c r="B1" s="560"/>
      <c r="C1" s="560"/>
      <c r="D1" s="560"/>
      <c r="E1" s="560"/>
      <c r="F1" s="560"/>
      <c r="G1" s="560"/>
      <c r="H1" s="560"/>
      <c r="I1" s="560"/>
      <c r="J1" s="560"/>
      <c r="K1" s="560"/>
      <c r="L1" s="560"/>
      <c r="M1" s="560"/>
      <c r="N1" s="560"/>
      <c r="O1" s="560"/>
      <c r="P1" s="560"/>
      <c r="Q1" s="560"/>
      <c r="R1" s="560"/>
      <c r="S1" s="560"/>
      <c r="T1" s="560"/>
      <c r="U1" s="560"/>
      <c r="V1" s="560"/>
      <c r="W1" s="561"/>
    </row>
    <row r="2" spans="1:23" ht="24.75" customHeight="1" thickBot="1" thickTop="1">
      <c r="A2" s="532" t="s">
        <v>51</v>
      </c>
      <c r="B2" s="572" t="s">
        <v>96</v>
      </c>
      <c r="C2" s="589"/>
      <c r="D2" s="589"/>
      <c r="E2" s="589"/>
      <c r="F2" s="589"/>
      <c r="G2" s="589"/>
      <c r="H2" s="589"/>
      <c r="I2" s="589"/>
      <c r="J2" s="589"/>
      <c r="K2" s="589"/>
      <c r="L2" s="589"/>
      <c r="M2" s="589"/>
      <c r="N2" s="589"/>
      <c r="O2" s="589"/>
      <c r="P2" s="589"/>
      <c r="Q2" s="589"/>
      <c r="R2" s="589"/>
      <c r="S2" s="589"/>
      <c r="T2" s="589"/>
      <c r="U2" s="598"/>
      <c r="V2" s="566" t="s">
        <v>80</v>
      </c>
      <c r="W2" s="567"/>
    </row>
    <row r="3" spans="1:23" ht="24.75" customHeight="1" thickBot="1">
      <c r="A3" s="532"/>
      <c r="B3" s="590" t="s">
        <v>97</v>
      </c>
      <c r="C3" s="571"/>
      <c r="D3" s="571"/>
      <c r="E3" s="571"/>
      <c r="F3" s="571"/>
      <c r="G3" s="571"/>
      <c r="H3" s="571"/>
      <c r="I3" s="571"/>
      <c r="J3" s="571"/>
      <c r="K3" s="571"/>
      <c r="L3" s="564" t="s">
        <v>98</v>
      </c>
      <c r="M3" s="565"/>
      <c r="N3" s="565"/>
      <c r="O3" s="565"/>
      <c r="P3" s="565"/>
      <c r="Q3" s="565"/>
      <c r="R3" s="565"/>
      <c r="S3" s="573"/>
      <c r="T3" s="574"/>
      <c r="U3" s="566" t="s">
        <v>79</v>
      </c>
      <c r="V3" s="566"/>
      <c r="W3" s="567"/>
    </row>
    <row r="4" spans="1:23" ht="24.75" customHeight="1" thickBot="1">
      <c r="A4" s="532"/>
      <c r="B4" s="599" t="s">
        <v>81</v>
      </c>
      <c r="C4" s="600"/>
      <c r="D4" s="600"/>
      <c r="E4" s="600"/>
      <c r="F4" s="600"/>
      <c r="G4" s="600"/>
      <c r="H4" s="600"/>
      <c r="I4" s="601"/>
      <c r="J4" s="602" t="s">
        <v>80</v>
      </c>
      <c r="K4" s="603"/>
      <c r="L4" s="606" t="s">
        <v>81</v>
      </c>
      <c r="M4" s="607"/>
      <c r="N4" s="607"/>
      <c r="O4" s="607"/>
      <c r="P4" s="607"/>
      <c r="Q4" s="607"/>
      <c r="R4" s="607"/>
      <c r="S4" s="609" t="s">
        <v>80</v>
      </c>
      <c r="T4" s="610"/>
      <c r="U4" s="566"/>
      <c r="V4" s="566"/>
      <c r="W4" s="567"/>
    </row>
    <row r="5" spans="1:23" ht="24.75" customHeight="1">
      <c r="A5" s="562"/>
      <c r="B5" s="587" t="s">
        <v>82</v>
      </c>
      <c r="C5" s="588"/>
      <c r="D5" s="586" t="s">
        <v>83</v>
      </c>
      <c r="E5" s="588"/>
      <c r="F5" s="586" t="s">
        <v>84</v>
      </c>
      <c r="G5" s="588"/>
      <c r="H5" s="586" t="s">
        <v>85</v>
      </c>
      <c r="I5" s="588"/>
      <c r="J5" s="604"/>
      <c r="K5" s="605"/>
      <c r="L5" s="613" t="s">
        <v>82</v>
      </c>
      <c r="M5" s="614"/>
      <c r="N5" s="615" t="s">
        <v>83</v>
      </c>
      <c r="O5" s="614"/>
      <c r="P5" s="557" t="s">
        <v>84</v>
      </c>
      <c r="Q5" s="558"/>
      <c r="R5" s="8" t="s">
        <v>85</v>
      </c>
      <c r="S5" s="611"/>
      <c r="T5" s="612"/>
      <c r="U5" s="566"/>
      <c r="V5" s="566"/>
      <c r="W5" s="567"/>
    </row>
    <row r="6" spans="1:23" ht="24.75" customHeight="1" thickBot="1">
      <c r="A6" s="563"/>
      <c r="B6" s="67" t="s">
        <v>53</v>
      </c>
      <c r="C6" s="68" t="s">
        <v>54</v>
      </c>
      <c r="D6" s="67" t="s">
        <v>53</v>
      </c>
      <c r="E6" s="68" t="s">
        <v>54</v>
      </c>
      <c r="F6" s="67" t="s">
        <v>53</v>
      </c>
      <c r="G6" s="68" t="s">
        <v>54</v>
      </c>
      <c r="H6" s="67" t="s">
        <v>53</v>
      </c>
      <c r="I6" s="68" t="s">
        <v>54</v>
      </c>
      <c r="J6" s="67" t="s">
        <v>53</v>
      </c>
      <c r="K6" s="68" t="s">
        <v>54</v>
      </c>
      <c r="L6" s="119" t="s">
        <v>53</v>
      </c>
      <c r="M6" s="120" t="s">
        <v>54</v>
      </c>
      <c r="N6" s="9" t="s">
        <v>53</v>
      </c>
      <c r="O6" s="120" t="s">
        <v>54</v>
      </c>
      <c r="P6" s="9" t="s">
        <v>53</v>
      </c>
      <c r="Q6" s="121" t="s">
        <v>54</v>
      </c>
      <c r="R6" s="9" t="s">
        <v>53</v>
      </c>
      <c r="S6" s="9" t="s">
        <v>53</v>
      </c>
      <c r="T6" s="121" t="s">
        <v>54</v>
      </c>
      <c r="U6" s="9" t="s">
        <v>53</v>
      </c>
      <c r="V6" s="9" t="s">
        <v>53</v>
      </c>
      <c r="W6" s="121" t="s">
        <v>54</v>
      </c>
    </row>
    <row r="7" spans="1:25" ht="14.25">
      <c r="A7" s="43" t="s">
        <v>55</v>
      </c>
      <c r="B7" s="44">
        <v>364</v>
      </c>
      <c r="C7" s="45">
        <v>0.011712088548537598</v>
      </c>
      <c r="D7" s="44">
        <v>496</v>
      </c>
      <c r="E7" s="46">
        <v>0.011201192384995822</v>
      </c>
      <c r="F7" s="47">
        <v>110</v>
      </c>
      <c r="G7" s="45">
        <v>0.012040280210157617</v>
      </c>
      <c r="H7" s="44">
        <v>0</v>
      </c>
      <c r="I7" s="46">
        <v>0</v>
      </c>
      <c r="J7" s="48">
        <v>970</v>
      </c>
      <c r="K7" s="45">
        <v>0.011472637168978936</v>
      </c>
      <c r="L7" s="44">
        <v>158</v>
      </c>
      <c r="M7" s="46">
        <v>0.008075232546253705</v>
      </c>
      <c r="N7" s="44">
        <v>79</v>
      </c>
      <c r="O7" s="46">
        <v>0.006466928618205631</v>
      </c>
      <c r="P7" s="44">
        <v>39</v>
      </c>
      <c r="Q7" s="46">
        <v>0.015069551777434312</v>
      </c>
      <c r="R7" s="44">
        <v>0</v>
      </c>
      <c r="S7" s="44">
        <v>276</v>
      </c>
      <c r="T7" s="46">
        <v>0.008029324489439693</v>
      </c>
      <c r="U7" s="44">
        <v>2</v>
      </c>
      <c r="V7" s="122">
        <v>1248</v>
      </c>
      <c r="W7" s="46">
        <v>0.010393244391145756</v>
      </c>
      <c r="X7" s="408" t="s">
        <v>193</v>
      </c>
      <c r="Y7" s="491"/>
    </row>
    <row r="8" spans="1:24" ht="14.25">
      <c r="A8" s="49" t="s">
        <v>56</v>
      </c>
      <c r="B8" s="20">
        <v>265</v>
      </c>
      <c r="C8" s="45">
        <v>0.008526657871874899</v>
      </c>
      <c r="D8" s="20">
        <v>331</v>
      </c>
      <c r="E8" s="46">
        <v>0.007474989273051648</v>
      </c>
      <c r="F8" s="50">
        <v>65</v>
      </c>
      <c r="G8" s="45">
        <v>0.007114711033274957</v>
      </c>
      <c r="H8" s="20">
        <v>1</v>
      </c>
      <c r="I8" s="46">
        <v>0.018867924528301886</v>
      </c>
      <c r="J8" s="51">
        <v>662</v>
      </c>
      <c r="K8" s="45">
        <v>0.007829779181303152</v>
      </c>
      <c r="L8" s="20">
        <v>95</v>
      </c>
      <c r="M8" s="46">
        <v>0.004855361341101911</v>
      </c>
      <c r="N8" s="20">
        <v>56</v>
      </c>
      <c r="O8" s="46">
        <v>0.0045841519318926</v>
      </c>
      <c r="P8" s="20">
        <v>16</v>
      </c>
      <c r="Q8" s="46">
        <v>0.0061823802163833074</v>
      </c>
      <c r="R8" s="20">
        <v>0</v>
      </c>
      <c r="S8" s="20">
        <v>167</v>
      </c>
      <c r="T8" s="46">
        <v>0.004858323151218945</v>
      </c>
      <c r="U8" s="20">
        <v>2</v>
      </c>
      <c r="V8" s="77">
        <v>831</v>
      </c>
      <c r="W8" s="46">
        <v>0.006920501673911957</v>
      </c>
      <c r="X8" s="408" t="s">
        <v>194</v>
      </c>
    </row>
    <row r="9" spans="1:24" ht="14.25">
      <c r="A9" s="49" t="s">
        <v>57</v>
      </c>
      <c r="B9" s="20">
        <v>200</v>
      </c>
      <c r="C9" s="45">
        <v>0.006435213488207472</v>
      </c>
      <c r="D9" s="20">
        <v>304</v>
      </c>
      <c r="E9" s="46">
        <v>0.006865246945642603</v>
      </c>
      <c r="F9" s="50">
        <v>65</v>
      </c>
      <c r="G9" s="45">
        <v>0.007114711033274957</v>
      </c>
      <c r="H9" s="20">
        <v>0</v>
      </c>
      <c r="I9" s="46">
        <v>0</v>
      </c>
      <c r="J9" s="51">
        <v>569</v>
      </c>
      <c r="K9" s="45">
        <v>0.006729825308401045</v>
      </c>
      <c r="L9" s="20">
        <v>86</v>
      </c>
      <c r="M9" s="46">
        <v>0.004395379740365941</v>
      </c>
      <c r="N9" s="20">
        <v>46</v>
      </c>
      <c r="O9" s="46">
        <v>0.003765553372626064</v>
      </c>
      <c r="P9" s="20">
        <v>18</v>
      </c>
      <c r="Q9" s="46">
        <v>0.006955177743431221</v>
      </c>
      <c r="R9" s="20">
        <v>0</v>
      </c>
      <c r="S9" s="20">
        <v>150</v>
      </c>
      <c r="T9" s="46">
        <v>0.004363763309478094</v>
      </c>
      <c r="U9" s="20">
        <v>1</v>
      </c>
      <c r="V9" s="77">
        <v>720</v>
      </c>
      <c r="W9" s="46">
        <v>0.00599610253335332</v>
      </c>
      <c r="X9" s="408" t="s">
        <v>195</v>
      </c>
    </row>
    <row r="10" spans="1:24" ht="14.25">
      <c r="A10" s="49" t="s">
        <v>58</v>
      </c>
      <c r="B10" s="20">
        <v>195</v>
      </c>
      <c r="C10" s="45">
        <v>0.0062743331510022845</v>
      </c>
      <c r="D10" s="20">
        <v>301</v>
      </c>
      <c r="E10" s="46">
        <v>0.006797497798152707</v>
      </c>
      <c r="F10" s="50">
        <v>59</v>
      </c>
      <c r="G10" s="45">
        <v>0.0064579684763572676</v>
      </c>
      <c r="H10" s="20">
        <v>0</v>
      </c>
      <c r="I10" s="46">
        <v>0</v>
      </c>
      <c r="J10" s="51">
        <v>555</v>
      </c>
      <c r="K10" s="45">
        <v>0.006564240854415783</v>
      </c>
      <c r="L10" s="20">
        <v>93</v>
      </c>
      <c r="M10" s="46">
        <v>0.004753143207605028</v>
      </c>
      <c r="N10" s="20">
        <v>67</v>
      </c>
      <c r="O10" s="46">
        <v>0.005484610347085789</v>
      </c>
      <c r="P10" s="20">
        <v>15</v>
      </c>
      <c r="Q10" s="46">
        <v>0.005795981452859351</v>
      </c>
      <c r="R10" s="20">
        <v>0</v>
      </c>
      <c r="S10" s="20">
        <v>175</v>
      </c>
      <c r="T10" s="46">
        <v>0.0050910571943911095</v>
      </c>
      <c r="U10" s="20">
        <v>1</v>
      </c>
      <c r="V10" s="77">
        <v>731</v>
      </c>
      <c r="W10" s="46">
        <v>0.006087709655390663</v>
      </c>
      <c r="X10" s="408" t="s">
        <v>196</v>
      </c>
    </row>
    <row r="11" spans="1:24" ht="14.25">
      <c r="A11" s="49" t="s">
        <v>59</v>
      </c>
      <c r="B11" s="20">
        <v>205</v>
      </c>
      <c r="C11" s="45">
        <v>0.006596093825412657</v>
      </c>
      <c r="D11" s="20">
        <v>313</v>
      </c>
      <c r="E11" s="46">
        <v>0.0070684943881122834</v>
      </c>
      <c r="F11" s="50">
        <v>72</v>
      </c>
      <c r="G11" s="45">
        <v>0.00788091068301226</v>
      </c>
      <c r="H11" s="20">
        <v>0</v>
      </c>
      <c r="I11" s="46">
        <v>0</v>
      </c>
      <c r="J11" s="51">
        <v>590</v>
      </c>
      <c r="K11" s="45">
        <v>0.00697820198937894</v>
      </c>
      <c r="L11" s="20">
        <v>88</v>
      </c>
      <c r="M11" s="46">
        <v>0.004497597873862823</v>
      </c>
      <c r="N11" s="20">
        <v>60</v>
      </c>
      <c r="O11" s="46">
        <v>0.004911591355599214</v>
      </c>
      <c r="P11" s="20">
        <v>11</v>
      </c>
      <c r="Q11" s="46">
        <v>0.004250386398763524</v>
      </c>
      <c r="R11" s="20">
        <v>0</v>
      </c>
      <c r="S11" s="20">
        <v>159</v>
      </c>
      <c r="T11" s="46">
        <v>0.004625589108046779</v>
      </c>
      <c r="U11" s="20">
        <v>3</v>
      </c>
      <c r="V11" s="77">
        <v>752</v>
      </c>
      <c r="W11" s="46">
        <v>0.0062625959792801346</v>
      </c>
      <c r="X11" s="408" t="s">
        <v>197</v>
      </c>
    </row>
    <row r="12" spans="1:24" ht="14.25">
      <c r="A12" s="49" t="s">
        <v>60</v>
      </c>
      <c r="B12" s="20">
        <v>316</v>
      </c>
      <c r="C12" s="45">
        <v>0.010167637311367805</v>
      </c>
      <c r="D12" s="20">
        <v>449</v>
      </c>
      <c r="E12" s="46">
        <v>0.010139789074320815</v>
      </c>
      <c r="F12" s="50">
        <v>114</v>
      </c>
      <c r="G12" s="45">
        <v>0.012478108581436076</v>
      </c>
      <c r="H12" s="20">
        <v>0</v>
      </c>
      <c r="I12" s="46">
        <v>0</v>
      </c>
      <c r="J12" s="51">
        <v>879</v>
      </c>
      <c r="K12" s="45">
        <v>0.010396338218074725</v>
      </c>
      <c r="L12" s="20">
        <v>158</v>
      </c>
      <c r="M12" s="46">
        <v>0.008075232546253705</v>
      </c>
      <c r="N12" s="20">
        <v>83</v>
      </c>
      <c r="O12" s="46">
        <v>0.006794368041912247</v>
      </c>
      <c r="P12" s="20">
        <v>21</v>
      </c>
      <c r="Q12" s="46">
        <v>0.00811437403400309</v>
      </c>
      <c r="R12" s="20">
        <v>0</v>
      </c>
      <c r="S12" s="20">
        <v>262</v>
      </c>
      <c r="T12" s="46">
        <v>0.007622039913888404</v>
      </c>
      <c r="U12" s="20">
        <v>3</v>
      </c>
      <c r="V12" s="77">
        <v>1144</v>
      </c>
      <c r="W12" s="46">
        <v>0.00952714069188361</v>
      </c>
      <c r="X12" s="408" t="s">
        <v>198</v>
      </c>
    </row>
    <row r="13" spans="1:24" ht="14.25">
      <c r="A13" s="49" t="s">
        <v>61</v>
      </c>
      <c r="B13" s="20">
        <v>654</v>
      </c>
      <c r="C13" s="45">
        <v>0.021043148106438432</v>
      </c>
      <c r="D13" s="20">
        <v>976</v>
      </c>
      <c r="E13" s="46">
        <v>0.022041055983378875</v>
      </c>
      <c r="F13" s="50">
        <v>196</v>
      </c>
      <c r="G13" s="45">
        <v>0.021453590192644482</v>
      </c>
      <c r="H13" s="20">
        <v>1</v>
      </c>
      <c r="I13" s="46">
        <v>0.018867924528301886</v>
      </c>
      <c r="J13" s="51">
        <v>1827</v>
      </c>
      <c r="K13" s="45">
        <v>0.021608771245076815</v>
      </c>
      <c r="L13" s="20">
        <v>291</v>
      </c>
      <c r="M13" s="46">
        <v>0.014872738423796382</v>
      </c>
      <c r="N13" s="20">
        <v>207</v>
      </c>
      <c r="O13" s="46">
        <v>0.01694499017681729</v>
      </c>
      <c r="P13" s="20">
        <v>40</v>
      </c>
      <c r="Q13" s="46">
        <v>0.015455950540958269</v>
      </c>
      <c r="R13" s="20">
        <v>0</v>
      </c>
      <c r="S13" s="20">
        <v>538</v>
      </c>
      <c r="T13" s="46">
        <v>0.0156513644033281</v>
      </c>
      <c r="U13" s="20">
        <v>10</v>
      </c>
      <c r="V13" s="77">
        <v>2375</v>
      </c>
      <c r="W13" s="46">
        <v>0.019778810439880744</v>
      </c>
      <c r="X13" s="408" t="s">
        <v>199</v>
      </c>
    </row>
    <row r="14" spans="1:24" ht="14.25">
      <c r="A14" s="49" t="s">
        <v>62</v>
      </c>
      <c r="B14" s="20">
        <v>1243</v>
      </c>
      <c r="C14" s="45">
        <v>0.039994851829209435</v>
      </c>
      <c r="D14" s="20">
        <v>1967</v>
      </c>
      <c r="E14" s="46">
        <v>0.04442085770420722</v>
      </c>
      <c r="F14" s="50">
        <v>452</v>
      </c>
      <c r="G14" s="45">
        <v>0.04947460595446585</v>
      </c>
      <c r="H14" s="20">
        <v>1</v>
      </c>
      <c r="I14" s="46">
        <v>0.018867924528301886</v>
      </c>
      <c r="J14" s="51">
        <v>3663</v>
      </c>
      <c r="K14" s="45">
        <v>0.04332398963914416</v>
      </c>
      <c r="L14" s="20">
        <v>672</v>
      </c>
      <c r="M14" s="46">
        <v>0.03434529285495247</v>
      </c>
      <c r="N14" s="20">
        <v>564</v>
      </c>
      <c r="O14" s="46">
        <v>0.04616895874263261</v>
      </c>
      <c r="P14" s="20">
        <v>97</v>
      </c>
      <c r="Q14" s="46">
        <v>0.037480680061823805</v>
      </c>
      <c r="R14" s="20">
        <v>0</v>
      </c>
      <c r="S14" s="20">
        <v>1333</v>
      </c>
      <c r="T14" s="46">
        <v>0.038779309943562</v>
      </c>
      <c r="U14" s="20">
        <v>30</v>
      </c>
      <c r="V14" s="77">
        <v>5026</v>
      </c>
      <c r="W14" s="46">
        <v>0.04185612685088026</v>
      </c>
      <c r="X14" s="408" t="s">
        <v>200</v>
      </c>
    </row>
    <row r="15" spans="1:24" ht="14.25">
      <c r="A15" s="49" t="s">
        <v>63</v>
      </c>
      <c r="B15" s="20">
        <v>2376</v>
      </c>
      <c r="C15" s="45">
        <v>0.07645033623990476</v>
      </c>
      <c r="D15" s="20">
        <v>3427</v>
      </c>
      <c r="E15" s="46">
        <v>0.07739210948262235</v>
      </c>
      <c r="F15" s="50">
        <v>680</v>
      </c>
      <c r="G15" s="45">
        <v>0.07443082311733801</v>
      </c>
      <c r="H15" s="20">
        <v>4</v>
      </c>
      <c r="I15" s="46">
        <v>0.07547169811320754</v>
      </c>
      <c r="J15" s="51">
        <v>6487</v>
      </c>
      <c r="K15" s="45">
        <v>0.0767247395001715</v>
      </c>
      <c r="L15" s="20">
        <v>1450</v>
      </c>
      <c r="M15" s="46">
        <v>0.0741081467852397</v>
      </c>
      <c r="N15" s="20">
        <v>917</v>
      </c>
      <c r="O15" s="46">
        <v>0.07506548788474132</v>
      </c>
      <c r="P15" s="20">
        <v>180</v>
      </c>
      <c r="Q15" s="46">
        <v>0.0695517774343122</v>
      </c>
      <c r="R15" s="20">
        <v>0</v>
      </c>
      <c r="S15" s="20">
        <v>2547</v>
      </c>
      <c r="T15" s="46">
        <v>0.07409670099493804</v>
      </c>
      <c r="U15" s="20">
        <v>89</v>
      </c>
      <c r="V15" s="77">
        <v>9123</v>
      </c>
      <c r="W15" s="46">
        <v>0.0759756158496977</v>
      </c>
      <c r="X15" s="408" t="s">
        <v>201</v>
      </c>
    </row>
    <row r="16" spans="1:24" ht="14.25">
      <c r="A16" s="49" t="s">
        <v>64</v>
      </c>
      <c r="B16" s="20">
        <v>2843</v>
      </c>
      <c r="C16" s="45">
        <v>0.09147655973486919</v>
      </c>
      <c r="D16" s="20">
        <v>4235</v>
      </c>
      <c r="E16" s="46">
        <v>0.09563921320656715</v>
      </c>
      <c r="F16" s="50">
        <v>835</v>
      </c>
      <c r="G16" s="45">
        <v>0.09139667250437827</v>
      </c>
      <c r="H16" s="20">
        <v>4</v>
      </c>
      <c r="I16" s="46">
        <v>0.07547169811320754</v>
      </c>
      <c r="J16" s="51">
        <v>7917</v>
      </c>
      <c r="K16" s="45">
        <v>0.0936380087286662</v>
      </c>
      <c r="L16" s="20">
        <v>1615</v>
      </c>
      <c r="M16" s="46">
        <v>0.0825411427987325</v>
      </c>
      <c r="N16" s="20">
        <v>1106</v>
      </c>
      <c r="O16" s="46">
        <v>0.09053700065487885</v>
      </c>
      <c r="P16" s="20">
        <v>207</v>
      </c>
      <c r="Q16" s="46">
        <v>0.07998454404945904</v>
      </c>
      <c r="R16" s="20">
        <v>0</v>
      </c>
      <c r="S16" s="20">
        <v>2928</v>
      </c>
      <c r="T16" s="46">
        <v>0.08518065980101239</v>
      </c>
      <c r="U16" s="20">
        <v>110</v>
      </c>
      <c r="V16" s="77">
        <v>10955</v>
      </c>
      <c r="W16" s="46">
        <v>0.0912323656290078</v>
      </c>
      <c r="X16" s="408" t="s">
        <v>202</v>
      </c>
    </row>
    <row r="17" spans="1:24" ht="14.25">
      <c r="A17" s="49" t="s">
        <v>65</v>
      </c>
      <c r="B17" s="20">
        <v>3742</v>
      </c>
      <c r="C17" s="45">
        <v>0.1204028443643618</v>
      </c>
      <c r="D17" s="20">
        <v>5288</v>
      </c>
      <c r="E17" s="46">
        <v>0.11941916397551998</v>
      </c>
      <c r="F17" s="50">
        <v>1037</v>
      </c>
      <c r="G17" s="45">
        <v>0.11350700525394045</v>
      </c>
      <c r="H17" s="20">
        <v>3</v>
      </c>
      <c r="I17" s="46">
        <v>0.05660377358490567</v>
      </c>
      <c r="J17" s="51">
        <v>10070</v>
      </c>
      <c r="K17" s="45">
        <v>0.11910253225939987</v>
      </c>
      <c r="L17" s="20">
        <v>2121</v>
      </c>
      <c r="M17" s="46">
        <v>0.1084023305734437</v>
      </c>
      <c r="N17" s="20">
        <v>1260</v>
      </c>
      <c r="O17" s="46">
        <v>0.1031434184675835</v>
      </c>
      <c r="P17" s="20">
        <v>253</v>
      </c>
      <c r="Q17" s="46">
        <v>0.09775888717156106</v>
      </c>
      <c r="R17" s="20">
        <v>1</v>
      </c>
      <c r="S17" s="20">
        <v>3635</v>
      </c>
      <c r="T17" s="46">
        <v>0.1057485308663525</v>
      </c>
      <c r="U17" s="20">
        <v>140</v>
      </c>
      <c r="V17" s="77">
        <v>13845</v>
      </c>
      <c r="W17" s="46">
        <v>0.1153000549642732</v>
      </c>
      <c r="X17" s="408" t="s">
        <v>203</v>
      </c>
    </row>
    <row r="18" spans="1:24" ht="14.25">
      <c r="A18" s="49" t="s">
        <v>66</v>
      </c>
      <c r="B18" s="20">
        <v>3462</v>
      </c>
      <c r="C18" s="45">
        <v>0.11139354548087134</v>
      </c>
      <c r="D18" s="20">
        <v>5275</v>
      </c>
      <c r="E18" s="46">
        <v>0.1191255843363971</v>
      </c>
      <c r="F18" s="50">
        <v>1045</v>
      </c>
      <c r="G18" s="45">
        <v>0.1143826619964974</v>
      </c>
      <c r="H18" s="20">
        <v>8</v>
      </c>
      <c r="I18" s="46">
        <v>0.1509433962264151</v>
      </c>
      <c r="J18" s="51">
        <v>9790</v>
      </c>
      <c r="K18" s="45">
        <v>0.11579084317969458</v>
      </c>
      <c r="L18" s="20">
        <v>2086</v>
      </c>
      <c r="M18" s="46">
        <v>0.10661351323724828</v>
      </c>
      <c r="N18" s="20">
        <v>1266</v>
      </c>
      <c r="O18" s="46">
        <v>0.1036345776031434</v>
      </c>
      <c r="P18" s="20">
        <v>283</v>
      </c>
      <c r="Q18" s="46">
        <v>0.10935085007727975</v>
      </c>
      <c r="R18" s="20">
        <v>1</v>
      </c>
      <c r="S18" s="20">
        <v>3636</v>
      </c>
      <c r="T18" s="46">
        <v>0.10577762262174902</v>
      </c>
      <c r="U18" s="20">
        <v>151</v>
      </c>
      <c r="V18" s="77">
        <v>13577</v>
      </c>
      <c r="W18" s="46">
        <v>0.11306817235463615</v>
      </c>
      <c r="X18" s="408" t="s">
        <v>204</v>
      </c>
    </row>
    <row r="19" spans="1:24" ht="14.25">
      <c r="A19" s="49" t="s">
        <v>67</v>
      </c>
      <c r="B19" s="20">
        <v>1721</v>
      </c>
      <c r="C19" s="45">
        <v>0.055375012066025284</v>
      </c>
      <c r="D19" s="20">
        <v>2359</v>
      </c>
      <c r="E19" s="46">
        <v>0.05327341297622005</v>
      </c>
      <c r="F19" s="50">
        <v>485</v>
      </c>
      <c r="G19" s="45">
        <v>0.053086690017513136</v>
      </c>
      <c r="H19" s="20">
        <v>7</v>
      </c>
      <c r="I19" s="46">
        <v>0.1320754716981132</v>
      </c>
      <c r="J19" s="51">
        <v>4572</v>
      </c>
      <c r="K19" s="45">
        <v>0.05407515168718731</v>
      </c>
      <c r="L19" s="20">
        <v>1456</v>
      </c>
      <c r="M19" s="46">
        <v>0.07441480118573036</v>
      </c>
      <c r="N19" s="20">
        <v>892</v>
      </c>
      <c r="O19" s="46">
        <v>0.07301899148657498</v>
      </c>
      <c r="P19" s="20">
        <v>191</v>
      </c>
      <c r="Q19" s="46">
        <v>0.07380216383307574</v>
      </c>
      <c r="R19" s="20">
        <v>0</v>
      </c>
      <c r="S19" s="20">
        <v>2539</v>
      </c>
      <c r="T19" s="46">
        <v>0.07386396695176586</v>
      </c>
      <c r="U19" s="20">
        <v>103</v>
      </c>
      <c r="V19" s="77">
        <v>7214</v>
      </c>
      <c r="W19" s="46">
        <v>0.06007761621612619</v>
      </c>
      <c r="X19" s="408" t="s">
        <v>205</v>
      </c>
    </row>
    <row r="20" spans="1:24" ht="14.25">
      <c r="A20" s="49" t="s">
        <v>68</v>
      </c>
      <c r="B20" s="20">
        <v>2197</v>
      </c>
      <c r="C20" s="45">
        <v>0.07069082016795908</v>
      </c>
      <c r="D20" s="20">
        <v>3218</v>
      </c>
      <c r="E20" s="46">
        <v>0.07267225220749306</v>
      </c>
      <c r="F20" s="50">
        <v>636</v>
      </c>
      <c r="G20" s="45">
        <v>0.06961471103327496</v>
      </c>
      <c r="H20" s="20">
        <v>4</v>
      </c>
      <c r="I20" s="46">
        <v>0.07547169811320754</v>
      </c>
      <c r="J20" s="51">
        <v>6055</v>
      </c>
      <c r="K20" s="45">
        <v>0.07161527634862624</v>
      </c>
      <c r="L20" s="20">
        <v>1264</v>
      </c>
      <c r="M20" s="46">
        <v>0.06460186037002964</v>
      </c>
      <c r="N20" s="20">
        <v>885</v>
      </c>
      <c r="O20" s="46">
        <v>0.0724459724950884</v>
      </c>
      <c r="P20" s="20">
        <v>170</v>
      </c>
      <c r="Q20" s="46">
        <v>0.06568778979907264</v>
      </c>
      <c r="R20" s="20">
        <v>1</v>
      </c>
      <c r="S20" s="20">
        <v>2320</v>
      </c>
      <c r="T20" s="46">
        <v>0.06749287251992785</v>
      </c>
      <c r="U20" s="20">
        <v>84</v>
      </c>
      <c r="V20" s="77">
        <v>8459</v>
      </c>
      <c r="W20" s="46">
        <v>0.0704458768467163</v>
      </c>
      <c r="X20" s="408" t="s">
        <v>206</v>
      </c>
    </row>
    <row r="21" spans="1:24" ht="14.25">
      <c r="A21" s="49" t="s">
        <v>69</v>
      </c>
      <c r="B21" s="20">
        <v>2680</v>
      </c>
      <c r="C21" s="45">
        <v>0.08623186074198012</v>
      </c>
      <c r="D21" s="20">
        <v>3844</v>
      </c>
      <c r="E21" s="46">
        <v>0.08680924098371762</v>
      </c>
      <c r="F21" s="50">
        <v>796</v>
      </c>
      <c r="G21" s="45">
        <v>0.08712784588441332</v>
      </c>
      <c r="H21" s="20">
        <v>2</v>
      </c>
      <c r="I21" s="46">
        <v>0.03773584905660377</v>
      </c>
      <c r="J21" s="51">
        <v>7322</v>
      </c>
      <c r="K21" s="45">
        <v>0.08660066943429254</v>
      </c>
      <c r="L21" s="20">
        <v>1522</v>
      </c>
      <c r="M21" s="46">
        <v>0.07778799959112746</v>
      </c>
      <c r="N21" s="20">
        <v>959</v>
      </c>
      <c r="O21" s="46">
        <v>0.07850360183366077</v>
      </c>
      <c r="P21" s="20">
        <v>197</v>
      </c>
      <c r="Q21" s="46">
        <v>0.07612055641421947</v>
      </c>
      <c r="R21" s="20">
        <v>0</v>
      </c>
      <c r="S21" s="20">
        <v>2678</v>
      </c>
      <c r="T21" s="46">
        <v>0.07790772095188224</v>
      </c>
      <c r="U21" s="20">
        <v>80</v>
      </c>
      <c r="V21" s="77">
        <v>10080</v>
      </c>
      <c r="W21" s="46">
        <v>0.08394543546694648</v>
      </c>
      <c r="X21" s="408" t="s">
        <v>207</v>
      </c>
    </row>
    <row r="22" spans="1:24" ht="14.25">
      <c r="A22" s="49" t="s">
        <v>70</v>
      </c>
      <c r="B22" s="20">
        <v>2438</v>
      </c>
      <c r="C22" s="45">
        <v>0.07844525242124906</v>
      </c>
      <c r="D22" s="20">
        <v>3596</v>
      </c>
      <c r="E22" s="46">
        <v>0.08120864479121971</v>
      </c>
      <c r="F22" s="50">
        <v>777</v>
      </c>
      <c r="G22" s="45">
        <v>0.08504816112084063</v>
      </c>
      <c r="H22" s="20">
        <v>8</v>
      </c>
      <c r="I22" s="46">
        <v>0.1509433962264151</v>
      </c>
      <c r="J22" s="51">
        <v>6819</v>
      </c>
      <c r="K22" s="45">
        <v>0.08065145655182202</v>
      </c>
      <c r="L22" s="20">
        <v>1509</v>
      </c>
      <c r="M22" s="46">
        <v>0.07712358172339773</v>
      </c>
      <c r="N22" s="20">
        <v>890</v>
      </c>
      <c r="O22" s="46">
        <v>0.07285527177472167</v>
      </c>
      <c r="P22" s="20">
        <v>194</v>
      </c>
      <c r="Q22" s="46">
        <v>0.07496136012364761</v>
      </c>
      <c r="R22" s="20">
        <v>0</v>
      </c>
      <c r="S22" s="20">
        <v>2593</v>
      </c>
      <c r="T22" s="46">
        <v>0.07543492174317798</v>
      </c>
      <c r="U22" s="20">
        <v>90</v>
      </c>
      <c r="V22" s="77">
        <v>9502</v>
      </c>
      <c r="W22" s="46">
        <v>0.0791318975998934</v>
      </c>
      <c r="X22" s="408" t="s">
        <v>208</v>
      </c>
    </row>
    <row r="23" spans="1:24" ht="14.25">
      <c r="A23" s="49" t="s">
        <v>71</v>
      </c>
      <c r="B23" s="20">
        <v>1535</v>
      </c>
      <c r="C23" s="45">
        <v>0.04939026352199234</v>
      </c>
      <c r="D23" s="20">
        <v>2254</v>
      </c>
      <c r="E23" s="46">
        <v>0.05090219281407376</v>
      </c>
      <c r="F23" s="50">
        <v>450</v>
      </c>
      <c r="G23" s="45">
        <v>0.04925569176882662</v>
      </c>
      <c r="H23" s="20">
        <v>2</v>
      </c>
      <c r="I23" s="46">
        <v>0.03773584905660377</v>
      </c>
      <c r="J23" s="51">
        <v>4241</v>
      </c>
      <c r="K23" s="45">
        <v>0.050160262096535735</v>
      </c>
      <c r="L23" s="20">
        <v>1190</v>
      </c>
      <c r="M23" s="46">
        <v>0.060819789430645</v>
      </c>
      <c r="N23" s="20">
        <v>757</v>
      </c>
      <c r="O23" s="46">
        <v>0.06196791093647676</v>
      </c>
      <c r="P23" s="20">
        <v>164</v>
      </c>
      <c r="Q23" s="46">
        <v>0.0633693972179289</v>
      </c>
      <c r="R23" s="20">
        <v>1</v>
      </c>
      <c r="S23" s="20">
        <v>2112</v>
      </c>
      <c r="T23" s="46">
        <v>0.06144178739745156</v>
      </c>
      <c r="U23" s="20">
        <v>64</v>
      </c>
      <c r="V23" s="77">
        <v>6417</v>
      </c>
      <c r="W23" s="46">
        <v>0.05344026382851147</v>
      </c>
      <c r="X23" s="408" t="s">
        <v>209</v>
      </c>
    </row>
    <row r="24" spans="1:24" ht="14.25">
      <c r="A24" s="49" t="s">
        <v>72</v>
      </c>
      <c r="B24" s="20">
        <v>824</v>
      </c>
      <c r="C24" s="45">
        <v>0.026513079571414782</v>
      </c>
      <c r="D24" s="20">
        <v>1114</v>
      </c>
      <c r="E24" s="46">
        <v>0.025157516767914005</v>
      </c>
      <c r="F24" s="50">
        <v>216</v>
      </c>
      <c r="G24" s="45">
        <v>0.023642732049036778</v>
      </c>
      <c r="H24" s="20">
        <v>0</v>
      </c>
      <c r="I24" s="46">
        <v>0</v>
      </c>
      <c r="J24" s="51">
        <v>2154</v>
      </c>
      <c r="K24" s="45">
        <v>0.025476350991732604</v>
      </c>
      <c r="L24" s="20">
        <v>976</v>
      </c>
      <c r="M24" s="46">
        <v>0.04988244914647859</v>
      </c>
      <c r="N24" s="20">
        <v>557</v>
      </c>
      <c r="O24" s="46">
        <v>0.045595939751146036</v>
      </c>
      <c r="P24" s="20">
        <v>126</v>
      </c>
      <c r="Q24" s="46">
        <v>0.04868624420401855</v>
      </c>
      <c r="R24" s="20">
        <v>0</v>
      </c>
      <c r="S24" s="20">
        <v>1659</v>
      </c>
      <c r="T24" s="46">
        <v>0.04826322220282772</v>
      </c>
      <c r="U24" s="20">
        <v>62</v>
      </c>
      <c r="V24" s="77">
        <v>3875</v>
      </c>
      <c r="W24" s="46">
        <v>0.03227069071770016</v>
      </c>
      <c r="X24" s="408" t="s">
        <v>210</v>
      </c>
    </row>
    <row r="25" spans="1:24" ht="14.25">
      <c r="A25" s="49" t="s">
        <v>73</v>
      </c>
      <c r="B25" s="20">
        <v>674</v>
      </c>
      <c r="C25" s="45">
        <v>0.02168666945525918</v>
      </c>
      <c r="D25" s="20">
        <v>735</v>
      </c>
      <c r="E25" s="46">
        <v>0.016598541135024052</v>
      </c>
      <c r="F25" s="50">
        <v>155</v>
      </c>
      <c r="G25" s="45">
        <v>0.01696584938704028</v>
      </c>
      <c r="H25" s="20">
        <v>0</v>
      </c>
      <c r="I25" s="46">
        <v>0</v>
      </c>
      <c r="J25" s="51">
        <v>1564</v>
      </c>
      <c r="K25" s="45">
        <v>0.018498149002353664</v>
      </c>
      <c r="L25" s="20">
        <v>691</v>
      </c>
      <c r="M25" s="46">
        <v>0.03531636512317285</v>
      </c>
      <c r="N25" s="20">
        <v>415</v>
      </c>
      <c r="O25" s="46">
        <v>0.03397184020956123</v>
      </c>
      <c r="P25" s="20">
        <v>74</v>
      </c>
      <c r="Q25" s="46">
        <v>0.0285935085007728</v>
      </c>
      <c r="R25" s="20">
        <v>0</v>
      </c>
      <c r="S25" s="20">
        <v>1180</v>
      </c>
      <c r="T25" s="46">
        <v>0.03432827136789434</v>
      </c>
      <c r="U25" s="20">
        <v>26</v>
      </c>
      <c r="V25" s="77">
        <v>2770</v>
      </c>
      <c r="W25" s="46">
        <v>0.023068338913039853</v>
      </c>
      <c r="X25" s="408" t="s">
        <v>211</v>
      </c>
    </row>
    <row r="26" spans="1:24" ht="14.25">
      <c r="A26" s="49" t="s">
        <v>74</v>
      </c>
      <c r="B26" s="20">
        <v>514</v>
      </c>
      <c r="C26" s="45">
        <v>0.016538498664693202</v>
      </c>
      <c r="D26" s="20">
        <v>726</v>
      </c>
      <c r="E26" s="46">
        <v>0.01639529369255437</v>
      </c>
      <c r="F26" s="50">
        <v>155</v>
      </c>
      <c r="G26" s="45">
        <v>0.01696584938704028</v>
      </c>
      <c r="H26" s="20">
        <v>0</v>
      </c>
      <c r="I26" s="46">
        <v>0</v>
      </c>
      <c r="J26" s="51">
        <v>1395</v>
      </c>
      <c r="K26" s="45">
        <v>0.01649930809353156</v>
      </c>
      <c r="L26" s="20">
        <v>590</v>
      </c>
      <c r="M26" s="46">
        <v>0.030154349381580296</v>
      </c>
      <c r="N26" s="20">
        <v>380</v>
      </c>
      <c r="O26" s="46">
        <v>0.031106745252128355</v>
      </c>
      <c r="P26" s="20">
        <v>73</v>
      </c>
      <c r="Q26" s="46">
        <v>0.02820710973724884</v>
      </c>
      <c r="R26" s="20">
        <v>0</v>
      </c>
      <c r="S26" s="20">
        <v>1043</v>
      </c>
      <c r="T26" s="46">
        <v>0.030342700878571008</v>
      </c>
      <c r="U26" s="20">
        <v>32</v>
      </c>
      <c r="V26" s="77">
        <v>2470</v>
      </c>
      <c r="W26" s="46">
        <v>0.020569962857475973</v>
      </c>
      <c r="X26" s="408" t="s">
        <v>212</v>
      </c>
    </row>
    <row r="27" spans="1:24" ht="14.25">
      <c r="A27" s="49" t="s">
        <v>75</v>
      </c>
      <c r="B27" s="20">
        <v>553</v>
      </c>
      <c r="C27" s="45">
        <v>0.01779336529489366</v>
      </c>
      <c r="D27" s="20">
        <v>654</v>
      </c>
      <c r="E27" s="46">
        <v>0.014769314152796911</v>
      </c>
      <c r="F27" s="50">
        <v>124</v>
      </c>
      <c r="G27" s="45">
        <v>0.013572679509632224</v>
      </c>
      <c r="H27" s="20">
        <v>0</v>
      </c>
      <c r="I27" s="46">
        <v>0</v>
      </c>
      <c r="J27" s="51">
        <v>1331</v>
      </c>
      <c r="K27" s="45">
        <v>0.01574235058959893</v>
      </c>
      <c r="L27" s="20">
        <v>495</v>
      </c>
      <c r="M27" s="46">
        <v>0.025298988040478382</v>
      </c>
      <c r="N27" s="20">
        <v>270</v>
      </c>
      <c r="O27" s="46">
        <v>0.02210216110019646</v>
      </c>
      <c r="P27" s="20">
        <v>61</v>
      </c>
      <c r="Q27" s="46">
        <v>0.02357032457496136</v>
      </c>
      <c r="R27" s="20">
        <v>0</v>
      </c>
      <c r="S27" s="20">
        <v>826</v>
      </c>
      <c r="T27" s="46">
        <v>0.024029789957526037</v>
      </c>
      <c r="U27" s="20">
        <v>33</v>
      </c>
      <c r="V27" s="77">
        <v>2190</v>
      </c>
      <c r="W27" s="46">
        <v>0.01823814520561635</v>
      </c>
      <c r="X27" s="408" t="s">
        <v>213</v>
      </c>
    </row>
    <row r="28" spans="1:24" ht="14.25">
      <c r="A28" s="49" t="s">
        <v>76</v>
      </c>
      <c r="B28" s="20">
        <v>408</v>
      </c>
      <c r="C28" s="45">
        <v>0.013127835515943244</v>
      </c>
      <c r="D28" s="20">
        <v>559</v>
      </c>
      <c r="E28" s="46">
        <v>0.0126239244822836</v>
      </c>
      <c r="F28" s="50">
        <v>110</v>
      </c>
      <c r="G28" s="45">
        <v>0.012040280210157617</v>
      </c>
      <c r="H28" s="20">
        <v>0</v>
      </c>
      <c r="I28" s="46">
        <v>0</v>
      </c>
      <c r="J28" s="51">
        <v>1077</v>
      </c>
      <c r="K28" s="45">
        <v>0.012738175495866302</v>
      </c>
      <c r="L28" s="20">
        <v>343</v>
      </c>
      <c r="M28" s="46">
        <v>0.017530409894715323</v>
      </c>
      <c r="N28" s="20">
        <v>163</v>
      </c>
      <c r="O28" s="46">
        <v>0.013343156516044532</v>
      </c>
      <c r="P28" s="20">
        <v>52</v>
      </c>
      <c r="Q28" s="46">
        <v>0.02009273570324575</v>
      </c>
      <c r="R28" s="20">
        <v>0</v>
      </c>
      <c r="S28" s="20">
        <v>558</v>
      </c>
      <c r="T28" s="46">
        <v>0.016233199511258508</v>
      </c>
      <c r="U28" s="20">
        <v>22</v>
      </c>
      <c r="V28" s="77">
        <v>1657</v>
      </c>
      <c r="W28" s="46">
        <v>0.013799363746897851</v>
      </c>
      <c r="X28" s="408" t="s">
        <v>214</v>
      </c>
    </row>
    <row r="29" spans="1:24" ht="14.25">
      <c r="A29" s="49" t="s">
        <v>77</v>
      </c>
      <c r="B29" s="20">
        <v>300</v>
      </c>
      <c r="C29" s="45">
        <v>0.009652820232311206</v>
      </c>
      <c r="D29" s="20">
        <v>408</v>
      </c>
      <c r="E29" s="46">
        <v>0.009213884058625596</v>
      </c>
      <c r="F29" s="50">
        <v>82</v>
      </c>
      <c r="G29" s="45">
        <v>0.008975481611208405</v>
      </c>
      <c r="H29" s="20">
        <v>2</v>
      </c>
      <c r="I29" s="46">
        <v>0.03773584905660377</v>
      </c>
      <c r="J29" s="51">
        <v>792</v>
      </c>
      <c r="K29" s="45">
        <v>0.009367349111166306</v>
      </c>
      <c r="L29" s="20">
        <v>197</v>
      </c>
      <c r="M29" s="46">
        <v>0.010068486149442911</v>
      </c>
      <c r="N29" s="20">
        <v>106</v>
      </c>
      <c r="O29" s="46">
        <v>0.008677144728225278</v>
      </c>
      <c r="P29" s="20">
        <v>33</v>
      </c>
      <c r="Q29" s="46">
        <v>0.012751159196290572</v>
      </c>
      <c r="R29" s="20">
        <v>0</v>
      </c>
      <c r="S29" s="20">
        <v>336</v>
      </c>
      <c r="T29" s="46">
        <v>0.00977482981323093</v>
      </c>
      <c r="U29" s="20">
        <v>6</v>
      </c>
      <c r="V29" s="77">
        <v>1134</v>
      </c>
      <c r="W29" s="46">
        <v>0.00944386149003148</v>
      </c>
      <c r="X29" s="408" t="s">
        <v>215</v>
      </c>
    </row>
    <row r="30" spans="1:24" ht="14.25">
      <c r="A30" s="49" t="s">
        <v>78</v>
      </c>
      <c r="B30" s="20">
        <v>344</v>
      </c>
      <c r="C30" s="45">
        <v>0.01106856719971685</v>
      </c>
      <c r="D30" s="20">
        <v>428</v>
      </c>
      <c r="E30" s="46">
        <v>0.009665545041891554</v>
      </c>
      <c r="F30" s="50">
        <v>101</v>
      </c>
      <c r="G30" s="45">
        <v>0.011055166374781086</v>
      </c>
      <c r="H30" s="20">
        <v>0</v>
      </c>
      <c r="I30" s="46">
        <v>0</v>
      </c>
      <c r="J30" s="51">
        <v>873</v>
      </c>
      <c r="K30" s="45">
        <v>0.010325373452081042</v>
      </c>
      <c r="L30" s="20">
        <v>134</v>
      </c>
      <c r="M30" s="46">
        <v>0.006848614944291117</v>
      </c>
      <c r="N30" s="20">
        <v>103</v>
      </c>
      <c r="O30" s="46">
        <v>0.008431565160445317</v>
      </c>
      <c r="P30" s="20">
        <v>29</v>
      </c>
      <c r="Q30" s="46">
        <v>0.011205564142194747</v>
      </c>
      <c r="R30" s="20">
        <v>0</v>
      </c>
      <c r="S30" s="20">
        <v>266</v>
      </c>
      <c r="T30" s="46">
        <v>0.007738406935474487</v>
      </c>
      <c r="U30" s="20">
        <v>5</v>
      </c>
      <c r="V30" s="77">
        <v>1144</v>
      </c>
      <c r="W30" s="46">
        <v>0.00952714069188361</v>
      </c>
      <c r="X30" s="408" t="s">
        <v>216</v>
      </c>
    </row>
    <row r="31" spans="1:24" ht="15" thickBot="1">
      <c r="A31" s="52" t="s">
        <v>79</v>
      </c>
      <c r="B31" s="24">
        <v>1026</v>
      </c>
      <c r="C31" s="53">
        <v>0.03301264519450433</v>
      </c>
      <c r="D31" s="24">
        <v>1024</v>
      </c>
      <c r="E31" s="54">
        <v>0.023125042343217182</v>
      </c>
      <c r="F31" s="55">
        <v>319</v>
      </c>
      <c r="G31" s="53">
        <v>0.034916812609457094</v>
      </c>
      <c r="H31" s="24">
        <v>6</v>
      </c>
      <c r="I31" s="54">
        <v>0.11320754716981134</v>
      </c>
      <c r="J31" s="56">
        <v>2375</v>
      </c>
      <c r="K31" s="53">
        <v>0.028090219872499975</v>
      </c>
      <c r="L31" s="24">
        <v>286</v>
      </c>
      <c r="M31" s="54">
        <v>0.01461719309005418</v>
      </c>
      <c r="N31" s="24">
        <v>128</v>
      </c>
      <c r="O31" s="54">
        <v>0.010478061558611657</v>
      </c>
      <c r="P31" s="24">
        <v>44</v>
      </c>
      <c r="Q31" s="54">
        <v>0.017001545595054096</v>
      </c>
      <c r="R31" s="24">
        <v>0</v>
      </c>
      <c r="S31" s="24">
        <v>458</v>
      </c>
      <c r="T31" s="54">
        <v>0.013324023971606449</v>
      </c>
      <c r="U31" s="24">
        <v>6</v>
      </c>
      <c r="V31" s="79">
        <v>2839</v>
      </c>
      <c r="W31" s="54">
        <v>0.02364296540581955</v>
      </c>
      <c r="X31" s="408" t="s">
        <v>79</v>
      </c>
    </row>
    <row r="32" spans="1:24" ht="15" thickBot="1">
      <c r="A32" s="28" t="s">
        <v>80</v>
      </c>
      <c r="B32" s="29">
        <v>31079</v>
      </c>
      <c r="C32" s="30">
        <v>1</v>
      </c>
      <c r="D32" s="29">
        <v>44281</v>
      </c>
      <c r="E32" s="31">
        <v>1</v>
      </c>
      <c r="F32" s="58">
        <v>9136</v>
      </c>
      <c r="G32" s="30">
        <v>1</v>
      </c>
      <c r="H32" s="29">
        <v>53</v>
      </c>
      <c r="I32" s="31">
        <v>1</v>
      </c>
      <c r="J32" s="58">
        <v>84549</v>
      </c>
      <c r="K32" s="30">
        <v>1</v>
      </c>
      <c r="L32" s="29">
        <v>19566</v>
      </c>
      <c r="M32" s="31">
        <v>1</v>
      </c>
      <c r="N32" s="29">
        <v>12216</v>
      </c>
      <c r="O32" s="31">
        <v>1</v>
      </c>
      <c r="P32" s="29">
        <v>2588</v>
      </c>
      <c r="Q32" s="31">
        <v>1</v>
      </c>
      <c r="R32" s="29">
        <v>4</v>
      </c>
      <c r="S32" s="29">
        <v>34374</v>
      </c>
      <c r="T32" s="31">
        <v>1</v>
      </c>
      <c r="U32" s="29">
        <v>1155</v>
      </c>
      <c r="V32" s="29">
        <v>120078</v>
      </c>
      <c r="W32" s="31">
        <v>1</v>
      </c>
      <c r="X32" s="408" t="s">
        <v>109</v>
      </c>
    </row>
    <row r="33" spans="1:23" ht="14.25">
      <c r="A33" s="59"/>
      <c r="B33" s="60"/>
      <c r="C33" s="61"/>
      <c r="D33" s="60"/>
      <c r="E33" s="61"/>
      <c r="F33" s="60"/>
      <c r="G33" s="61"/>
      <c r="H33" s="60"/>
      <c r="I33" s="61"/>
      <c r="J33" s="60"/>
      <c r="K33" s="61"/>
      <c r="L33" s="60"/>
      <c r="M33" s="61"/>
      <c r="N33" s="60"/>
      <c r="O33" s="61"/>
      <c r="P33" s="60"/>
      <c r="Q33" s="61"/>
      <c r="R33" s="60"/>
      <c r="S33" s="60"/>
      <c r="T33" s="61"/>
      <c r="U33" s="60"/>
      <c r="V33" s="60"/>
      <c r="W33" s="61"/>
    </row>
    <row r="34" spans="1:23" ht="14.25">
      <c r="A34" s="123" t="s">
        <v>86</v>
      </c>
      <c r="B34" s="124"/>
      <c r="C34" s="124"/>
      <c r="D34" s="124"/>
      <c r="E34" s="124"/>
      <c r="F34" s="124"/>
      <c r="G34" s="124"/>
      <c r="H34" s="124"/>
      <c r="I34" s="124"/>
      <c r="J34" s="124"/>
      <c r="K34" s="124"/>
      <c r="L34" s="124"/>
      <c r="M34" s="124"/>
      <c r="N34" s="124"/>
      <c r="O34" s="124"/>
      <c r="P34" s="124"/>
      <c r="Q34" s="124"/>
      <c r="R34" s="124"/>
      <c r="S34" s="124"/>
      <c r="T34" s="124"/>
      <c r="U34" s="125"/>
      <c r="V34" s="125"/>
      <c r="W34" s="125"/>
    </row>
    <row r="35" spans="1:23" ht="14.25">
      <c r="A35" s="608" t="s">
        <v>99</v>
      </c>
      <c r="B35" s="608"/>
      <c r="C35" s="608"/>
      <c r="D35" s="608"/>
      <c r="E35" s="608"/>
      <c r="F35" s="608"/>
      <c r="G35" s="608"/>
      <c r="H35" s="608"/>
      <c r="I35" s="608"/>
      <c r="J35" s="608"/>
      <c r="K35" s="608"/>
      <c r="L35" s="608"/>
      <c r="M35" s="608"/>
      <c r="N35" s="608"/>
      <c r="O35" s="608"/>
      <c r="P35" s="608"/>
      <c r="Q35" s="608"/>
      <c r="R35" s="608"/>
      <c r="S35" s="608"/>
      <c r="T35" s="608"/>
      <c r="U35" s="63"/>
      <c r="V35" s="63"/>
      <c r="W35" s="63"/>
    </row>
    <row r="36" spans="1:23" ht="22.5" customHeight="1">
      <c r="A36" s="608"/>
      <c r="B36" s="608"/>
      <c r="C36" s="608"/>
      <c r="D36" s="608"/>
      <c r="E36" s="608"/>
      <c r="F36" s="608"/>
      <c r="G36" s="608"/>
      <c r="H36" s="608"/>
      <c r="I36" s="608"/>
      <c r="J36" s="608"/>
      <c r="K36" s="608"/>
      <c r="L36" s="608"/>
      <c r="M36" s="608"/>
      <c r="N36" s="608"/>
      <c r="O36" s="608"/>
      <c r="P36" s="608"/>
      <c r="Q36" s="608"/>
      <c r="R36" s="608"/>
      <c r="S36" s="608"/>
      <c r="T36" s="608"/>
      <c r="U36" s="63"/>
      <c r="V36" s="63"/>
      <c r="W36" s="63"/>
    </row>
    <row r="37" spans="1:23" ht="14.25">
      <c r="A37" s="65" t="s">
        <v>87</v>
      </c>
      <c r="B37" s="65"/>
      <c r="C37" s="65"/>
      <c r="D37" s="65"/>
      <c r="E37" s="65"/>
      <c r="F37" s="65"/>
      <c r="G37" s="65"/>
      <c r="H37" s="65"/>
      <c r="I37" s="65"/>
      <c r="J37" s="127"/>
      <c r="K37" s="65"/>
      <c r="L37" s="65"/>
      <c r="M37" s="65"/>
      <c r="N37" s="65"/>
      <c r="O37" s="65"/>
      <c r="P37" s="65"/>
      <c r="Q37" s="65"/>
      <c r="R37" s="65"/>
      <c r="S37" s="127"/>
      <c r="T37" s="65"/>
      <c r="U37" s="63"/>
      <c r="V37" s="63"/>
      <c r="W37" s="63"/>
    </row>
    <row r="38" spans="1:23" ht="14.25">
      <c r="A38" s="63"/>
      <c r="B38" s="63"/>
      <c r="C38" s="63"/>
      <c r="D38" s="63"/>
      <c r="E38" s="63"/>
      <c r="F38" s="63"/>
      <c r="G38" s="63"/>
      <c r="H38" s="63"/>
      <c r="I38" s="63"/>
      <c r="J38" s="63"/>
      <c r="K38" s="63"/>
      <c r="L38" s="63"/>
      <c r="M38" s="63"/>
      <c r="N38" s="63"/>
      <c r="O38" s="63"/>
      <c r="P38" s="63"/>
      <c r="Q38" s="63"/>
      <c r="R38" s="63"/>
      <c r="S38" s="63"/>
      <c r="T38" s="63"/>
      <c r="U38" s="63"/>
      <c r="V38" s="63"/>
      <c r="W38" s="63"/>
    </row>
    <row r="39" spans="1:23" ht="14.25">
      <c r="A39" s="63"/>
      <c r="B39" s="63"/>
      <c r="C39" s="63"/>
      <c r="D39" s="63"/>
      <c r="E39" s="63"/>
      <c r="F39" s="63"/>
      <c r="G39" s="63"/>
      <c r="H39" s="63"/>
      <c r="I39" s="63"/>
      <c r="J39" s="63"/>
      <c r="K39" s="63"/>
      <c r="L39" s="63"/>
      <c r="M39" s="63"/>
      <c r="N39" s="63"/>
      <c r="O39" s="63"/>
      <c r="P39" s="63"/>
      <c r="Q39" s="63"/>
      <c r="R39" s="63"/>
      <c r="S39" s="63"/>
      <c r="T39" s="63"/>
      <c r="U39" s="63"/>
      <c r="V39" s="63"/>
      <c r="W39" s="63"/>
    </row>
    <row r="40" spans="1:23" ht="14.25">
      <c r="A40" s="63"/>
      <c r="B40" s="63"/>
      <c r="C40" s="63"/>
      <c r="D40" s="63"/>
      <c r="E40" s="63"/>
      <c r="F40" s="63"/>
      <c r="G40" s="63"/>
      <c r="H40" s="63"/>
      <c r="I40" s="63"/>
      <c r="J40" s="63"/>
      <c r="K40" s="63"/>
      <c r="L40" s="63"/>
      <c r="M40" s="63"/>
      <c r="N40" s="63"/>
      <c r="O40" s="63"/>
      <c r="P40" s="63"/>
      <c r="Q40" s="63"/>
      <c r="R40" s="63"/>
      <c r="S40" s="63"/>
      <c r="T40" s="63"/>
      <c r="U40" s="63"/>
      <c r="V40" s="63"/>
      <c r="W40" s="63"/>
    </row>
  </sheetData>
  <sheetProtection/>
  <mergeCells count="19">
    <mergeCell ref="A35:T36"/>
    <mergeCell ref="S4:T5"/>
    <mergeCell ref="B5:C5"/>
    <mergeCell ref="D5:E5"/>
    <mergeCell ref="F5:G5"/>
    <mergeCell ref="H5:I5"/>
    <mergeCell ref="L5:M5"/>
    <mergeCell ref="N5:O5"/>
    <mergeCell ref="P5:Q5"/>
    <mergeCell ref="A1:W1"/>
    <mergeCell ref="A2:A6"/>
    <mergeCell ref="B2:U2"/>
    <mergeCell ref="V2:W5"/>
    <mergeCell ref="B3:K3"/>
    <mergeCell ref="L3:T3"/>
    <mergeCell ref="U3:U5"/>
    <mergeCell ref="B4:I4"/>
    <mergeCell ref="J4:K5"/>
    <mergeCell ref="L4:R4"/>
  </mergeCells>
  <printOptions horizontalCentered="1"/>
  <pageMargins left="0.7" right="0.7" top="0.75" bottom="0.75" header="0.3" footer="0.3"/>
  <pageSetup fitToHeight="1" fitToWidth="1" horizontalDpi="600" verticalDpi="600" orientation="landscape" paperSize="9" scale="55"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T35"/>
  <sheetViews>
    <sheetView zoomScalePageLayoutView="0" workbookViewId="0" topLeftCell="A1">
      <selection activeCell="A1" sqref="A1:S1"/>
    </sheetView>
  </sheetViews>
  <sheetFormatPr defaultColWidth="11.421875" defaultRowHeight="15"/>
  <cols>
    <col min="1" max="1" width="10.7109375" style="385" customWidth="1"/>
    <col min="2" max="19" width="9.8515625" style="385" customWidth="1"/>
    <col min="20" max="16384" width="11.421875" style="385" customWidth="1"/>
  </cols>
  <sheetData>
    <row r="1" spans="1:19" ht="24.75" customHeight="1" thickBot="1" thickTop="1">
      <c r="A1" s="560" t="s">
        <v>310</v>
      </c>
      <c r="B1" s="560"/>
      <c r="C1" s="560"/>
      <c r="D1" s="560"/>
      <c r="E1" s="560"/>
      <c r="F1" s="560"/>
      <c r="G1" s="560"/>
      <c r="H1" s="560"/>
      <c r="I1" s="560"/>
      <c r="J1" s="560"/>
      <c r="K1" s="560"/>
      <c r="L1" s="560"/>
      <c r="M1" s="560"/>
      <c r="N1" s="560"/>
      <c r="O1" s="560"/>
      <c r="P1" s="560"/>
      <c r="Q1" s="560"/>
      <c r="R1" s="560"/>
      <c r="S1" s="560"/>
    </row>
    <row r="2" spans="1:19" ht="24.75" customHeight="1" thickBot="1" thickTop="1">
      <c r="A2" s="532" t="s">
        <v>51</v>
      </c>
      <c r="B2" s="541" t="s">
        <v>100</v>
      </c>
      <c r="C2" s="542"/>
      <c r="D2" s="542"/>
      <c r="E2" s="542"/>
      <c r="F2" s="542"/>
      <c r="G2" s="542"/>
      <c r="H2" s="542"/>
      <c r="I2" s="542"/>
      <c r="J2" s="542"/>
      <c r="K2" s="542"/>
      <c r="L2" s="542"/>
      <c r="M2" s="542"/>
      <c r="N2" s="542"/>
      <c r="O2" s="542"/>
      <c r="P2" s="542"/>
      <c r="Q2" s="542"/>
      <c r="R2" s="542"/>
      <c r="S2" s="542"/>
    </row>
    <row r="3" spans="1:19" ht="24.75" customHeight="1">
      <c r="A3" s="616"/>
      <c r="B3" s="555" t="s">
        <v>101</v>
      </c>
      <c r="C3" s="618"/>
      <c r="D3" s="555" t="s">
        <v>102</v>
      </c>
      <c r="E3" s="618"/>
      <c r="F3" s="555" t="s">
        <v>103</v>
      </c>
      <c r="G3" s="556"/>
      <c r="H3" s="555" t="s">
        <v>104</v>
      </c>
      <c r="I3" s="618"/>
      <c r="J3" s="555" t="s">
        <v>105</v>
      </c>
      <c r="K3" s="556"/>
      <c r="L3" s="555" t="s">
        <v>106</v>
      </c>
      <c r="M3" s="618"/>
      <c r="N3" s="555" t="s">
        <v>107</v>
      </c>
      <c r="O3" s="556"/>
      <c r="P3" s="555" t="s">
        <v>108</v>
      </c>
      <c r="Q3" s="618"/>
      <c r="R3" s="529" t="s">
        <v>109</v>
      </c>
      <c r="S3" s="530"/>
    </row>
    <row r="4" spans="1:19" ht="24.75" customHeight="1" thickBot="1">
      <c r="A4" s="617"/>
      <c r="B4" s="39" t="s">
        <v>53</v>
      </c>
      <c r="C4" s="40" t="s">
        <v>54</v>
      </c>
      <c r="D4" s="39" t="s">
        <v>53</v>
      </c>
      <c r="E4" s="40" t="s">
        <v>54</v>
      </c>
      <c r="F4" s="39" t="s">
        <v>53</v>
      </c>
      <c r="G4" s="41" t="s">
        <v>54</v>
      </c>
      <c r="H4" s="39" t="s">
        <v>53</v>
      </c>
      <c r="I4" s="40" t="s">
        <v>54</v>
      </c>
      <c r="J4" s="39" t="s">
        <v>53</v>
      </c>
      <c r="K4" s="41" t="s">
        <v>54</v>
      </c>
      <c r="L4" s="39" t="s">
        <v>53</v>
      </c>
      <c r="M4" s="40" t="s">
        <v>54</v>
      </c>
      <c r="N4" s="39" t="s">
        <v>53</v>
      </c>
      <c r="O4" s="41" t="s">
        <v>54</v>
      </c>
      <c r="P4" s="39" t="s">
        <v>53</v>
      </c>
      <c r="Q4" s="40" t="s">
        <v>54</v>
      </c>
      <c r="R4" s="39" t="s">
        <v>53</v>
      </c>
      <c r="S4" s="41" t="s">
        <v>54</v>
      </c>
    </row>
    <row r="5" spans="1:20" ht="14.25">
      <c r="A5" s="43" t="s">
        <v>55</v>
      </c>
      <c r="B5" s="128">
        <v>557</v>
      </c>
      <c r="C5" s="45">
        <v>0.01038249328959141</v>
      </c>
      <c r="D5" s="128">
        <v>138</v>
      </c>
      <c r="E5" s="45">
        <v>0.009917355371900827</v>
      </c>
      <c r="F5" s="128">
        <v>130</v>
      </c>
      <c r="G5" s="46">
        <v>0.009888939601399666</v>
      </c>
      <c r="H5" s="128">
        <v>151</v>
      </c>
      <c r="I5" s="45">
        <v>0.010914347668955547</v>
      </c>
      <c r="J5" s="128">
        <v>77</v>
      </c>
      <c r="K5" s="46">
        <v>0.008517699115044249</v>
      </c>
      <c r="L5" s="128">
        <v>143</v>
      </c>
      <c r="M5" s="45">
        <v>0.01258692016547839</v>
      </c>
      <c r="N5" s="128">
        <v>39</v>
      </c>
      <c r="O5" s="46">
        <v>0.010647010647010647</v>
      </c>
      <c r="P5" s="128">
        <v>13</v>
      </c>
      <c r="Q5" s="45">
        <v>0.008843537414965987</v>
      </c>
      <c r="R5" s="128">
        <v>1248</v>
      </c>
      <c r="S5" s="46">
        <v>0.010393244391145756</v>
      </c>
      <c r="T5" s="401" t="s">
        <v>193</v>
      </c>
    </row>
    <row r="6" spans="1:20" ht="14.25">
      <c r="A6" s="49" t="s">
        <v>56</v>
      </c>
      <c r="B6" s="100">
        <v>381</v>
      </c>
      <c r="C6" s="45">
        <v>0.007101849090366836</v>
      </c>
      <c r="D6" s="100">
        <v>86</v>
      </c>
      <c r="E6" s="45">
        <v>0.006180380883938196</v>
      </c>
      <c r="F6" s="100">
        <v>81</v>
      </c>
      <c r="G6" s="46">
        <v>0.006161570059333638</v>
      </c>
      <c r="H6" s="100">
        <v>94</v>
      </c>
      <c r="I6" s="45">
        <v>0.006794362125045176</v>
      </c>
      <c r="J6" s="100">
        <v>71</v>
      </c>
      <c r="K6" s="46">
        <v>0.007853982300884957</v>
      </c>
      <c r="L6" s="100">
        <v>84</v>
      </c>
      <c r="M6" s="45">
        <v>0.0073937153419593345</v>
      </c>
      <c r="N6" s="100">
        <v>24</v>
      </c>
      <c r="O6" s="46">
        <v>0.006552006552006553</v>
      </c>
      <c r="P6" s="100">
        <v>10</v>
      </c>
      <c r="Q6" s="45">
        <v>0.006802721088435374</v>
      </c>
      <c r="R6" s="100">
        <v>831</v>
      </c>
      <c r="S6" s="46">
        <v>0.006920501673911957</v>
      </c>
      <c r="T6" s="401" t="s">
        <v>194</v>
      </c>
    </row>
    <row r="7" spans="1:20" ht="14.25">
      <c r="A7" s="49" t="s">
        <v>57</v>
      </c>
      <c r="B7" s="100">
        <v>297</v>
      </c>
      <c r="C7" s="45">
        <v>0.00553608708619147</v>
      </c>
      <c r="D7" s="100">
        <v>77</v>
      </c>
      <c r="E7" s="45">
        <v>0.005533596837944664</v>
      </c>
      <c r="F7" s="100">
        <v>61</v>
      </c>
      <c r="G7" s="46">
        <v>0.004640194736041382</v>
      </c>
      <c r="H7" s="100">
        <v>96</v>
      </c>
      <c r="I7" s="45">
        <v>0.006938923021322732</v>
      </c>
      <c r="J7" s="100">
        <v>59</v>
      </c>
      <c r="K7" s="46">
        <v>0.00652654867256637</v>
      </c>
      <c r="L7" s="100">
        <v>85</v>
      </c>
      <c r="M7" s="45">
        <v>0.007481735762696945</v>
      </c>
      <c r="N7" s="100">
        <v>23</v>
      </c>
      <c r="O7" s="46">
        <v>0.006279006279006279</v>
      </c>
      <c r="P7" s="100">
        <v>22</v>
      </c>
      <c r="Q7" s="45">
        <v>0.014965986394557823</v>
      </c>
      <c r="R7" s="100">
        <v>720</v>
      </c>
      <c r="S7" s="46">
        <v>0.00599610253335332</v>
      </c>
      <c r="T7" s="401" t="s">
        <v>195</v>
      </c>
    </row>
    <row r="8" spans="1:20" ht="14.25">
      <c r="A8" s="49" t="s">
        <v>58</v>
      </c>
      <c r="B8" s="100">
        <v>298</v>
      </c>
      <c r="C8" s="45">
        <v>0.005554727110050701</v>
      </c>
      <c r="D8" s="100">
        <v>92</v>
      </c>
      <c r="E8" s="45">
        <v>0.006611570247933884</v>
      </c>
      <c r="F8" s="100">
        <v>92</v>
      </c>
      <c r="G8" s="46">
        <v>0.006998326487144379</v>
      </c>
      <c r="H8" s="100">
        <v>79</v>
      </c>
      <c r="I8" s="45">
        <v>0.005710155402963498</v>
      </c>
      <c r="J8" s="100">
        <v>67</v>
      </c>
      <c r="K8" s="46">
        <v>0.007411504424778761</v>
      </c>
      <c r="L8" s="100">
        <v>70</v>
      </c>
      <c r="M8" s="45">
        <v>0.0061614294516327784</v>
      </c>
      <c r="N8" s="100">
        <v>22</v>
      </c>
      <c r="O8" s="46">
        <v>0.006006006006006006</v>
      </c>
      <c r="P8" s="100">
        <v>11</v>
      </c>
      <c r="Q8" s="45">
        <v>0.007482993197278911</v>
      </c>
      <c r="R8" s="100">
        <v>731</v>
      </c>
      <c r="S8" s="46">
        <v>0.006087709655390663</v>
      </c>
      <c r="T8" s="401" t="s">
        <v>196</v>
      </c>
    </row>
    <row r="9" spans="1:20" ht="14.25">
      <c r="A9" s="49" t="s">
        <v>59</v>
      </c>
      <c r="B9" s="100">
        <v>313</v>
      </c>
      <c r="C9" s="45">
        <v>0.005834327467939159</v>
      </c>
      <c r="D9" s="100">
        <v>70</v>
      </c>
      <c r="E9" s="45">
        <v>0.005030542579949695</v>
      </c>
      <c r="F9" s="100">
        <v>89</v>
      </c>
      <c r="G9" s="46">
        <v>0.006770120188650541</v>
      </c>
      <c r="H9" s="100">
        <v>111</v>
      </c>
      <c r="I9" s="45">
        <v>0.00802312974340441</v>
      </c>
      <c r="J9" s="100">
        <v>55</v>
      </c>
      <c r="K9" s="46">
        <v>0.006084070796460177</v>
      </c>
      <c r="L9" s="100">
        <v>78</v>
      </c>
      <c r="M9" s="45">
        <v>0.006865592817533668</v>
      </c>
      <c r="N9" s="100">
        <v>28</v>
      </c>
      <c r="O9" s="46">
        <v>0.0076440076440076445</v>
      </c>
      <c r="P9" s="100">
        <v>8</v>
      </c>
      <c r="Q9" s="45">
        <v>0.005442176870748299</v>
      </c>
      <c r="R9" s="100">
        <v>752</v>
      </c>
      <c r="S9" s="46">
        <v>0.0062625959792801346</v>
      </c>
      <c r="T9" s="401" t="s">
        <v>197</v>
      </c>
    </row>
    <row r="10" spans="1:20" ht="14.25">
      <c r="A10" s="49" t="s">
        <v>60</v>
      </c>
      <c r="B10" s="100">
        <v>496</v>
      </c>
      <c r="C10" s="45">
        <v>0.009245451834178346</v>
      </c>
      <c r="D10" s="100">
        <v>126</v>
      </c>
      <c r="E10" s="45">
        <v>0.00905497664390945</v>
      </c>
      <c r="F10" s="100">
        <v>127</v>
      </c>
      <c r="G10" s="46">
        <v>0.009660733302905827</v>
      </c>
      <c r="H10" s="100">
        <v>127</v>
      </c>
      <c r="I10" s="45">
        <v>0.009179616913624865</v>
      </c>
      <c r="J10" s="100">
        <v>91</v>
      </c>
      <c r="K10" s="46">
        <v>0.010066371681415932</v>
      </c>
      <c r="L10" s="100">
        <v>101</v>
      </c>
      <c r="M10" s="45">
        <v>0.008890062494498724</v>
      </c>
      <c r="N10" s="100">
        <v>47</v>
      </c>
      <c r="O10" s="46">
        <v>0.01283101283101283</v>
      </c>
      <c r="P10" s="100">
        <v>29</v>
      </c>
      <c r="Q10" s="45">
        <v>0.019727891156462583</v>
      </c>
      <c r="R10" s="100">
        <v>1144</v>
      </c>
      <c r="S10" s="46">
        <v>0.00952714069188361</v>
      </c>
      <c r="T10" s="401" t="s">
        <v>198</v>
      </c>
    </row>
    <row r="11" spans="1:20" ht="14.25">
      <c r="A11" s="49" t="s">
        <v>61</v>
      </c>
      <c r="B11" s="100">
        <v>989</v>
      </c>
      <c r="C11" s="45">
        <v>0.018434983596779003</v>
      </c>
      <c r="D11" s="100">
        <v>252</v>
      </c>
      <c r="E11" s="45">
        <v>0.0181099532878189</v>
      </c>
      <c r="F11" s="100">
        <v>267</v>
      </c>
      <c r="G11" s="46">
        <v>0.020310360565951622</v>
      </c>
      <c r="H11" s="100">
        <v>280</v>
      </c>
      <c r="I11" s="45">
        <v>0.02023852547885797</v>
      </c>
      <c r="J11" s="100">
        <v>218</v>
      </c>
      <c r="K11" s="46">
        <v>0.024115044247787612</v>
      </c>
      <c r="L11" s="100">
        <v>242</v>
      </c>
      <c r="M11" s="45">
        <v>0.02130094181850189</v>
      </c>
      <c r="N11" s="100">
        <v>95</v>
      </c>
      <c r="O11" s="46">
        <v>0.025935025935025936</v>
      </c>
      <c r="P11" s="100">
        <v>32</v>
      </c>
      <c r="Q11" s="45">
        <v>0.021768707482993196</v>
      </c>
      <c r="R11" s="100">
        <v>2375</v>
      </c>
      <c r="S11" s="46">
        <v>0.019778810439880744</v>
      </c>
      <c r="T11" s="401" t="s">
        <v>199</v>
      </c>
    </row>
    <row r="12" spans="1:20" ht="14.25">
      <c r="A12" s="49" t="s">
        <v>62</v>
      </c>
      <c r="B12" s="100">
        <v>2011</v>
      </c>
      <c r="C12" s="45">
        <v>0.037485087980912615</v>
      </c>
      <c r="D12" s="100">
        <v>631</v>
      </c>
      <c r="E12" s="45">
        <v>0.04534674811354653</v>
      </c>
      <c r="F12" s="100">
        <v>571</v>
      </c>
      <c r="G12" s="46">
        <v>0.04343526547999391</v>
      </c>
      <c r="H12" s="100">
        <v>621</v>
      </c>
      <c r="I12" s="45">
        <v>0.044886158294181425</v>
      </c>
      <c r="J12" s="100">
        <v>408</v>
      </c>
      <c r="K12" s="46">
        <v>0.045132743362831865</v>
      </c>
      <c r="L12" s="100">
        <v>525</v>
      </c>
      <c r="M12" s="45">
        <v>0.04621072088724584</v>
      </c>
      <c r="N12" s="100">
        <v>170</v>
      </c>
      <c r="O12" s="46">
        <v>0.04641004641004641</v>
      </c>
      <c r="P12" s="100">
        <v>89</v>
      </c>
      <c r="Q12" s="45">
        <v>0.06054421768707483</v>
      </c>
      <c r="R12" s="100">
        <v>5026</v>
      </c>
      <c r="S12" s="46">
        <v>0.04185612685088026</v>
      </c>
      <c r="T12" s="401" t="s">
        <v>200</v>
      </c>
    </row>
    <row r="13" spans="1:20" ht="14.25">
      <c r="A13" s="49" t="s">
        <v>63</v>
      </c>
      <c r="B13" s="100">
        <v>4041</v>
      </c>
      <c r="C13" s="45">
        <v>0.07532433641515061</v>
      </c>
      <c r="D13" s="100">
        <v>1062</v>
      </c>
      <c r="E13" s="45">
        <v>0.07632051742723679</v>
      </c>
      <c r="F13" s="100">
        <v>1010</v>
      </c>
      <c r="G13" s="46">
        <v>0.07682945382625894</v>
      </c>
      <c r="H13" s="100">
        <v>1051</v>
      </c>
      <c r="I13" s="45">
        <v>0.07596675099385618</v>
      </c>
      <c r="J13" s="100">
        <v>708</v>
      </c>
      <c r="K13" s="46">
        <v>0.07831858407079646</v>
      </c>
      <c r="L13" s="100">
        <v>867</v>
      </c>
      <c r="M13" s="45">
        <v>0.07631370477950884</v>
      </c>
      <c r="N13" s="100">
        <v>274</v>
      </c>
      <c r="O13" s="46">
        <v>0.0748020748020748</v>
      </c>
      <c r="P13" s="100">
        <v>110</v>
      </c>
      <c r="Q13" s="45">
        <v>0.07482993197278912</v>
      </c>
      <c r="R13" s="100">
        <v>9123</v>
      </c>
      <c r="S13" s="46">
        <v>0.0759756158496977</v>
      </c>
      <c r="T13" s="401" t="s">
        <v>201</v>
      </c>
    </row>
    <row r="14" spans="1:20" ht="14.25">
      <c r="A14" s="49" t="s">
        <v>64</v>
      </c>
      <c r="B14" s="100">
        <v>4726</v>
      </c>
      <c r="C14" s="45">
        <v>0.08809275275872352</v>
      </c>
      <c r="D14" s="100">
        <v>1351</v>
      </c>
      <c r="E14" s="45">
        <v>0.09708947179302911</v>
      </c>
      <c r="F14" s="100">
        <v>1295</v>
      </c>
      <c r="G14" s="46">
        <v>0.09850905218317357</v>
      </c>
      <c r="H14" s="100">
        <v>1323</v>
      </c>
      <c r="I14" s="45">
        <v>0.09562703288760391</v>
      </c>
      <c r="J14" s="100">
        <v>808</v>
      </c>
      <c r="K14" s="46">
        <v>0.08938053097345133</v>
      </c>
      <c r="L14" s="100">
        <v>983</v>
      </c>
      <c r="M14" s="45">
        <v>0.08652407358507172</v>
      </c>
      <c r="N14" s="100">
        <v>328</v>
      </c>
      <c r="O14" s="46">
        <v>0.08954408954408954</v>
      </c>
      <c r="P14" s="100">
        <v>141</v>
      </c>
      <c r="Q14" s="45">
        <v>0.09591836734693877</v>
      </c>
      <c r="R14" s="100">
        <v>10955</v>
      </c>
      <c r="S14" s="46">
        <v>0.0912323656290078</v>
      </c>
      <c r="T14" s="401" t="s">
        <v>202</v>
      </c>
    </row>
    <row r="15" spans="1:20" ht="14.25">
      <c r="A15" s="49" t="s">
        <v>65</v>
      </c>
      <c r="B15" s="100">
        <v>6217</v>
      </c>
      <c r="C15" s="45">
        <v>0.11588502833283626</v>
      </c>
      <c r="D15" s="100">
        <v>1606</v>
      </c>
      <c r="E15" s="45">
        <v>0.11541501976284586</v>
      </c>
      <c r="F15" s="100">
        <v>1508</v>
      </c>
      <c r="G15" s="46">
        <v>0.1147116993762361</v>
      </c>
      <c r="H15" s="100">
        <v>1610</v>
      </c>
      <c r="I15" s="45">
        <v>0.11637152150343331</v>
      </c>
      <c r="J15" s="100">
        <v>1091</v>
      </c>
      <c r="K15" s="46">
        <v>0.12068584070796459</v>
      </c>
      <c r="L15" s="100">
        <v>1254</v>
      </c>
      <c r="M15" s="45">
        <v>0.11037760760496435</v>
      </c>
      <c r="N15" s="100">
        <v>411</v>
      </c>
      <c r="O15" s="46">
        <v>0.1122031122031122</v>
      </c>
      <c r="P15" s="100">
        <v>148</v>
      </c>
      <c r="Q15" s="45">
        <v>0.10068027210884352</v>
      </c>
      <c r="R15" s="100">
        <v>13845</v>
      </c>
      <c r="S15" s="46">
        <v>0.1153000549642732</v>
      </c>
      <c r="T15" s="401" t="s">
        <v>203</v>
      </c>
    </row>
    <row r="16" spans="1:20" ht="14.25">
      <c r="A16" s="49" t="s">
        <v>66</v>
      </c>
      <c r="B16" s="100">
        <v>5878</v>
      </c>
      <c r="C16" s="45">
        <v>0.10956606024455712</v>
      </c>
      <c r="D16" s="100">
        <v>1633</v>
      </c>
      <c r="E16" s="45">
        <v>0.11735537190082644</v>
      </c>
      <c r="F16" s="100">
        <v>1541</v>
      </c>
      <c r="G16" s="46">
        <v>0.11722196865966834</v>
      </c>
      <c r="H16" s="100">
        <v>1613</v>
      </c>
      <c r="I16" s="45">
        <v>0.11658836284784962</v>
      </c>
      <c r="J16" s="100">
        <v>1037</v>
      </c>
      <c r="K16" s="46">
        <v>0.11471238938053098</v>
      </c>
      <c r="L16" s="100">
        <v>1301</v>
      </c>
      <c r="M16" s="45">
        <v>0.11451456737963207</v>
      </c>
      <c r="N16" s="100">
        <v>421</v>
      </c>
      <c r="O16" s="46">
        <v>0.11493311493311494</v>
      </c>
      <c r="P16" s="100">
        <v>153</v>
      </c>
      <c r="Q16" s="45">
        <v>0.10408163265306122</v>
      </c>
      <c r="R16" s="100">
        <v>13577</v>
      </c>
      <c r="S16" s="46">
        <v>0.11306817235463615</v>
      </c>
      <c r="T16" s="401" t="s">
        <v>204</v>
      </c>
    </row>
    <row r="17" spans="1:20" ht="14.25">
      <c r="A17" s="49" t="s">
        <v>67</v>
      </c>
      <c r="B17" s="100">
        <v>3381</v>
      </c>
      <c r="C17" s="45">
        <v>0.06302192066805845</v>
      </c>
      <c r="D17" s="100">
        <v>823</v>
      </c>
      <c r="E17" s="45">
        <v>0.059144807761408555</v>
      </c>
      <c r="F17" s="100">
        <v>758</v>
      </c>
      <c r="G17" s="46">
        <v>0.05766012475277651</v>
      </c>
      <c r="H17" s="100">
        <v>818</v>
      </c>
      <c r="I17" s="45">
        <v>0.05912540657752077</v>
      </c>
      <c r="J17" s="100">
        <v>513</v>
      </c>
      <c r="K17" s="46">
        <v>0.056747787610619466</v>
      </c>
      <c r="L17" s="100">
        <v>617</v>
      </c>
      <c r="M17" s="45">
        <v>0.05430859959510607</v>
      </c>
      <c r="N17" s="100">
        <v>225</v>
      </c>
      <c r="O17" s="46">
        <v>0.06142506142506143</v>
      </c>
      <c r="P17" s="100">
        <v>79</v>
      </c>
      <c r="Q17" s="45">
        <v>0.05374149659863946</v>
      </c>
      <c r="R17" s="100">
        <v>7214</v>
      </c>
      <c r="S17" s="46">
        <v>0.06007761621612619</v>
      </c>
      <c r="T17" s="401" t="s">
        <v>205</v>
      </c>
    </row>
    <row r="18" spans="1:20" ht="14.25">
      <c r="A18" s="49" t="s">
        <v>68</v>
      </c>
      <c r="B18" s="100">
        <v>3682</v>
      </c>
      <c r="C18" s="45">
        <v>0.06863256784968687</v>
      </c>
      <c r="D18" s="100">
        <v>1046</v>
      </c>
      <c r="E18" s="45">
        <v>0.0751706791232483</v>
      </c>
      <c r="F18" s="100">
        <v>918</v>
      </c>
      <c r="G18" s="46">
        <v>0.06983112733911456</v>
      </c>
      <c r="H18" s="100">
        <v>995</v>
      </c>
      <c r="I18" s="45">
        <v>0.07191904589808457</v>
      </c>
      <c r="J18" s="100">
        <v>659</v>
      </c>
      <c r="K18" s="46">
        <v>0.07289823008849558</v>
      </c>
      <c r="L18" s="100">
        <v>833</v>
      </c>
      <c r="M18" s="45">
        <v>0.07332101047443007</v>
      </c>
      <c r="N18" s="100">
        <v>227</v>
      </c>
      <c r="O18" s="46">
        <v>0.06197106197106197</v>
      </c>
      <c r="P18" s="100">
        <v>99</v>
      </c>
      <c r="Q18" s="45">
        <v>0.0673469387755102</v>
      </c>
      <c r="R18" s="100">
        <v>8459</v>
      </c>
      <c r="S18" s="46">
        <v>0.0704458768467163</v>
      </c>
      <c r="T18" s="401" t="s">
        <v>206</v>
      </c>
    </row>
    <row r="19" spans="1:20" ht="14.25">
      <c r="A19" s="49" t="s">
        <v>69</v>
      </c>
      <c r="B19" s="100">
        <v>4436</v>
      </c>
      <c r="C19" s="45">
        <v>0.08268714583954667</v>
      </c>
      <c r="D19" s="100">
        <v>1213</v>
      </c>
      <c r="E19" s="45">
        <v>0.08717211642112828</v>
      </c>
      <c r="F19" s="100">
        <v>1124</v>
      </c>
      <c r="G19" s="46">
        <v>0.0855012931690248</v>
      </c>
      <c r="H19" s="100">
        <v>1127</v>
      </c>
      <c r="I19" s="45">
        <v>0.08146006505240333</v>
      </c>
      <c r="J19" s="100">
        <v>747</v>
      </c>
      <c r="K19" s="46">
        <v>0.08263274336283186</v>
      </c>
      <c r="L19" s="100">
        <v>976</v>
      </c>
      <c r="M19" s="45">
        <v>0.08590793063990847</v>
      </c>
      <c r="N19" s="100">
        <v>331</v>
      </c>
      <c r="O19" s="46">
        <v>0.09036309036309036</v>
      </c>
      <c r="P19" s="100">
        <v>126</v>
      </c>
      <c r="Q19" s="45">
        <v>0.08571428571428572</v>
      </c>
      <c r="R19" s="100">
        <v>10080</v>
      </c>
      <c r="S19" s="46">
        <v>0.08394543546694648</v>
      </c>
      <c r="T19" s="401" t="s">
        <v>207</v>
      </c>
    </row>
    <row r="20" spans="1:20" ht="14.25">
      <c r="A20" s="49" t="s">
        <v>70</v>
      </c>
      <c r="B20" s="100">
        <v>4197</v>
      </c>
      <c r="C20" s="45">
        <v>0.07823218013719058</v>
      </c>
      <c r="D20" s="100">
        <v>1095</v>
      </c>
      <c r="E20" s="45">
        <v>0.07869205892921308</v>
      </c>
      <c r="F20" s="100">
        <v>1056</v>
      </c>
      <c r="G20" s="46">
        <v>0.08032861706983113</v>
      </c>
      <c r="H20" s="100">
        <v>1098</v>
      </c>
      <c r="I20" s="45">
        <v>0.07936393205637875</v>
      </c>
      <c r="J20" s="100">
        <v>749</v>
      </c>
      <c r="K20" s="46">
        <v>0.08285398230088496</v>
      </c>
      <c r="L20" s="100">
        <v>887</v>
      </c>
      <c r="M20" s="45">
        <v>0.07807411319426107</v>
      </c>
      <c r="N20" s="100">
        <v>306</v>
      </c>
      <c r="O20" s="46">
        <v>0.08353808353808354</v>
      </c>
      <c r="P20" s="100">
        <v>114</v>
      </c>
      <c r="Q20" s="45">
        <v>0.07755102040816327</v>
      </c>
      <c r="R20" s="100">
        <v>9502</v>
      </c>
      <c r="S20" s="46">
        <v>0.0791318975998934</v>
      </c>
      <c r="T20" s="401" t="s">
        <v>208</v>
      </c>
    </row>
    <row r="21" spans="1:20" ht="14.25">
      <c r="A21" s="49" t="s">
        <v>71</v>
      </c>
      <c r="B21" s="100">
        <v>2883</v>
      </c>
      <c r="C21" s="45">
        <v>0.053739188786161636</v>
      </c>
      <c r="D21" s="100">
        <v>767</v>
      </c>
      <c r="E21" s="45">
        <v>0.05512037369744879</v>
      </c>
      <c r="F21" s="100">
        <v>677</v>
      </c>
      <c r="G21" s="46">
        <v>0.051498554693442875</v>
      </c>
      <c r="H21" s="100">
        <v>747</v>
      </c>
      <c r="I21" s="45">
        <v>0.05399349475966751</v>
      </c>
      <c r="J21" s="100">
        <v>473</v>
      </c>
      <c r="K21" s="46">
        <v>0.05232300884955752</v>
      </c>
      <c r="L21" s="100">
        <v>627</v>
      </c>
      <c r="M21" s="45">
        <v>0.05518880380248217</v>
      </c>
      <c r="N21" s="100">
        <v>178</v>
      </c>
      <c r="O21" s="46">
        <v>0.048594048594048596</v>
      </c>
      <c r="P21" s="100">
        <v>65</v>
      </c>
      <c r="Q21" s="45">
        <v>0.04421768707482993</v>
      </c>
      <c r="R21" s="100">
        <v>6417</v>
      </c>
      <c r="S21" s="46">
        <v>0.05344026382851147</v>
      </c>
      <c r="T21" s="401" t="s">
        <v>209</v>
      </c>
    </row>
    <row r="22" spans="1:20" ht="14.25">
      <c r="A22" s="49" t="s">
        <v>72</v>
      </c>
      <c r="B22" s="100">
        <v>1921</v>
      </c>
      <c r="C22" s="45">
        <v>0.03580748583358187</v>
      </c>
      <c r="D22" s="100">
        <v>405</v>
      </c>
      <c r="E22" s="45">
        <v>0.02910528206970895</v>
      </c>
      <c r="F22" s="100">
        <v>408</v>
      </c>
      <c r="G22" s="46">
        <v>0.031036056595162023</v>
      </c>
      <c r="H22" s="100">
        <v>389</v>
      </c>
      <c r="I22" s="45">
        <v>0.028117094325984818</v>
      </c>
      <c r="J22" s="100">
        <v>240</v>
      </c>
      <c r="K22" s="46">
        <v>0.02654867256637168</v>
      </c>
      <c r="L22" s="100">
        <v>375</v>
      </c>
      <c r="M22" s="45">
        <v>0.03300765777660417</v>
      </c>
      <c r="N22" s="100">
        <v>104</v>
      </c>
      <c r="O22" s="46">
        <v>0.02839202839202839</v>
      </c>
      <c r="P22" s="100">
        <v>33</v>
      </c>
      <c r="Q22" s="45">
        <v>0.022448979591836733</v>
      </c>
      <c r="R22" s="100">
        <v>3875</v>
      </c>
      <c r="S22" s="46">
        <v>0.03227069071770016</v>
      </c>
      <c r="T22" s="401" t="s">
        <v>210</v>
      </c>
    </row>
    <row r="23" spans="1:20" ht="14.25">
      <c r="A23" s="49" t="s">
        <v>73</v>
      </c>
      <c r="B23" s="100">
        <v>1423</v>
      </c>
      <c r="C23" s="45">
        <v>0.02652475395168506</v>
      </c>
      <c r="D23" s="100">
        <v>264</v>
      </c>
      <c r="E23" s="45">
        <v>0.018972332015810278</v>
      </c>
      <c r="F23" s="100">
        <v>289</v>
      </c>
      <c r="G23" s="46">
        <v>0.021983873421573104</v>
      </c>
      <c r="H23" s="100">
        <v>296</v>
      </c>
      <c r="I23" s="45">
        <v>0.021395012649078424</v>
      </c>
      <c r="J23" s="100">
        <v>173</v>
      </c>
      <c r="K23" s="46">
        <v>0.019137168141592924</v>
      </c>
      <c r="L23" s="100">
        <v>218</v>
      </c>
      <c r="M23" s="45">
        <v>0.019188451720799225</v>
      </c>
      <c r="N23" s="100">
        <v>72</v>
      </c>
      <c r="O23" s="46">
        <v>0.019656019656019656</v>
      </c>
      <c r="P23" s="100">
        <v>35</v>
      </c>
      <c r="Q23" s="45">
        <v>0.023809523809523808</v>
      </c>
      <c r="R23" s="100">
        <v>2770</v>
      </c>
      <c r="S23" s="46">
        <v>0.023068338913039853</v>
      </c>
      <c r="T23" s="401" t="s">
        <v>211</v>
      </c>
    </row>
    <row r="24" spans="1:20" ht="14.25">
      <c r="A24" s="49" t="s">
        <v>74</v>
      </c>
      <c r="B24" s="100">
        <v>1180</v>
      </c>
      <c r="C24" s="45">
        <v>0.021995228153892037</v>
      </c>
      <c r="D24" s="100">
        <v>253</v>
      </c>
      <c r="E24" s="45">
        <v>0.01818181818181818</v>
      </c>
      <c r="F24" s="100">
        <v>250</v>
      </c>
      <c r="G24" s="46">
        <v>0.0190171915411532</v>
      </c>
      <c r="H24" s="100">
        <v>278</v>
      </c>
      <c r="I24" s="45">
        <v>0.020093964582580413</v>
      </c>
      <c r="J24" s="100">
        <v>199</v>
      </c>
      <c r="K24" s="46">
        <v>0.022013274336283185</v>
      </c>
      <c r="L24" s="100">
        <v>222</v>
      </c>
      <c r="M24" s="45">
        <v>0.01954053340374967</v>
      </c>
      <c r="N24" s="100">
        <v>64</v>
      </c>
      <c r="O24" s="46">
        <v>0.017472017472017473</v>
      </c>
      <c r="P24" s="100">
        <v>24</v>
      </c>
      <c r="Q24" s="45">
        <v>0.0163265306122449</v>
      </c>
      <c r="R24" s="100">
        <v>2470</v>
      </c>
      <c r="S24" s="46">
        <v>0.020569962857475973</v>
      </c>
      <c r="T24" s="401" t="s">
        <v>212</v>
      </c>
    </row>
    <row r="25" spans="1:20" ht="14.25">
      <c r="A25" s="49" t="s">
        <v>75</v>
      </c>
      <c r="B25" s="100">
        <v>1121</v>
      </c>
      <c r="C25" s="45">
        <v>0.020895466746197435</v>
      </c>
      <c r="D25" s="100">
        <v>227</v>
      </c>
      <c r="E25" s="45">
        <v>0.016313330937836868</v>
      </c>
      <c r="F25" s="100">
        <v>231</v>
      </c>
      <c r="G25" s="46">
        <v>0.01757188498402556</v>
      </c>
      <c r="H25" s="100">
        <v>237</v>
      </c>
      <c r="I25" s="45">
        <v>0.017130466208890496</v>
      </c>
      <c r="J25" s="100">
        <v>144</v>
      </c>
      <c r="K25" s="46">
        <v>0.01592920353982301</v>
      </c>
      <c r="L25" s="100">
        <v>162</v>
      </c>
      <c r="M25" s="45">
        <v>0.014259308159493002</v>
      </c>
      <c r="N25" s="100">
        <v>44</v>
      </c>
      <c r="O25" s="46">
        <v>0.012012012012012012</v>
      </c>
      <c r="P25" s="100">
        <v>24</v>
      </c>
      <c r="Q25" s="45">
        <v>0.0163265306122449</v>
      </c>
      <c r="R25" s="100">
        <v>2190</v>
      </c>
      <c r="S25" s="46">
        <v>0.01823814520561635</v>
      </c>
      <c r="T25" s="401" t="s">
        <v>213</v>
      </c>
    </row>
    <row r="26" spans="1:20" ht="14.25">
      <c r="A26" s="49" t="s">
        <v>76</v>
      </c>
      <c r="B26" s="100">
        <v>807</v>
      </c>
      <c r="C26" s="45">
        <v>0.015042499254399046</v>
      </c>
      <c r="D26" s="100">
        <v>176</v>
      </c>
      <c r="E26" s="45">
        <v>0.012648221343873518</v>
      </c>
      <c r="F26" s="100">
        <v>184</v>
      </c>
      <c r="G26" s="46">
        <v>0.013996652974288757</v>
      </c>
      <c r="H26" s="100">
        <v>181</v>
      </c>
      <c r="I26" s="45">
        <v>0.0130827611131189</v>
      </c>
      <c r="J26" s="100">
        <v>106</v>
      </c>
      <c r="K26" s="46">
        <v>0.011725663716814159</v>
      </c>
      <c r="L26" s="100">
        <v>136</v>
      </c>
      <c r="M26" s="45">
        <v>0.011970777220315114</v>
      </c>
      <c r="N26" s="100">
        <v>52</v>
      </c>
      <c r="O26" s="46">
        <v>0.014196014196014194</v>
      </c>
      <c r="P26" s="100">
        <v>15</v>
      </c>
      <c r="Q26" s="45">
        <v>0.010204081632653062</v>
      </c>
      <c r="R26" s="100">
        <v>1657</v>
      </c>
      <c r="S26" s="46">
        <v>0.013799363746897851</v>
      </c>
      <c r="T26" s="401" t="s">
        <v>214</v>
      </c>
    </row>
    <row r="27" spans="1:20" ht="14.25">
      <c r="A27" s="49" t="s">
        <v>77</v>
      </c>
      <c r="B27" s="100">
        <v>524</v>
      </c>
      <c r="C27" s="45">
        <v>0.009767372502236802</v>
      </c>
      <c r="D27" s="100">
        <v>131</v>
      </c>
      <c r="E27" s="45">
        <v>0.009414301113905857</v>
      </c>
      <c r="F27" s="100">
        <v>109</v>
      </c>
      <c r="G27" s="46">
        <v>0.008291495511942797</v>
      </c>
      <c r="H27" s="100">
        <v>116</v>
      </c>
      <c r="I27" s="45">
        <v>0.008384531984098302</v>
      </c>
      <c r="J27" s="100">
        <v>82</v>
      </c>
      <c r="K27" s="46">
        <v>0.00907079646017699</v>
      </c>
      <c r="L27" s="100">
        <v>119</v>
      </c>
      <c r="M27" s="45">
        <v>0.010474430067775724</v>
      </c>
      <c r="N27" s="100">
        <v>34</v>
      </c>
      <c r="O27" s="46">
        <v>0.009282009282009281</v>
      </c>
      <c r="P27" s="100">
        <v>19</v>
      </c>
      <c r="Q27" s="45">
        <v>0.012925170068027212</v>
      </c>
      <c r="R27" s="100">
        <v>1134</v>
      </c>
      <c r="S27" s="46">
        <v>0.00944386149003148</v>
      </c>
      <c r="T27" s="401" t="s">
        <v>215</v>
      </c>
    </row>
    <row r="28" spans="1:20" ht="14.25">
      <c r="A28" s="49" t="s">
        <v>78</v>
      </c>
      <c r="B28" s="100">
        <v>502</v>
      </c>
      <c r="C28" s="45">
        <v>0.009357291977333732</v>
      </c>
      <c r="D28" s="100">
        <v>114</v>
      </c>
      <c r="E28" s="45">
        <v>0.008192597915918073</v>
      </c>
      <c r="F28" s="100">
        <v>117</v>
      </c>
      <c r="G28" s="46">
        <v>0.008900045641259699</v>
      </c>
      <c r="H28" s="100">
        <v>146</v>
      </c>
      <c r="I28" s="45">
        <v>0.010552945428261655</v>
      </c>
      <c r="J28" s="100">
        <v>87</v>
      </c>
      <c r="K28" s="46">
        <v>0.009623893805309735</v>
      </c>
      <c r="L28" s="100">
        <v>125</v>
      </c>
      <c r="M28" s="45">
        <v>0.011002552592201391</v>
      </c>
      <c r="N28" s="100">
        <v>35</v>
      </c>
      <c r="O28" s="46">
        <v>0.009555009555009555</v>
      </c>
      <c r="P28" s="100">
        <v>18</v>
      </c>
      <c r="Q28" s="45">
        <v>0.012244897959183675</v>
      </c>
      <c r="R28" s="100">
        <v>1144</v>
      </c>
      <c r="S28" s="46">
        <v>0.00952714069188361</v>
      </c>
      <c r="T28" s="401" t="s">
        <v>216</v>
      </c>
    </row>
    <row r="29" spans="1:20" ht="15" thickBot="1">
      <c r="A29" s="52" t="s">
        <v>79</v>
      </c>
      <c r="B29" s="129">
        <v>1387</v>
      </c>
      <c r="C29" s="53">
        <v>0.02585371309275276</v>
      </c>
      <c r="D29" s="129">
        <v>277</v>
      </c>
      <c r="E29" s="53">
        <v>0.019906575637800933</v>
      </c>
      <c r="F29" s="129">
        <v>253</v>
      </c>
      <c r="G29" s="54">
        <v>0.01924539783964704</v>
      </c>
      <c r="H29" s="129">
        <v>251</v>
      </c>
      <c r="I29" s="53">
        <v>0.018142392482833395</v>
      </c>
      <c r="J29" s="129">
        <v>178</v>
      </c>
      <c r="K29" s="54">
        <v>0.019690265486725665</v>
      </c>
      <c r="L29" s="129">
        <v>331</v>
      </c>
      <c r="M29" s="53">
        <v>0.029134759264149282</v>
      </c>
      <c r="N29" s="129">
        <v>109</v>
      </c>
      <c r="O29" s="54">
        <v>0.029757029757029752</v>
      </c>
      <c r="P29" s="129">
        <v>53</v>
      </c>
      <c r="Q29" s="53">
        <v>0.03605442176870748</v>
      </c>
      <c r="R29" s="129">
        <v>2839</v>
      </c>
      <c r="S29" s="54">
        <v>0.02364296540581955</v>
      </c>
      <c r="T29" s="401" t="s">
        <v>79</v>
      </c>
    </row>
    <row r="30" spans="1:20" ht="15" thickBot="1">
      <c r="A30" s="57" t="s">
        <v>80</v>
      </c>
      <c r="B30" s="112">
        <v>53648</v>
      </c>
      <c r="C30" s="30">
        <v>1</v>
      </c>
      <c r="D30" s="112">
        <v>13915</v>
      </c>
      <c r="E30" s="30">
        <v>1</v>
      </c>
      <c r="F30" s="112">
        <v>13146</v>
      </c>
      <c r="G30" s="31">
        <v>1</v>
      </c>
      <c r="H30" s="112">
        <v>13835</v>
      </c>
      <c r="I30" s="30">
        <v>1</v>
      </c>
      <c r="J30" s="112">
        <v>9040</v>
      </c>
      <c r="K30" s="31">
        <v>1</v>
      </c>
      <c r="L30" s="112">
        <v>11361</v>
      </c>
      <c r="M30" s="30">
        <v>1</v>
      </c>
      <c r="N30" s="112">
        <v>3663</v>
      </c>
      <c r="O30" s="31">
        <v>1</v>
      </c>
      <c r="P30" s="112">
        <v>1470</v>
      </c>
      <c r="Q30" s="30">
        <v>1</v>
      </c>
      <c r="R30" s="112">
        <v>120078</v>
      </c>
      <c r="S30" s="31">
        <v>1</v>
      </c>
      <c r="T30" s="401" t="s">
        <v>109</v>
      </c>
    </row>
    <row r="31" spans="1:19" ht="14.25">
      <c r="A31" s="63"/>
      <c r="B31" s="63"/>
      <c r="C31" s="63"/>
      <c r="D31" s="63"/>
      <c r="E31" s="63"/>
      <c r="F31" s="63"/>
      <c r="G31" s="63"/>
      <c r="H31" s="63"/>
      <c r="I31" s="63"/>
      <c r="J31" s="63"/>
      <c r="K31" s="63"/>
      <c r="L31" s="63"/>
      <c r="M31" s="63"/>
      <c r="N31" s="63"/>
      <c r="O31" s="63"/>
      <c r="P31" s="63"/>
      <c r="Q31" s="63"/>
      <c r="R31" s="63"/>
      <c r="S31" s="63"/>
    </row>
    <row r="32" spans="1:19" ht="14.25">
      <c r="A32" s="62" t="s">
        <v>86</v>
      </c>
      <c r="B32" s="65"/>
      <c r="C32" s="63"/>
      <c r="D32" s="63"/>
      <c r="E32" s="63"/>
      <c r="F32" s="63"/>
      <c r="G32" s="63"/>
      <c r="H32" s="63"/>
      <c r="I32" s="63"/>
      <c r="J32" s="63"/>
      <c r="K32" s="63"/>
      <c r="L32" s="63"/>
      <c r="M32" s="63"/>
      <c r="N32" s="63"/>
      <c r="O32" s="63"/>
      <c r="P32" s="63"/>
      <c r="Q32" s="63"/>
      <c r="R32" s="63"/>
      <c r="S32" s="63"/>
    </row>
    <row r="33" spans="1:19" ht="14.25">
      <c r="A33" s="65" t="s">
        <v>110</v>
      </c>
      <c r="B33" s="65"/>
      <c r="C33" s="63"/>
      <c r="D33" s="63"/>
      <c r="E33" s="63"/>
      <c r="F33" s="63"/>
      <c r="G33" s="63"/>
      <c r="H33" s="63"/>
      <c r="I33" s="63"/>
      <c r="J33" s="63"/>
      <c r="K33" s="63"/>
      <c r="L33" s="63"/>
      <c r="M33" s="63"/>
      <c r="N33" s="63"/>
      <c r="O33" s="63"/>
      <c r="P33" s="63"/>
      <c r="Q33" s="63"/>
      <c r="R33" s="63"/>
      <c r="S33" s="63"/>
    </row>
    <row r="34" spans="1:19" ht="14.25">
      <c r="A34" s="63"/>
      <c r="B34" s="63"/>
      <c r="C34" s="63"/>
      <c r="D34" s="63"/>
      <c r="E34" s="63"/>
      <c r="F34" s="63"/>
      <c r="G34" s="63"/>
      <c r="H34" s="63"/>
      <c r="I34" s="63"/>
      <c r="J34" s="63"/>
      <c r="K34" s="63"/>
      <c r="L34" s="63"/>
      <c r="M34" s="63"/>
      <c r="N34" s="63"/>
      <c r="O34" s="63"/>
      <c r="P34" s="63"/>
      <c r="Q34" s="63"/>
      <c r="R34" s="63"/>
      <c r="S34" s="63"/>
    </row>
    <row r="35" spans="1:19" ht="14.25">
      <c r="A35" s="63"/>
      <c r="B35" s="63"/>
      <c r="C35" s="63"/>
      <c r="D35" s="63"/>
      <c r="E35" s="63"/>
      <c r="F35" s="63"/>
      <c r="G35" s="63"/>
      <c r="H35" s="63"/>
      <c r="I35" s="63"/>
      <c r="J35" s="63"/>
      <c r="K35" s="63"/>
      <c r="L35" s="63"/>
      <c r="M35" s="63"/>
      <c r="N35" s="63"/>
      <c r="O35" s="63"/>
      <c r="P35" s="63"/>
      <c r="Q35" s="63"/>
      <c r="R35" s="63"/>
      <c r="S35" s="63"/>
    </row>
  </sheetData>
  <sheetProtection/>
  <mergeCells count="12">
    <mergeCell ref="A1:S1"/>
    <mergeCell ref="B2:S2"/>
    <mergeCell ref="L3:M3"/>
    <mergeCell ref="N3:O3"/>
    <mergeCell ref="P3:Q3"/>
    <mergeCell ref="R3:S3"/>
    <mergeCell ref="A2:A4"/>
    <mergeCell ref="B3:C3"/>
    <mergeCell ref="D3:E3"/>
    <mergeCell ref="F3:G3"/>
    <mergeCell ref="H3:I3"/>
    <mergeCell ref="J3:K3"/>
  </mergeCells>
  <printOptions horizontalCentered="1"/>
  <pageMargins left="0.7" right="0.7" top="0.75" bottom="0.75" header="0.3" footer="0.3"/>
  <pageSetup fitToHeight="1"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V31"/>
  <sheetViews>
    <sheetView zoomScalePageLayoutView="0" workbookViewId="0" topLeftCell="A1">
      <selection activeCell="A2" sqref="A2:A4"/>
    </sheetView>
  </sheetViews>
  <sheetFormatPr defaultColWidth="11.421875" defaultRowHeight="15"/>
  <cols>
    <col min="1" max="1" width="10.7109375" style="385" customWidth="1"/>
    <col min="2" max="21" width="10.28125" style="385" customWidth="1"/>
    <col min="22" max="16384" width="11.421875" style="385" customWidth="1"/>
  </cols>
  <sheetData>
    <row r="1" spans="1:21" ht="24.75" customHeight="1" thickBot="1" thickTop="1">
      <c r="A1" s="559" t="s">
        <v>311</v>
      </c>
      <c r="B1" s="560"/>
      <c r="C1" s="560"/>
      <c r="D1" s="560"/>
      <c r="E1" s="560"/>
      <c r="F1" s="560"/>
      <c r="G1" s="560"/>
      <c r="H1" s="560"/>
      <c r="I1" s="560"/>
      <c r="J1" s="560"/>
      <c r="K1" s="619"/>
      <c r="L1" s="620"/>
      <c r="M1" s="620"/>
      <c r="N1" s="620"/>
      <c r="O1" s="620"/>
      <c r="P1" s="620"/>
      <c r="Q1" s="620"/>
      <c r="R1" s="620"/>
      <c r="S1" s="620"/>
      <c r="T1" s="620"/>
      <c r="U1" s="621"/>
    </row>
    <row r="2" spans="1:21" ht="24.75" customHeight="1" thickBot="1" thickTop="1">
      <c r="A2" s="532" t="s">
        <v>51</v>
      </c>
      <c r="B2" s="566" t="s">
        <v>111</v>
      </c>
      <c r="C2" s="622"/>
      <c r="D2" s="622"/>
      <c r="E2" s="622"/>
      <c r="F2" s="622"/>
      <c r="G2" s="622"/>
      <c r="H2" s="622"/>
      <c r="I2" s="622"/>
      <c r="J2" s="622"/>
      <c r="K2" s="622"/>
      <c r="L2" s="622"/>
      <c r="M2" s="622"/>
      <c r="N2" s="622"/>
      <c r="O2" s="622"/>
      <c r="P2" s="622"/>
      <c r="Q2" s="622"/>
      <c r="R2" s="622"/>
      <c r="S2" s="622"/>
      <c r="T2" s="622"/>
      <c r="U2" s="623"/>
    </row>
    <row r="3" spans="1:21" ht="24.75" customHeight="1">
      <c r="A3" s="616"/>
      <c r="B3" s="624">
        <v>0</v>
      </c>
      <c r="C3" s="618"/>
      <c r="D3" s="555" t="s">
        <v>112</v>
      </c>
      <c r="E3" s="556"/>
      <c r="F3" s="625" t="s">
        <v>113</v>
      </c>
      <c r="G3" s="618"/>
      <c r="H3" s="555" t="s">
        <v>114</v>
      </c>
      <c r="I3" s="556"/>
      <c r="J3" s="625" t="s">
        <v>115</v>
      </c>
      <c r="K3" s="618"/>
      <c r="L3" s="555" t="s">
        <v>116</v>
      </c>
      <c r="M3" s="556"/>
      <c r="N3" s="625" t="s">
        <v>117</v>
      </c>
      <c r="O3" s="618"/>
      <c r="P3" s="555" t="s">
        <v>118</v>
      </c>
      <c r="Q3" s="556"/>
      <c r="R3" s="555" t="s">
        <v>85</v>
      </c>
      <c r="S3" s="556"/>
      <c r="T3" s="555" t="s">
        <v>109</v>
      </c>
      <c r="U3" s="556"/>
    </row>
    <row r="4" spans="1:21" ht="24.75" customHeight="1" thickBot="1">
      <c r="A4" s="617"/>
      <c r="B4" s="39" t="s">
        <v>53</v>
      </c>
      <c r="C4" s="40" t="s">
        <v>54</v>
      </c>
      <c r="D4" s="39" t="s">
        <v>53</v>
      </c>
      <c r="E4" s="41" t="s">
        <v>54</v>
      </c>
      <c r="F4" s="42" t="s">
        <v>53</v>
      </c>
      <c r="G4" s="40" t="s">
        <v>54</v>
      </c>
      <c r="H4" s="39" t="s">
        <v>53</v>
      </c>
      <c r="I4" s="41" t="s">
        <v>54</v>
      </c>
      <c r="J4" s="42" t="s">
        <v>53</v>
      </c>
      <c r="K4" s="40" t="s">
        <v>54</v>
      </c>
      <c r="L4" s="39" t="s">
        <v>53</v>
      </c>
      <c r="M4" s="41" t="s">
        <v>54</v>
      </c>
      <c r="N4" s="42" t="s">
        <v>53</v>
      </c>
      <c r="O4" s="40" t="s">
        <v>54</v>
      </c>
      <c r="P4" s="39" t="s">
        <v>53</v>
      </c>
      <c r="Q4" s="41" t="s">
        <v>54</v>
      </c>
      <c r="R4" s="39" t="s">
        <v>53</v>
      </c>
      <c r="S4" s="41" t="s">
        <v>54</v>
      </c>
      <c r="T4" s="39" t="s">
        <v>53</v>
      </c>
      <c r="U4" s="41" t="s">
        <v>54</v>
      </c>
    </row>
    <row r="5" spans="1:22" ht="14.25">
      <c r="A5" s="43" t="s">
        <v>55</v>
      </c>
      <c r="B5" s="128">
        <v>1099</v>
      </c>
      <c r="C5" s="45">
        <v>0.010148768572985252</v>
      </c>
      <c r="D5" s="128">
        <v>89</v>
      </c>
      <c r="E5" s="46">
        <v>0.014473898194828427</v>
      </c>
      <c r="F5" s="130">
        <v>44</v>
      </c>
      <c r="G5" s="45">
        <v>0.01058965102286402</v>
      </c>
      <c r="H5" s="128">
        <v>12</v>
      </c>
      <c r="I5" s="46">
        <v>0.010554089709762533</v>
      </c>
      <c r="J5" s="130">
        <v>1</v>
      </c>
      <c r="K5" s="45">
        <v>0.0125</v>
      </c>
      <c r="L5" s="128">
        <v>2</v>
      </c>
      <c r="M5" s="46">
        <v>0.012658227848101267</v>
      </c>
      <c r="N5" s="128">
        <v>1</v>
      </c>
      <c r="O5" s="46">
        <v>0.029411764705882346</v>
      </c>
      <c r="P5" s="130">
        <v>0</v>
      </c>
      <c r="Q5" s="46">
        <v>0</v>
      </c>
      <c r="R5" s="130">
        <v>0</v>
      </c>
      <c r="S5" s="46">
        <v>0</v>
      </c>
      <c r="T5" s="130">
        <v>1248</v>
      </c>
      <c r="U5" s="46">
        <v>0.010393244391145756</v>
      </c>
      <c r="V5" s="401" t="s">
        <v>193</v>
      </c>
    </row>
    <row r="6" spans="1:22" ht="14.25">
      <c r="A6" s="49" t="s">
        <v>56</v>
      </c>
      <c r="B6" s="100">
        <v>749</v>
      </c>
      <c r="C6" s="45">
        <v>0.006916676670760649</v>
      </c>
      <c r="D6" s="100">
        <v>41</v>
      </c>
      <c r="E6" s="46">
        <v>0.006667750853797365</v>
      </c>
      <c r="F6" s="131">
        <v>31</v>
      </c>
      <c r="G6" s="45">
        <v>0.007460890493381469</v>
      </c>
      <c r="H6" s="100">
        <v>7</v>
      </c>
      <c r="I6" s="46">
        <v>0.006156552330694811</v>
      </c>
      <c r="J6" s="131">
        <v>0</v>
      </c>
      <c r="K6" s="45">
        <v>0</v>
      </c>
      <c r="L6" s="100">
        <v>1</v>
      </c>
      <c r="M6" s="46">
        <v>0.006329113924050634</v>
      </c>
      <c r="N6" s="100">
        <v>0</v>
      </c>
      <c r="O6" s="46">
        <v>0</v>
      </c>
      <c r="P6" s="131">
        <v>1</v>
      </c>
      <c r="Q6" s="46">
        <v>0.05263157894736842</v>
      </c>
      <c r="R6" s="131">
        <v>1</v>
      </c>
      <c r="S6" s="46">
        <v>0.017543859649122806</v>
      </c>
      <c r="T6" s="131">
        <v>831</v>
      </c>
      <c r="U6" s="46">
        <v>0.006920501673911957</v>
      </c>
      <c r="V6" s="401" t="s">
        <v>194</v>
      </c>
    </row>
    <row r="7" spans="1:22" ht="14.25">
      <c r="A7" s="49" t="s">
        <v>57</v>
      </c>
      <c r="B7" s="100">
        <v>637</v>
      </c>
      <c r="C7" s="45">
        <v>0.005882407262048777</v>
      </c>
      <c r="D7" s="100">
        <v>41</v>
      </c>
      <c r="E7" s="46">
        <v>0.006667750853797365</v>
      </c>
      <c r="F7" s="131">
        <v>29</v>
      </c>
      <c r="G7" s="45">
        <v>0.0069795427196149215</v>
      </c>
      <c r="H7" s="100">
        <v>11</v>
      </c>
      <c r="I7" s="46">
        <v>0.00967458223394899</v>
      </c>
      <c r="J7" s="131">
        <v>0</v>
      </c>
      <c r="K7" s="45">
        <v>0</v>
      </c>
      <c r="L7" s="100">
        <v>1</v>
      </c>
      <c r="M7" s="46">
        <v>0.006329113924050634</v>
      </c>
      <c r="N7" s="100">
        <v>1</v>
      </c>
      <c r="O7" s="46">
        <v>0.029411764705882346</v>
      </c>
      <c r="P7" s="131">
        <v>0</v>
      </c>
      <c r="Q7" s="46">
        <v>0</v>
      </c>
      <c r="R7" s="131">
        <v>0</v>
      </c>
      <c r="S7" s="46">
        <v>0</v>
      </c>
      <c r="T7" s="131">
        <v>720</v>
      </c>
      <c r="U7" s="46">
        <v>0.00599610253335332</v>
      </c>
      <c r="V7" s="401" t="s">
        <v>195</v>
      </c>
    </row>
    <row r="8" spans="1:22" ht="14.25">
      <c r="A8" s="49" t="s">
        <v>58</v>
      </c>
      <c r="B8" s="100">
        <v>657</v>
      </c>
      <c r="C8" s="45">
        <v>0.006067098227890182</v>
      </c>
      <c r="D8" s="100">
        <v>36</v>
      </c>
      <c r="E8" s="46">
        <v>0.005854610505773297</v>
      </c>
      <c r="F8" s="131">
        <v>27</v>
      </c>
      <c r="G8" s="45">
        <v>0.006498194945848376</v>
      </c>
      <c r="H8" s="100">
        <v>9</v>
      </c>
      <c r="I8" s="46">
        <v>0.0079155672823219</v>
      </c>
      <c r="J8" s="131">
        <v>1</v>
      </c>
      <c r="K8" s="45">
        <v>0.0125</v>
      </c>
      <c r="L8" s="100">
        <v>1</v>
      </c>
      <c r="M8" s="46">
        <v>0.006329113924050634</v>
      </c>
      <c r="N8" s="100">
        <v>0</v>
      </c>
      <c r="O8" s="46">
        <v>0</v>
      </c>
      <c r="P8" s="131">
        <v>0</v>
      </c>
      <c r="Q8" s="46">
        <v>0</v>
      </c>
      <c r="R8" s="131">
        <v>0</v>
      </c>
      <c r="S8" s="46">
        <v>0</v>
      </c>
      <c r="T8" s="131">
        <v>731</v>
      </c>
      <c r="U8" s="46">
        <v>0.006087709655390663</v>
      </c>
      <c r="V8" s="401" t="s">
        <v>196</v>
      </c>
    </row>
    <row r="9" spans="1:22" ht="14.25">
      <c r="A9" s="49" t="s">
        <v>59</v>
      </c>
      <c r="B9" s="100">
        <v>669</v>
      </c>
      <c r="C9" s="45">
        <v>0.0061779128073950265</v>
      </c>
      <c r="D9" s="100">
        <v>54</v>
      </c>
      <c r="E9" s="46">
        <v>0.008781915758659945</v>
      </c>
      <c r="F9" s="131">
        <v>21</v>
      </c>
      <c r="G9" s="45">
        <v>0.005054151624548736</v>
      </c>
      <c r="H9" s="100">
        <v>5</v>
      </c>
      <c r="I9" s="46">
        <v>0.0043975373790677225</v>
      </c>
      <c r="J9" s="131">
        <v>0</v>
      </c>
      <c r="K9" s="45">
        <v>0</v>
      </c>
      <c r="L9" s="100">
        <v>3</v>
      </c>
      <c r="M9" s="46">
        <v>0.0189873417721519</v>
      </c>
      <c r="N9" s="100">
        <v>0</v>
      </c>
      <c r="O9" s="46">
        <v>0</v>
      </c>
      <c r="P9" s="131">
        <v>0</v>
      </c>
      <c r="Q9" s="46">
        <v>0</v>
      </c>
      <c r="R9" s="131">
        <v>0</v>
      </c>
      <c r="S9" s="46">
        <v>0</v>
      </c>
      <c r="T9" s="131">
        <v>752</v>
      </c>
      <c r="U9" s="46">
        <v>0.0062625959792801346</v>
      </c>
      <c r="V9" s="401" t="s">
        <v>197</v>
      </c>
    </row>
    <row r="10" spans="1:22" ht="14.25">
      <c r="A10" s="49" t="s">
        <v>60</v>
      </c>
      <c r="B10" s="100">
        <v>1009</v>
      </c>
      <c r="C10" s="45">
        <v>0.009317659226698926</v>
      </c>
      <c r="D10" s="100">
        <v>67</v>
      </c>
      <c r="E10" s="46">
        <v>0.010896080663522524</v>
      </c>
      <c r="F10" s="131">
        <v>51</v>
      </c>
      <c r="G10" s="45">
        <v>0.01227436823104693</v>
      </c>
      <c r="H10" s="100">
        <v>12</v>
      </c>
      <c r="I10" s="46">
        <v>0.010554089709762533</v>
      </c>
      <c r="J10" s="131">
        <v>1</v>
      </c>
      <c r="K10" s="45">
        <v>0.0125</v>
      </c>
      <c r="L10" s="100">
        <v>4</v>
      </c>
      <c r="M10" s="46">
        <v>0.025316455696202535</v>
      </c>
      <c r="N10" s="100">
        <v>0</v>
      </c>
      <c r="O10" s="46">
        <v>0</v>
      </c>
      <c r="P10" s="131">
        <v>0</v>
      </c>
      <c r="Q10" s="46">
        <v>0</v>
      </c>
      <c r="R10" s="131">
        <v>0</v>
      </c>
      <c r="S10" s="46">
        <v>0</v>
      </c>
      <c r="T10" s="131">
        <v>1144</v>
      </c>
      <c r="U10" s="46">
        <v>0.00952714069188361</v>
      </c>
      <c r="V10" s="401" t="s">
        <v>198</v>
      </c>
    </row>
    <row r="11" spans="1:22" ht="14.25">
      <c r="A11" s="49" t="s">
        <v>61</v>
      </c>
      <c r="B11" s="100">
        <v>2138</v>
      </c>
      <c r="C11" s="45">
        <v>0.019743464248446287</v>
      </c>
      <c r="D11" s="100">
        <v>122</v>
      </c>
      <c r="E11" s="46">
        <v>0.019840624491787282</v>
      </c>
      <c r="F11" s="131">
        <v>89</v>
      </c>
      <c r="G11" s="45">
        <v>0.021419975932611312</v>
      </c>
      <c r="H11" s="100">
        <v>19</v>
      </c>
      <c r="I11" s="46">
        <v>0.016710642040457344</v>
      </c>
      <c r="J11" s="131">
        <v>2</v>
      </c>
      <c r="K11" s="45">
        <v>0.025</v>
      </c>
      <c r="L11" s="100">
        <v>4</v>
      </c>
      <c r="M11" s="46">
        <v>0.025316455696202535</v>
      </c>
      <c r="N11" s="100">
        <v>0</v>
      </c>
      <c r="O11" s="46">
        <v>0</v>
      </c>
      <c r="P11" s="131">
        <v>0</v>
      </c>
      <c r="Q11" s="46">
        <v>0</v>
      </c>
      <c r="R11" s="131">
        <v>1</v>
      </c>
      <c r="S11" s="46">
        <v>0.017543859649122806</v>
      </c>
      <c r="T11" s="131">
        <v>2375</v>
      </c>
      <c r="U11" s="46">
        <v>0.019778810439880744</v>
      </c>
      <c r="V11" s="401" t="s">
        <v>199</v>
      </c>
    </row>
    <row r="12" spans="1:22" ht="14.25">
      <c r="A12" s="49" t="s">
        <v>62</v>
      </c>
      <c r="B12" s="100">
        <v>4476</v>
      </c>
      <c r="C12" s="45">
        <v>0.04133383815530664</v>
      </c>
      <c r="D12" s="100">
        <v>262</v>
      </c>
      <c r="E12" s="46">
        <v>0.04260855423646121</v>
      </c>
      <c r="F12" s="131">
        <v>218</v>
      </c>
      <c r="G12" s="45">
        <v>0.05246690734055355</v>
      </c>
      <c r="H12" s="100">
        <v>57</v>
      </c>
      <c r="I12" s="46">
        <v>0.05013192612137203</v>
      </c>
      <c r="J12" s="131">
        <v>6</v>
      </c>
      <c r="K12" s="45">
        <v>0.075</v>
      </c>
      <c r="L12" s="100">
        <v>5</v>
      </c>
      <c r="M12" s="46">
        <v>0.03164556962025317</v>
      </c>
      <c r="N12" s="100">
        <v>1</v>
      </c>
      <c r="O12" s="46">
        <v>0.029411764705882346</v>
      </c>
      <c r="P12" s="131">
        <v>0</v>
      </c>
      <c r="Q12" s="46">
        <v>0</v>
      </c>
      <c r="R12" s="131">
        <v>1</v>
      </c>
      <c r="S12" s="46">
        <v>0.017543859649122806</v>
      </c>
      <c r="T12" s="131">
        <v>5026</v>
      </c>
      <c r="U12" s="46">
        <v>0.04185612685088026</v>
      </c>
      <c r="V12" s="401" t="s">
        <v>200</v>
      </c>
    </row>
    <row r="13" spans="1:22" ht="14.25">
      <c r="A13" s="49" t="s">
        <v>63</v>
      </c>
      <c r="B13" s="100">
        <v>8258</v>
      </c>
      <c r="C13" s="45">
        <v>0.07625889979591648</v>
      </c>
      <c r="D13" s="100">
        <v>445</v>
      </c>
      <c r="E13" s="46">
        <v>0.07236949097414214</v>
      </c>
      <c r="F13" s="131">
        <v>303</v>
      </c>
      <c r="G13" s="45">
        <v>0.07292418772563178</v>
      </c>
      <c r="H13" s="100">
        <v>95</v>
      </c>
      <c r="I13" s="46">
        <v>0.08355321020228672</v>
      </c>
      <c r="J13" s="131">
        <v>4</v>
      </c>
      <c r="K13" s="45">
        <v>0.05</v>
      </c>
      <c r="L13" s="100">
        <v>6</v>
      </c>
      <c r="M13" s="46">
        <v>0.0379746835443038</v>
      </c>
      <c r="N13" s="100">
        <v>5</v>
      </c>
      <c r="O13" s="46">
        <v>0.14705882352941177</v>
      </c>
      <c r="P13" s="131">
        <v>3</v>
      </c>
      <c r="Q13" s="46">
        <v>0.15789473684210525</v>
      </c>
      <c r="R13" s="131">
        <v>4</v>
      </c>
      <c r="S13" s="46">
        <v>0.07017543859649122</v>
      </c>
      <c r="T13" s="131">
        <v>9123</v>
      </c>
      <c r="U13" s="46">
        <v>0.0759756158496977</v>
      </c>
      <c r="V13" s="401" t="s">
        <v>201</v>
      </c>
    </row>
    <row r="14" spans="1:22" ht="14.25">
      <c r="A14" s="49" t="s">
        <v>64</v>
      </c>
      <c r="B14" s="100">
        <v>9909</v>
      </c>
      <c r="C14" s="45">
        <v>0.09150513902612452</v>
      </c>
      <c r="D14" s="100">
        <v>563</v>
      </c>
      <c r="E14" s="46">
        <v>0.09155960318751016</v>
      </c>
      <c r="F14" s="131">
        <v>348</v>
      </c>
      <c r="G14" s="45">
        <v>0.08375451263537906</v>
      </c>
      <c r="H14" s="100">
        <v>106</v>
      </c>
      <c r="I14" s="46">
        <v>0.0932277924362357</v>
      </c>
      <c r="J14" s="131">
        <v>6</v>
      </c>
      <c r="K14" s="45">
        <v>0.075</v>
      </c>
      <c r="L14" s="100">
        <v>17</v>
      </c>
      <c r="M14" s="46">
        <v>0.10759493670886076</v>
      </c>
      <c r="N14" s="100">
        <v>0</v>
      </c>
      <c r="O14" s="46">
        <v>0</v>
      </c>
      <c r="P14" s="131">
        <v>2</v>
      </c>
      <c r="Q14" s="46">
        <v>0.10526315789473684</v>
      </c>
      <c r="R14" s="131">
        <v>4</v>
      </c>
      <c r="S14" s="46">
        <v>0.07017543859649122</v>
      </c>
      <c r="T14" s="131">
        <v>10955</v>
      </c>
      <c r="U14" s="46">
        <v>0.0912323656290078</v>
      </c>
      <c r="V14" s="401" t="s">
        <v>202</v>
      </c>
    </row>
    <row r="15" spans="1:22" ht="14.25">
      <c r="A15" s="49" t="s">
        <v>65</v>
      </c>
      <c r="B15" s="100">
        <v>12551</v>
      </c>
      <c r="C15" s="45">
        <v>0.11590281561377423</v>
      </c>
      <c r="D15" s="100">
        <v>697</v>
      </c>
      <c r="E15" s="46">
        <v>0.11335176451455521</v>
      </c>
      <c r="F15" s="131">
        <v>438</v>
      </c>
      <c r="G15" s="45">
        <v>0.10541516245487365</v>
      </c>
      <c r="H15" s="100">
        <v>122</v>
      </c>
      <c r="I15" s="46">
        <v>0.10729991204925242</v>
      </c>
      <c r="J15" s="131">
        <v>9</v>
      </c>
      <c r="K15" s="45">
        <v>0.1125</v>
      </c>
      <c r="L15" s="100">
        <v>20</v>
      </c>
      <c r="M15" s="46">
        <v>0.12658227848101267</v>
      </c>
      <c r="N15" s="100">
        <v>3</v>
      </c>
      <c r="O15" s="46">
        <v>0.08823529411764706</v>
      </c>
      <c r="P15" s="131">
        <v>1</v>
      </c>
      <c r="Q15" s="46">
        <v>0.05263157894736842</v>
      </c>
      <c r="R15" s="131">
        <v>4</v>
      </c>
      <c r="S15" s="46">
        <v>0.07017543859649122</v>
      </c>
      <c r="T15" s="131">
        <v>13845</v>
      </c>
      <c r="U15" s="46">
        <v>0.1153000549642732</v>
      </c>
      <c r="V15" s="401" t="s">
        <v>203</v>
      </c>
    </row>
    <row r="16" spans="1:22" ht="14.25">
      <c r="A16" s="49" t="s">
        <v>66</v>
      </c>
      <c r="B16" s="100">
        <v>12237</v>
      </c>
      <c r="C16" s="45">
        <v>0.1130031674500642</v>
      </c>
      <c r="D16" s="100">
        <v>715</v>
      </c>
      <c r="E16" s="46">
        <v>0.11627906976744183</v>
      </c>
      <c r="F16" s="131">
        <v>468</v>
      </c>
      <c r="G16" s="45">
        <v>0.11263537906137185</v>
      </c>
      <c r="H16" s="100">
        <v>118</v>
      </c>
      <c r="I16" s="46">
        <v>0.10378188214599823</v>
      </c>
      <c r="J16" s="131">
        <v>10</v>
      </c>
      <c r="K16" s="45">
        <v>0.125</v>
      </c>
      <c r="L16" s="100">
        <v>17</v>
      </c>
      <c r="M16" s="46">
        <v>0.10759493670886076</v>
      </c>
      <c r="N16" s="100">
        <v>1</v>
      </c>
      <c r="O16" s="46">
        <v>0.029411764705882346</v>
      </c>
      <c r="P16" s="131">
        <v>2</v>
      </c>
      <c r="Q16" s="46">
        <v>0.10526315789473684</v>
      </c>
      <c r="R16" s="131">
        <v>9</v>
      </c>
      <c r="S16" s="46">
        <v>0.15789473684210525</v>
      </c>
      <c r="T16" s="131">
        <v>13577</v>
      </c>
      <c r="U16" s="46">
        <v>0.11306817235463615</v>
      </c>
      <c r="V16" s="401" t="s">
        <v>204</v>
      </c>
    </row>
    <row r="17" spans="1:22" ht="14.25">
      <c r="A17" s="49" t="s">
        <v>67</v>
      </c>
      <c r="B17" s="100">
        <v>6531</v>
      </c>
      <c r="C17" s="45">
        <v>0.06031083489551109</v>
      </c>
      <c r="D17" s="100">
        <v>336</v>
      </c>
      <c r="E17" s="46">
        <v>0.05464303138721743</v>
      </c>
      <c r="F17" s="131">
        <v>248</v>
      </c>
      <c r="G17" s="45">
        <v>0.05968712394705175</v>
      </c>
      <c r="H17" s="100">
        <v>67</v>
      </c>
      <c r="I17" s="46">
        <v>0.058927000879507474</v>
      </c>
      <c r="J17" s="131">
        <v>8</v>
      </c>
      <c r="K17" s="45">
        <v>0.1</v>
      </c>
      <c r="L17" s="100">
        <v>13</v>
      </c>
      <c r="M17" s="46">
        <v>0.08227848101265822</v>
      </c>
      <c r="N17" s="100">
        <v>3</v>
      </c>
      <c r="O17" s="46">
        <v>0.08823529411764706</v>
      </c>
      <c r="P17" s="131">
        <v>1</v>
      </c>
      <c r="Q17" s="46">
        <v>0.05263157894736842</v>
      </c>
      <c r="R17" s="131">
        <v>7</v>
      </c>
      <c r="S17" s="46">
        <v>0.12280701754385964</v>
      </c>
      <c r="T17" s="131">
        <v>7214</v>
      </c>
      <c r="U17" s="46">
        <v>0.06007761621612619</v>
      </c>
      <c r="V17" s="401" t="s">
        <v>205</v>
      </c>
    </row>
    <row r="18" spans="1:22" ht="14.25">
      <c r="A18" s="49" t="s">
        <v>68</v>
      </c>
      <c r="B18" s="100">
        <v>7647</v>
      </c>
      <c r="C18" s="45">
        <v>0.07061659078946153</v>
      </c>
      <c r="D18" s="100">
        <v>433</v>
      </c>
      <c r="E18" s="46">
        <v>0.07041795413888438</v>
      </c>
      <c r="F18" s="131">
        <v>280</v>
      </c>
      <c r="G18" s="45">
        <v>0.06738868832731648</v>
      </c>
      <c r="H18" s="100">
        <v>70</v>
      </c>
      <c r="I18" s="46">
        <v>0.06156552330694811</v>
      </c>
      <c r="J18" s="131">
        <v>7</v>
      </c>
      <c r="K18" s="45">
        <v>0.0875</v>
      </c>
      <c r="L18" s="100">
        <v>11</v>
      </c>
      <c r="M18" s="46">
        <v>0.06962025316455696</v>
      </c>
      <c r="N18" s="100">
        <v>4</v>
      </c>
      <c r="O18" s="46">
        <v>0.11764705882352938</v>
      </c>
      <c r="P18" s="131">
        <v>2</v>
      </c>
      <c r="Q18" s="46">
        <v>0.10526315789473684</v>
      </c>
      <c r="R18" s="131">
        <v>5</v>
      </c>
      <c r="S18" s="46">
        <v>0.08771929824561403</v>
      </c>
      <c r="T18" s="131">
        <v>8459</v>
      </c>
      <c r="U18" s="46">
        <v>0.0704458768467163</v>
      </c>
      <c r="V18" s="401" t="s">
        <v>206</v>
      </c>
    </row>
    <row r="19" spans="1:22" ht="14.25">
      <c r="A19" s="49" t="s">
        <v>69</v>
      </c>
      <c r="B19" s="100">
        <v>9084</v>
      </c>
      <c r="C19" s="45">
        <v>0.08388663668516655</v>
      </c>
      <c r="D19" s="100">
        <v>498</v>
      </c>
      <c r="E19" s="46">
        <v>0.08098877866319727</v>
      </c>
      <c r="F19" s="131">
        <v>371</v>
      </c>
      <c r="G19" s="45">
        <v>0.08929001203369434</v>
      </c>
      <c r="H19" s="100">
        <v>92</v>
      </c>
      <c r="I19" s="46">
        <v>0.08091468777484609</v>
      </c>
      <c r="J19" s="131">
        <v>8</v>
      </c>
      <c r="K19" s="45">
        <v>0.1</v>
      </c>
      <c r="L19" s="100">
        <v>20</v>
      </c>
      <c r="M19" s="46">
        <v>0.12658227848101267</v>
      </c>
      <c r="N19" s="100">
        <v>3</v>
      </c>
      <c r="O19" s="46">
        <v>0.08823529411764706</v>
      </c>
      <c r="P19" s="131">
        <v>2</v>
      </c>
      <c r="Q19" s="46">
        <v>0.10526315789473684</v>
      </c>
      <c r="R19" s="131">
        <v>2</v>
      </c>
      <c r="S19" s="46">
        <v>0.03508771929824561</v>
      </c>
      <c r="T19" s="131">
        <v>10080</v>
      </c>
      <c r="U19" s="46">
        <v>0.08394543546694648</v>
      </c>
      <c r="V19" s="401" t="s">
        <v>207</v>
      </c>
    </row>
    <row r="20" spans="1:22" ht="14.25">
      <c r="A20" s="49" t="s">
        <v>70</v>
      </c>
      <c r="B20" s="100">
        <v>8522</v>
      </c>
      <c r="C20" s="45">
        <v>0.07869682054502303</v>
      </c>
      <c r="D20" s="100">
        <v>498</v>
      </c>
      <c r="E20" s="46">
        <v>0.08098877866319727</v>
      </c>
      <c r="F20" s="131">
        <v>339</v>
      </c>
      <c r="G20" s="45">
        <v>0.0815884476534296</v>
      </c>
      <c r="H20" s="100">
        <v>109</v>
      </c>
      <c r="I20" s="46">
        <v>0.09586631486367635</v>
      </c>
      <c r="J20" s="131">
        <v>7</v>
      </c>
      <c r="K20" s="45">
        <v>0.0875</v>
      </c>
      <c r="L20" s="100">
        <v>9</v>
      </c>
      <c r="M20" s="46">
        <v>0.056962025316455694</v>
      </c>
      <c r="N20" s="100">
        <v>5</v>
      </c>
      <c r="O20" s="46">
        <v>0.14705882352941177</v>
      </c>
      <c r="P20" s="131">
        <v>5</v>
      </c>
      <c r="Q20" s="46">
        <v>0.2631578947368421</v>
      </c>
      <c r="R20" s="131">
        <v>8</v>
      </c>
      <c r="S20" s="46">
        <v>0.14035087719298245</v>
      </c>
      <c r="T20" s="131">
        <v>9502</v>
      </c>
      <c r="U20" s="46">
        <v>0.0791318975998934</v>
      </c>
      <c r="V20" s="401" t="s">
        <v>208</v>
      </c>
    </row>
    <row r="21" spans="1:22" ht="14.25">
      <c r="A21" s="49" t="s">
        <v>71</v>
      </c>
      <c r="B21" s="100">
        <v>5800</v>
      </c>
      <c r="C21" s="45">
        <v>0.053560380094007695</v>
      </c>
      <c r="D21" s="100">
        <v>334</v>
      </c>
      <c r="E21" s="46">
        <v>0.05431777524800781</v>
      </c>
      <c r="F21" s="131">
        <v>210</v>
      </c>
      <c r="G21" s="45">
        <v>0.05054151624548736</v>
      </c>
      <c r="H21" s="100">
        <v>58</v>
      </c>
      <c r="I21" s="46">
        <v>0.051011433597185574</v>
      </c>
      <c r="J21" s="131">
        <v>2</v>
      </c>
      <c r="K21" s="45">
        <v>0.025</v>
      </c>
      <c r="L21" s="100">
        <v>9</v>
      </c>
      <c r="M21" s="46">
        <v>0.056962025316455694</v>
      </c>
      <c r="N21" s="100">
        <v>1</v>
      </c>
      <c r="O21" s="46">
        <v>0.029411764705882346</v>
      </c>
      <c r="P21" s="131">
        <v>0</v>
      </c>
      <c r="Q21" s="46">
        <v>0</v>
      </c>
      <c r="R21" s="131">
        <v>3</v>
      </c>
      <c r="S21" s="46">
        <v>0.05263157894736842</v>
      </c>
      <c r="T21" s="131">
        <v>6417</v>
      </c>
      <c r="U21" s="46">
        <v>0.05344026382851147</v>
      </c>
      <c r="V21" s="401" t="s">
        <v>209</v>
      </c>
    </row>
    <row r="22" spans="1:22" ht="14.25">
      <c r="A22" s="49" t="s">
        <v>72</v>
      </c>
      <c r="B22" s="100">
        <v>3533</v>
      </c>
      <c r="C22" s="45">
        <v>0.032625659115884345</v>
      </c>
      <c r="D22" s="100">
        <v>189</v>
      </c>
      <c r="E22" s="46">
        <v>0.030736705155309806</v>
      </c>
      <c r="F22" s="131">
        <v>116</v>
      </c>
      <c r="G22" s="45">
        <v>0.027918170878459686</v>
      </c>
      <c r="H22" s="100">
        <v>30</v>
      </c>
      <c r="I22" s="46">
        <v>0.026385224274406326</v>
      </c>
      <c r="J22" s="131">
        <v>3</v>
      </c>
      <c r="K22" s="45">
        <v>0.0375</v>
      </c>
      <c r="L22" s="100">
        <v>2</v>
      </c>
      <c r="M22" s="46">
        <v>0.012658227848101267</v>
      </c>
      <c r="N22" s="100">
        <v>2</v>
      </c>
      <c r="O22" s="46">
        <v>0.05882352941176469</v>
      </c>
      <c r="P22" s="131">
        <v>0</v>
      </c>
      <c r="Q22" s="46">
        <v>0</v>
      </c>
      <c r="R22" s="131">
        <v>0</v>
      </c>
      <c r="S22" s="46">
        <v>0</v>
      </c>
      <c r="T22" s="131">
        <v>3875</v>
      </c>
      <c r="U22" s="46">
        <v>0.03227069071770016</v>
      </c>
      <c r="V22" s="401" t="s">
        <v>210</v>
      </c>
    </row>
    <row r="23" spans="1:22" ht="14.25">
      <c r="A23" s="49" t="s">
        <v>73</v>
      </c>
      <c r="B23" s="100">
        <v>2541</v>
      </c>
      <c r="C23" s="45">
        <v>0.023464987210150615</v>
      </c>
      <c r="D23" s="100">
        <v>117</v>
      </c>
      <c r="E23" s="46">
        <v>0.019027484143763217</v>
      </c>
      <c r="F23" s="131">
        <v>85</v>
      </c>
      <c r="G23" s="45">
        <v>0.020457280385078224</v>
      </c>
      <c r="H23" s="100">
        <v>25</v>
      </c>
      <c r="I23" s="46">
        <v>0.021987686895338608</v>
      </c>
      <c r="J23" s="131">
        <v>0</v>
      </c>
      <c r="K23" s="45">
        <v>0</v>
      </c>
      <c r="L23" s="100">
        <v>2</v>
      </c>
      <c r="M23" s="46">
        <v>0.012658227848101267</v>
      </c>
      <c r="N23" s="100">
        <v>0</v>
      </c>
      <c r="O23" s="46">
        <v>0</v>
      </c>
      <c r="P23" s="131">
        <v>0</v>
      </c>
      <c r="Q23" s="46">
        <v>0</v>
      </c>
      <c r="R23" s="131">
        <v>0</v>
      </c>
      <c r="S23" s="46">
        <v>0</v>
      </c>
      <c r="T23" s="131">
        <v>2770</v>
      </c>
      <c r="U23" s="46">
        <v>0.023068338913039853</v>
      </c>
      <c r="V23" s="401" t="s">
        <v>211</v>
      </c>
    </row>
    <row r="24" spans="1:22" ht="14.25">
      <c r="A24" s="49" t="s">
        <v>74</v>
      </c>
      <c r="B24" s="100">
        <v>2242</v>
      </c>
      <c r="C24" s="45">
        <v>0.020703857270821597</v>
      </c>
      <c r="D24" s="100">
        <v>121</v>
      </c>
      <c r="E24" s="46">
        <v>0.01967799642218247</v>
      </c>
      <c r="F24" s="131">
        <v>79</v>
      </c>
      <c r="G24" s="45">
        <v>0.01901323706377858</v>
      </c>
      <c r="H24" s="100">
        <v>25</v>
      </c>
      <c r="I24" s="46">
        <v>0.021987686895338608</v>
      </c>
      <c r="J24" s="131">
        <v>1</v>
      </c>
      <c r="K24" s="45">
        <v>0.0125</v>
      </c>
      <c r="L24" s="100">
        <v>1</v>
      </c>
      <c r="M24" s="46">
        <v>0.006329113924050634</v>
      </c>
      <c r="N24" s="100">
        <v>1</v>
      </c>
      <c r="O24" s="46">
        <v>0.029411764705882346</v>
      </c>
      <c r="P24" s="131">
        <v>0</v>
      </c>
      <c r="Q24" s="46">
        <v>0</v>
      </c>
      <c r="R24" s="131">
        <v>0</v>
      </c>
      <c r="S24" s="46">
        <v>0</v>
      </c>
      <c r="T24" s="131">
        <v>2470</v>
      </c>
      <c r="U24" s="46">
        <v>0.020569962857475973</v>
      </c>
      <c r="V24" s="401" t="s">
        <v>212</v>
      </c>
    </row>
    <row r="25" spans="1:22" ht="14.25">
      <c r="A25" s="49" t="s">
        <v>75</v>
      </c>
      <c r="B25" s="100">
        <v>2005</v>
      </c>
      <c r="C25" s="45">
        <v>0.01851526932560094</v>
      </c>
      <c r="D25" s="100">
        <v>108</v>
      </c>
      <c r="E25" s="46">
        <v>0.01756383151731989</v>
      </c>
      <c r="F25" s="131">
        <v>67</v>
      </c>
      <c r="G25" s="45">
        <v>0.0161251504211793</v>
      </c>
      <c r="H25" s="100">
        <v>7</v>
      </c>
      <c r="I25" s="46">
        <v>0.006156552330694811</v>
      </c>
      <c r="J25" s="131">
        <v>0</v>
      </c>
      <c r="K25" s="45">
        <v>0</v>
      </c>
      <c r="L25" s="100">
        <v>3</v>
      </c>
      <c r="M25" s="46">
        <v>0.0189873417721519</v>
      </c>
      <c r="N25" s="100">
        <v>0</v>
      </c>
      <c r="O25" s="46">
        <v>0</v>
      </c>
      <c r="P25" s="131">
        <v>0</v>
      </c>
      <c r="Q25" s="46">
        <v>0</v>
      </c>
      <c r="R25" s="131">
        <v>0</v>
      </c>
      <c r="S25" s="46">
        <v>0</v>
      </c>
      <c r="T25" s="131">
        <v>2190</v>
      </c>
      <c r="U25" s="46">
        <v>0.01823814520561635</v>
      </c>
      <c r="V25" s="401" t="s">
        <v>213</v>
      </c>
    </row>
    <row r="26" spans="1:22" ht="14.25">
      <c r="A26" s="49" t="s">
        <v>76</v>
      </c>
      <c r="B26" s="100">
        <v>1495</v>
      </c>
      <c r="C26" s="45">
        <v>0.013805649696645089</v>
      </c>
      <c r="D26" s="100">
        <v>78</v>
      </c>
      <c r="E26" s="46">
        <v>0.012684989429175475</v>
      </c>
      <c r="F26" s="131">
        <v>65</v>
      </c>
      <c r="G26" s="45">
        <v>0.015643802647412754</v>
      </c>
      <c r="H26" s="100">
        <v>15</v>
      </c>
      <c r="I26" s="46">
        <v>0.013192612137203163</v>
      </c>
      <c r="J26" s="131">
        <v>1</v>
      </c>
      <c r="K26" s="45">
        <v>0.0125</v>
      </c>
      <c r="L26" s="100">
        <v>3</v>
      </c>
      <c r="M26" s="46">
        <v>0.0189873417721519</v>
      </c>
      <c r="N26" s="100">
        <v>0</v>
      </c>
      <c r="O26" s="46">
        <v>0</v>
      </c>
      <c r="P26" s="131">
        <v>0</v>
      </c>
      <c r="Q26" s="46">
        <v>0</v>
      </c>
      <c r="R26" s="131">
        <v>0</v>
      </c>
      <c r="S26" s="46">
        <v>0</v>
      </c>
      <c r="T26" s="131">
        <v>1657</v>
      </c>
      <c r="U26" s="46">
        <v>0.013799363746897851</v>
      </c>
      <c r="V26" s="401" t="s">
        <v>214</v>
      </c>
    </row>
    <row r="27" spans="1:22" ht="14.25">
      <c r="A27" s="49" t="s">
        <v>77</v>
      </c>
      <c r="B27" s="100">
        <v>1017</v>
      </c>
      <c r="C27" s="45">
        <v>0.009391535613035488</v>
      </c>
      <c r="D27" s="100">
        <v>52</v>
      </c>
      <c r="E27" s="46">
        <v>0.008456659619450317</v>
      </c>
      <c r="F27" s="131">
        <v>52</v>
      </c>
      <c r="G27" s="45">
        <v>0.012515042117930204</v>
      </c>
      <c r="H27" s="100">
        <v>10</v>
      </c>
      <c r="I27" s="46">
        <v>0.008795074758135445</v>
      </c>
      <c r="J27" s="131">
        <v>0</v>
      </c>
      <c r="K27" s="45">
        <v>0</v>
      </c>
      <c r="L27" s="100">
        <v>1</v>
      </c>
      <c r="M27" s="46">
        <v>0.006329113924050634</v>
      </c>
      <c r="N27" s="100">
        <v>0</v>
      </c>
      <c r="O27" s="46">
        <v>0</v>
      </c>
      <c r="P27" s="131">
        <v>0</v>
      </c>
      <c r="Q27" s="46">
        <v>0</v>
      </c>
      <c r="R27" s="131">
        <v>2</v>
      </c>
      <c r="S27" s="46">
        <v>0.03508771929824561</v>
      </c>
      <c r="T27" s="131">
        <v>1134</v>
      </c>
      <c r="U27" s="46">
        <v>0.00944386149003148</v>
      </c>
      <c r="V27" s="401" t="s">
        <v>215</v>
      </c>
    </row>
    <row r="28" spans="1:22" ht="14.25">
      <c r="A28" s="49" t="s">
        <v>78</v>
      </c>
      <c r="B28" s="100">
        <v>1013</v>
      </c>
      <c r="C28" s="45">
        <v>0.009354597419867206</v>
      </c>
      <c r="D28" s="100">
        <v>69</v>
      </c>
      <c r="E28" s="46">
        <v>0.011221336802732152</v>
      </c>
      <c r="F28" s="131">
        <v>42</v>
      </c>
      <c r="G28" s="45">
        <v>0.010108303249097473</v>
      </c>
      <c r="H28" s="100">
        <v>18</v>
      </c>
      <c r="I28" s="46">
        <v>0.0158311345646438</v>
      </c>
      <c r="J28" s="131">
        <v>1</v>
      </c>
      <c r="K28" s="45">
        <v>0.0125</v>
      </c>
      <c r="L28" s="100">
        <v>1</v>
      </c>
      <c r="M28" s="46">
        <v>0.006329113924050634</v>
      </c>
      <c r="N28" s="100">
        <v>0</v>
      </c>
      <c r="O28" s="46">
        <v>0</v>
      </c>
      <c r="P28" s="131">
        <v>0</v>
      </c>
      <c r="Q28" s="46">
        <v>0</v>
      </c>
      <c r="R28" s="131">
        <v>0</v>
      </c>
      <c r="S28" s="46">
        <v>0</v>
      </c>
      <c r="T28" s="131">
        <v>1144</v>
      </c>
      <c r="U28" s="46">
        <v>0.00952714069188361</v>
      </c>
      <c r="V28" s="401" t="s">
        <v>216</v>
      </c>
    </row>
    <row r="29" spans="1:22" ht="15" thickBot="1">
      <c r="A29" s="52" t="s">
        <v>79</v>
      </c>
      <c r="B29" s="129">
        <v>2470</v>
      </c>
      <c r="C29" s="53">
        <v>0.022809334281413626</v>
      </c>
      <c r="D29" s="129">
        <v>184</v>
      </c>
      <c r="E29" s="54">
        <v>0.029923564807285738</v>
      </c>
      <c r="F29" s="132">
        <v>134</v>
      </c>
      <c r="G29" s="53">
        <v>0.0322503008423586</v>
      </c>
      <c r="H29" s="129">
        <v>38</v>
      </c>
      <c r="I29" s="54">
        <v>0.03342128408091469</v>
      </c>
      <c r="J29" s="132">
        <v>2</v>
      </c>
      <c r="K29" s="53">
        <v>0.025</v>
      </c>
      <c r="L29" s="129">
        <v>2</v>
      </c>
      <c r="M29" s="54">
        <v>0.012658227848101267</v>
      </c>
      <c r="N29" s="129">
        <v>3</v>
      </c>
      <c r="O29" s="54">
        <v>0.08823529411764706</v>
      </c>
      <c r="P29" s="132">
        <v>0</v>
      </c>
      <c r="Q29" s="54">
        <v>0</v>
      </c>
      <c r="R29" s="132">
        <v>6</v>
      </c>
      <c r="S29" s="54">
        <v>0.10526315789473684</v>
      </c>
      <c r="T29" s="132">
        <v>2839</v>
      </c>
      <c r="U29" s="54">
        <v>0.02364296540581955</v>
      </c>
      <c r="V29" s="401" t="s">
        <v>79</v>
      </c>
    </row>
    <row r="30" spans="1:22" ht="15" thickBot="1">
      <c r="A30" s="57" t="s">
        <v>80</v>
      </c>
      <c r="B30" s="112">
        <v>108289</v>
      </c>
      <c r="C30" s="30">
        <v>1</v>
      </c>
      <c r="D30" s="112">
        <v>6149</v>
      </c>
      <c r="E30" s="31">
        <v>1</v>
      </c>
      <c r="F30" s="133">
        <v>4155</v>
      </c>
      <c r="G30" s="30">
        <v>1</v>
      </c>
      <c r="H30" s="112">
        <v>1137</v>
      </c>
      <c r="I30" s="31">
        <v>1</v>
      </c>
      <c r="J30" s="133">
        <v>80</v>
      </c>
      <c r="K30" s="30">
        <v>1</v>
      </c>
      <c r="L30" s="112">
        <v>158</v>
      </c>
      <c r="M30" s="31">
        <v>1</v>
      </c>
      <c r="N30" s="112">
        <v>34</v>
      </c>
      <c r="O30" s="31">
        <v>1</v>
      </c>
      <c r="P30" s="133">
        <v>19</v>
      </c>
      <c r="Q30" s="31">
        <v>1</v>
      </c>
      <c r="R30" s="133">
        <v>57</v>
      </c>
      <c r="S30" s="31">
        <v>1</v>
      </c>
      <c r="T30" s="133">
        <v>120078</v>
      </c>
      <c r="U30" s="31">
        <v>1</v>
      </c>
      <c r="V30" s="401" t="s">
        <v>109</v>
      </c>
    </row>
    <row r="31" spans="1:21" ht="14.25">
      <c r="A31" s="63"/>
      <c r="B31" s="63"/>
      <c r="C31" s="63"/>
      <c r="D31" s="63"/>
      <c r="E31" s="63"/>
      <c r="F31" s="63"/>
      <c r="G31" s="63"/>
      <c r="H31" s="63"/>
      <c r="I31" s="63"/>
      <c r="J31" s="63"/>
      <c r="K31" s="63"/>
      <c r="L31" s="63"/>
      <c r="M31" s="63"/>
      <c r="N31" s="63"/>
      <c r="O31" s="63"/>
      <c r="P31" s="63"/>
      <c r="Q31" s="63"/>
      <c r="R31" s="63"/>
      <c r="S31" s="63"/>
      <c r="T31" s="63"/>
      <c r="U31" s="63"/>
    </row>
  </sheetData>
  <sheetProtection/>
  <mergeCells count="13">
    <mergeCell ref="P3:Q3"/>
    <mergeCell ref="R3:S3"/>
    <mergeCell ref="T3:U3"/>
    <mergeCell ref="A1:U1"/>
    <mergeCell ref="A2:A4"/>
    <mergeCell ref="B2:U2"/>
    <mergeCell ref="B3:C3"/>
    <mergeCell ref="D3:E3"/>
    <mergeCell ref="F3:G3"/>
    <mergeCell ref="H3:I3"/>
    <mergeCell ref="J3:K3"/>
    <mergeCell ref="L3:M3"/>
    <mergeCell ref="N3:O3"/>
  </mergeCells>
  <printOptions horizontalCentered="1"/>
  <pageMargins left="0.7" right="0.7" top="0.75" bottom="0.75" header="0.3" footer="0.3"/>
  <pageSetup fitToHeight="1" fitToWidth="1"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Alexandra De Backer</cp:lastModifiedBy>
  <cp:lastPrinted>2015-06-23T07:39:11Z</cp:lastPrinted>
  <dcterms:created xsi:type="dcterms:W3CDTF">2015-01-12T08:29:00Z</dcterms:created>
  <dcterms:modified xsi:type="dcterms:W3CDTF">2020-10-01T07:36:36Z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